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atricialaporte/Dropbox/UH NREM PHD/NREM Soil/Powell Center/"/>
    </mc:Choice>
  </mc:AlternateContent>
  <xr:revisionPtr revIDLastSave="0" documentId="13_ncr:1_{CA72454C-0CD0-CB4F-881F-2AC4DB2109F2}" xr6:coauthVersionLast="31" xr6:coauthVersionMax="31" xr10:uidLastSave="{00000000-0000-0000-0000-000000000000}"/>
  <bookViews>
    <workbookView xWindow="0" yWindow="460" windowWidth="25600" windowHeight="14800" tabRatio="500" activeTab="2" xr2:uid="{00000000-000D-0000-FFFF-FFFF00000000}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controlled vocabulary" sheetId="6" r:id="rId6"/>
  </sheets>
  <definedNames>
    <definedName name="dataset_name">OFFSET(metadata!$A$1,3,0,COUNTA(metadata!$A:$A)-1,1)</definedName>
    <definedName name="i_moisture_type">'controlled vocabulary'!$M$4:$M$6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7" i="4" l="1"/>
  <c r="AK6" i="4"/>
  <c r="AK5" i="4"/>
  <c r="AK4" i="4"/>
  <c r="AO6" i="4"/>
  <c r="AO5" i="4"/>
  <c r="AO4" i="4"/>
  <c r="G3" i="6" l="1"/>
  <c r="F3" i="6"/>
  <c r="E3" i="6"/>
</calcChain>
</file>

<file path=xl/sharedStrings.xml><?xml version="1.0" encoding="utf-8"?>
<sst xmlns="http://schemas.openxmlformats.org/spreadsheetml/2006/main" count="906" uniqueCount="630">
  <si>
    <t>dataset_name</t>
  </si>
  <si>
    <t>doi_number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</si>
  <si>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</si>
  <si>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</si>
  <si>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</si>
  <si>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</si>
  <si>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</si>
  <si>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</si>
  <si>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</si>
  <si>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</si>
  <si>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Dataset Name</t>
  </si>
  <si>
    <t>Digital Object Modifier (DOI) Number</t>
  </si>
  <si>
    <t>Curator Name</t>
  </si>
  <si>
    <t>Curator Organization</t>
  </si>
  <si>
    <t>Curator Email</t>
  </si>
  <si>
    <t>Template Modification Date</t>
  </si>
  <si>
    <t>Additional Contact Name</t>
  </si>
  <si>
    <t>Additional Contact Email</t>
  </si>
  <si>
    <t>Contact ORCID ID Number</t>
  </si>
  <si>
    <t>Bibliographical Reference</t>
  </si>
  <si>
    <t>YYYY-MM-DD or MM/DD/YYYY</t>
  </si>
  <si>
    <t>Author(s), Year, Article Title, Journal Title, Volume, Page Numbers</t>
  </si>
  <si>
    <t>site_name</t>
  </si>
  <si>
    <t>lat</t>
  </si>
  <si>
    <t>long</t>
  </si>
  <si>
    <t>datum</t>
  </si>
  <si>
    <t>site_note</t>
  </si>
  <si>
    <t>elevation</t>
  </si>
  <si>
    <t>aspect_deg</t>
  </si>
  <si>
    <t>aspect</t>
  </si>
  <si>
    <t>slope</t>
  </si>
  <si>
    <t>slope_shape</t>
  </si>
  <si>
    <t>drainage_class</t>
  </si>
  <si>
    <t>depth_water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</si>
  <si>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</si>
  <si>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</si>
  <si>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</si>
  <si>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</si>
  <si>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</si>
  <si>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</si>
  <si>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</si>
  <si>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</si>
  <si>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</si>
  <si>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</si>
  <si>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</si>
  <si>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</si>
  <si>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</si>
  <si>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</si>
  <si>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</si>
  <si>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</si>
  <si>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</si>
  <si>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</si>
  <si>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</si>
  <si>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</si>
  <si>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</si>
  <si>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</si>
  <si>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</si>
  <si>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</si>
  <si>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</si>
  <si>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</si>
  <si>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</si>
  <si>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</si>
  <si>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</si>
  <si>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</si>
  <si>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</si>
  <si>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</si>
  <si>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</si>
  <si>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profile_name</t>
  </si>
  <si>
    <t>profile_note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</si>
  <si>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</si>
  <si>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</si>
  <si>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</si>
  <si>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</si>
  <si>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</si>
  <si>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</si>
  <si>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</si>
  <si>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</si>
  <si>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</si>
  <si>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</si>
  <si>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</si>
  <si>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Profile/Plot Name</t>
  </si>
  <si>
    <t>Profile Notes</t>
  </si>
  <si>
    <t>Are Profile Data From Composite Sample?</t>
  </si>
  <si>
    <t>Observation Date</t>
  </si>
  <si>
    <t>Profile Vegetation</t>
  </si>
  <si>
    <t>2D Position</t>
  </si>
  <si>
    <t>Soil Taxonomy</t>
  </si>
  <si>
    <t>Soil Series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</si>
  <si>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</si>
  <si>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</si>
  <si>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</si>
  <si>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</si>
  <si>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</si>
  <si>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author_year</t>
  </si>
  <si>
    <t>Number sequentially</t>
  </si>
  <si>
    <t>Yes or Blank</t>
  </si>
  <si>
    <t>(2d_position)</t>
  </si>
  <si>
    <t>layer_name</t>
  </si>
  <si>
    <t>layer_top</t>
  </si>
  <si>
    <t>layer_bot</t>
  </si>
  <si>
    <t>hzn</t>
  </si>
  <si>
    <t>layer_comp</t>
  </si>
  <si>
    <t>layer_note</t>
  </si>
  <si>
    <t>color</t>
  </si>
  <si>
    <t>burn_ev</t>
  </si>
  <si>
    <t>bd_samp</t>
  </si>
  <si>
    <t>bd_tot</t>
  </si>
  <si>
    <t>bd_notes</t>
  </si>
  <si>
    <t>ph_cacl</t>
  </si>
  <si>
    <t>ph_h2o</t>
  </si>
  <si>
    <t>sand_tot_psa</t>
  </si>
  <si>
    <t>silt_tot_psa</t>
  </si>
  <si>
    <t>clay_tot_psa</t>
  </si>
  <si>
    <t>coarse_tot</t>
  </si>
  <si>
    <t>coarse_size_thresh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</si>
  <si>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</si>
  <si>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</si>
  <si>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</si>
  <si>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</si>
  <si>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</si>
  <si>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</si>
  <si>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</si>
  <si>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</si>
  <si>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</si>
  <si>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</si>
  <si>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</si>
  <si>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</si>
  <si>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</si>
  <si>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</si>
  <si>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</si>
  <si>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</si>
  <si>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</si>
  <si>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</si>
  <si>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</si>
  <si>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</si>
  <si>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</si>
  <si>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</si>
  <si>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</si>
  <si>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</si>
  <si>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</si>
  <si>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</si>
  <si>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</si>
  <si>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</si>
  <si>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</si>
  <si>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</si>
  <si>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</si>
  <si>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</si>
  <si>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</si>
  <si>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</si>
  <si>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</si>
  <si>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</si>
  <si>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</si>
  <si>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</si>
  <si>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</si>
  <si>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</si>
  <si>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</si>
  <si>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</si>
  <si>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</si>
  <si>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</si>
  <si>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</si>
  <si>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</si>
  <si>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</si>
  <si>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</si>
  <si>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</si>
  <si>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</si>
  <si>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</si>
  <si>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</si>
  <si>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</si>
  <si>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</si>
  <si>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</si>
  <si>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</si>
  <si>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</si>
  <si>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</si>
  <si>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</si>
  <si>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</si>
  <si>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</si>
  <si>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Layer Name</t>
  </si>
  <si>
    <t>Layer Top</t>
  </si>
  <si>
    <t>Layer Bottom</t>
  </si>
  <si>
    <t xml:space="preserve">Horizon </t>
  </si>
  <si>
    <t>Are Layer Data From Composite?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</si>
  <si>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</si>
  <si>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</si>
  <si>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</si>
  <si>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</si>
  <si>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</si>
  <si>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</si>
  <si>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</si>
  <si>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</si>
  <si>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</si>
  <si>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</si>
  <si>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</si>
  <si>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</si>
  <si>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</si>
  <si>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</si>
  <si>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>Bulk Layer Surface Area Measured By BET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</si>
  <si>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</si>
  <si>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</si>
  <si>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</si>
  <si>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</si>
  <si>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</si>
  <si>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</si>
  <si>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</si>
  <si>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</si>
  <si>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</si>
  <si>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</si>
  <si>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</si>
  <si>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</si>
  <si>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</si>
  <si>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</si>
  <si>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</si>
  <si>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</si>
  <si>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</si>
  <si>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</si>
  <si>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</si>
  <si>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</si>
  <si>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</si>
  <si>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Specify Units For P Data</t>
  </si>
  <si>
    <t>Specify Method For P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</si>
  <si>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</si>
  <si>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</si>
  <si>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</si>
  <si>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</si>
  <si>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</si>
  <si>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</si>
  <si>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</si>
  <si>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</si>
  <si>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</si>
  <si>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</si>
  <si>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</si>
  <si>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</si>
  <si>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</si>
  <si>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</si>
  <si>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</si>
  <si>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</si>
  <si>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</si>
  <si>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</si>
  <si>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</si>
  <si>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</si>
  <si>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</si>
  <si>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</si>
  <si>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</si>
  <si>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Amphibole (Hornblende)</t>
  </si>
  <si>
    <t>Enstatite + Augite + Diopside</t>
  </si>
  <si>
    <t>Olivine Abundance</t>
  </si>
  <si>
    <t>Volcanic Glass Abundance</t>
  </si>
  <si>
    <t>Kaolinite + Halloysite</t>
  </si>
  <si>
    <t xml:space="preserve">Smectite (Montmorillonite) + Vermincullite </t>
  </si>
  <si>
    <t>Gibbsite Abundance</t>
  </si>
  <si>
    <t>Goethite + Hematite + Magnetite + Lepidocrocite</t>
  </si>
  <si>
    <t>Imogolite + Allophane</t>
  </si>
  <si>
    <t>Ferrihydrite Abundance</t>
  </si>
  <si>
    <t>Burn or Blank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</si>
  <si>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</si>
  <si>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</si>
  <si>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</si>
  <si>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</si>
  <si>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</si>
  <si>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</si>
  <si>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</si>
  <si>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</si>
  <si>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</si>
  <si>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</si>
  <si>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</si>
  <si>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fraction_name</t>
  </si>
  <si>
    <t>f_scheme</t>
  </si>
  <si>
    <t>f_property</t>
  </si>
  <si>
    <t>f_scheme_units</t>
  </si>
  <si>
    <t>f_lower</t>
  </si>
  <si>
    <t>f_upper</t>
  </si>
  <si>
    <t>f_scheme_conc</t>
  </si>
  <si>
    <t>f_comp</t>
  </si>
  <si>
    <t>f_note</t>
  </si>
  <si>
    <t>f_c_perc</t>
  </si>
  <si>
    <t>f_mass_perc</t>
  </si>
  <si>
    <t>f_c_tot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</si>
  <si>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</si>
  <si>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</si>
  <si>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</si>
  <si>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</si>
  <si>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</si>
  <si>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</si>
  <si>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</si>
  <si>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</si>
  <si>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</si>
  <si>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</si>
  <si>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</si>
  <si>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f_quartz</t>
  </si>
  <si>
    <t>f_alkali_feldspar</t>
  </si>
  <si>
    <t>f_plag_feldspar</t>
  </si>
  <si>
    <t>f_mica_chlorite</t>
  </si>
  <si>
    <t>f_amphibole</t>
  </si>
  <si>
    <t xml:space="preserve">f_pyroxine </t>
  </si>
  <si>
    <t>f_olivine</t>
  </si>
  <si>
    <t>f_volc_glass</t>
  </si>
  <si>
    <t>f_kaol_halloy</t>
  </si>
  <si>
    <t>f_smect_vermic</t>
  </si>
  <si>
    <t>f_gibbsite</t>
  </si>
  <si>
    <t>f_fe_oxides</t>
  </si>
  <si>
    <t>f_imog_alloph</t>
  </si>
  <si>
    <t>f_ferrihydrite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</si>
  <si>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</si>
  <si>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</si>
  <si>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</si>
  <si>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</si>
  <si>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</si>
  <si>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</si>
  <si>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</si>
  <si>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</si>
  <si>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</si>
  <si>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</si>
  <si>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</si>
  <si>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</si>
  <si>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</si>
  <si>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</si>
  <si>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</si>
  <si>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</si>
  <si>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</si>
  <si>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Δ14C Standard Deviation</t>
  </si>
  <si>
    <t>Fraction Fraction Modern</t>
  </si>
  <si>
    <t>Fraction Fraction Modern Standard Deviation</t>
  </si>
  <si>
    <t>Mica + Chlorite</t>
  </si>
  <si>
    <t>(f_scheme)</t>
  </si>
  <si>
    <t>(f_property)</t>
  </si>
  <si>
    <t>moles</t>
  </si>
  <si>
    <t>SITE</t>
  </si>
  <si>
    <t>PROFILE</t>
  </si>
  <si>
    <t>LAYER</t>
  </si>
  <si>
    <t>FRACTION</t>
  </si>
  <si>
    <t>mineral</t>
  </si>
  <si>
    <t>silicate_class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</si>
  <si>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</si>
  <si>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</si>
  <si>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</si>
  <si>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</si>
  <si>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</si>
  <si>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</si>
  <si>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</si>
  <si>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</si>
  <si>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</si>
  <si>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</si>
  <si>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</si>
  <si>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</si>
  <si>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</si>
  <si>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</si>
  <si>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</si>
  <si>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</si>
  <si>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</si>
  <si>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</si>
  <si>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</si>
  <si>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</si>
  <si>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</si>
  <si>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</si>
  <si>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</si>
  <si>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</si>
  <si>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</si>
  <si>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</si>
  <si>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</si>
  <si>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</si>
  <si>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</si>
  <si>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</si>
  <si>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</si>
  <si>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</si>
  <si>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</si>
  <si>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</si>
  <si>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</si>
  <si>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</si>
  <si>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</si>
  <si>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</si>
  <si>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</si>
  <si>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</si>
  <si>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</si>
  <si>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</si>
  <si>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</si>
  <si>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</si>
  <si>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</si>
  <si>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</si>
  <si>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</si>
  <si>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</si>
  <si>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</si>
  <si>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</si>
  <si>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</si>
  <si>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</si>
  <si>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</si>
  <si>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</si>
  <si>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</si>
  <si>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</si>
  <si>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</si>
  <si>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</si>
  <si>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</si>
  <si>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</si>
  <si>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</si>
  <si>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</si>
  <si>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</si>
  <si>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</si>
  <si>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</si>
  <si>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</si>
  <si>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</si>
  <si>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</si>
  <si>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</si>
  <si>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</si>
  <si>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</si>
  <si>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</si>
  <si>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</si>
  <si>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</si>
  <si>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</si>
  <si>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</si>
  <si>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</si>
  <si>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</si>
  <si>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</si>
  <si>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</si>
  <si>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</si>
  <si>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</si>
  <si>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</si>
  <si>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</si>
  <si>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</si>
  <si>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</si>
  <si>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</si>
  <si>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</si>
  <si>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</si>
  <si>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</si>
  <si>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</si>
  <si>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</si>
  <si>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</si>
  <si>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</si>
  <si>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</si>
  <si>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</si>
  <si>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</si>
  <si>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</si>
  <si>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</si>
  <si>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</si>
  <si>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</si>
  <si>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</si>
  <si>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f_agent</t>
  </si>
  <si>
    <t>Inorganic Carbon</t>
  </si>
  <si>
    <t xml:space="preserve">f_fe_ox </t>
  </si>
  <si>
    <t xml:space="preserve">f_al_ox </t>
  </si>
  <si>
    <t xml:space="preserve">f_si_ox </t>
  </si>
  <si>
    <t xml:space="preserve">f_c_ox </t>
  </si>
  <si>
    <t xml:space="preserve">f_ox_notes </t>
  </si>
  <si>
    <t xml:space="preserve">f_fe_hy </t>
  </si>
  <si>
    <t xml:space="preserve">f_al_hy </t>
  </si>
  <si>
    <t xml:space="preserve">f_si_hy </t>
  </si>
  <si>
    <t xml:space="preserve">f_c_hy </t>
  </si>
  <si>
    <t xml:space="preserve">f_hy_notes </t>
  </si>
  <si>
    <t xml:space="preserve">f_fe_dith </t>
  </si>
  <si>
    <t xml:space="preserve">f_al_dith </t>
  </si>
  <si>
    <t xml:space="preserve">f_si_dith </t>
  </si>
  <si>
    <t>metadata_note</t>
  </si>
  <si>
    <t>calcite_dolomite</t>
  </si>
  <si>
    <t>zeolite</t>
  </si>
  <si>
    <t>Ca_exch</t>
  </si>
  <si>
    <t>Na_exch</t>
  </si>
  <si>
    <t>Mg_exch</t>
  </si>
  <si>
    <t>K_exch</t>
  </si>
  <si>
    <t>f_zeolite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</si>
  <si>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</si>
  <si>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</si>
  <si>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</si>
  <si>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</si>
  <si>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</si>
  <si>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</si>
  <si>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</si>
  <si>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</si>
  <si>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</si>
  <si>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</si>
  <si>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</si>
  <si>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</si>
  <si>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</si>
  <si>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</si>
  <si>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</si>
  <si>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</si>
  <si>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</si>
  <si>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</si>
  <si>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</si>
  <si>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</si>
  <si>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</si>
  <si>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</si>
  <si>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</si>
  <si>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</si>
  <si>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</si>
  <si>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</si>
  <si>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</si>
  <si>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f_c_org</t>
  </si>
  <si>
    <t>f_c_inorg</t>
  </si>
  <si>
    <t>c_inorg</t>
  </si>
  <si>
    <t>c_org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</si>
  <si>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</si>
  <si>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</si>
  <si>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</si>
  <si>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</si>
  <si>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</si>
  <si>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</si>
  <si>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</si>
  <si>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</si>
  <si>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>ph</t>
  </si>
  <si>
    <t xml:space="preserve">Soil pH </t>
  </si>
  <si>
    <t>Calcite + Dolomite Abundance</t>
  </si>
  <si>
    <t>zeolite Abundance</t>
  </si>
  <si>
    <t>Fraction Proportion of Total Layer Carbon</t>
  </si>
  <si>
    <t>Method Used to Measure pH</t>
  </si>
  <si>
    <t>Zeolite Abundance</t>
  </si>
  <si>
    <t>Chemical or Physical Agent for Fractionation</t>
  </si>
  <si>
    <t>l_observation_date</t>
  </si>
  <si>
    <t>f_observation_date</t>
  </si>
  <si>
    <t>parent_material_notes</t>
  </si>
  <si>
    <t>Notes on parent material or chemical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</si>
  <si>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</si>
  <si>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</si>
  <si>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</si>
  <si>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</si>
  <si>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</si>
  <si>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</si>
  <si>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</si>
  <si>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</si>
  <si>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</si>
  <si>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</si>
  <si>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</si>
  <si>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</si>
  <si>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</si>
  <si>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</si>
  <si>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</si>
  <si>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</si>
  <si>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</si>
  <si>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</si>
  <si>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</si>
  <si>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f_input</t>
  </si>
  <si>
    <t>Stepped Combustion</t>
  </si>
  <si>
    <t>Time Series</t>
  </si>
  <si>
    <t>Manual_Separation</t>
  </si>
  <si>
    <t>p_MAT</t>
  </si>
  <si>
    <t>p_MAP</t>
  </si>
  <si>
    <t>p_MAST</t>
  </si>
  <si>
    <t>p_MASWC</t>
  </si>
  <si>
    <t>Mean Annual Temperature</t>
  </si>
  <si>
    <t>Mean Annual Precipitation</t>
  </si>
  <si>
    <t xml:space="preserve">Mean annual soil temperature </t>
  </si>
  <si>
    <t>i_observation_date</t>
  </si>
  <si>
    <t>i_15n</t>
  </si>
  <si>
    <t>i_13c</t>
  </si>
  <si>
    <t>i_rc_lab</t>
  </si>
  <si>
    <t>i_rc_lab_number</t>
  </si>
  <si>
    <t>i_rc_year</t>
  </si>
  <si>
    <t>i_14c</t>
  </si>
  <si>
    <t>i_14c_sigma</t>
  </si>
  <si>
    <t>i_fraction_modern</t>
  </si>
  <si>
    <t>i_fraction_modern_sigma</t>
  </si>
  <si>
    <t>i_temp</t>
  </si>
  <si>
    <t>i_moisture_type</t>
  </si>
  <si>
    <t>i_moisture</t>
  </si>
  <si>
    <t>i_moisture_units</t>
  </si>
  <si>
    <t>i_duration</t>
  </si>
  <si>
    <t>i_duration_type</t>
  </si>
  <si>
    <t>i_C_respired</t>
  </si>
  <si>
    <t>i_flux</t>
  </si>
  <si>
    <t>i_flux_units</t>
  </si>
  <si>
    <t>Length of incubation before this sample was measured (not total duration)</t>
  </si>
  <si>
    <t>% of total C respired during incubation</t>
  </si>
  <si>
    <t>CO2 flux measured during incubation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</si>
  <si>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</si>
  <si>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</si>
  <si>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</si>
  <si>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</si>
  <si>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</si>
  <si>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</si>
  <si>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</si>
  <si>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</si>
  <si>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</si>
  <si>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</si>
  <si>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</si>
  <si>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</si>
  <si>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Moisture measured value</t>
  </si>
  <si>
    <t>Mean Annual Volumetric Soil Water Content</t>
  </si>
  <si>
    <t>profile_reps</t>
  </si>
  <si>
    <t>Do data represent an average of multiple profiles? Enter number of replicates here</t>
  </si>
  <si>
    <t>Number (1 if no replicates)</t>
  </si>
  <si>
    <t>p_treatment</t>
  </si>
  <si>
    <t>treatment</t>
  </si>
  <si>
    <t>control</t>
  </si>
  <si>
    <t>Were data collected under natural site conditions ("control")? Or were treatments imposed ("treatment")?</t>
  </si>
  <si>
    <t>Control or Treatment</t>
  </si>
  <si>
    <t>Notes on treatment (e.g. warming, nutrient addition, etc)</t>
  </si>
  <si>
    <t>14c_sd</t>
  </si>
  <si>
    <t>Bulk Layer Δ14C Standard Deviation (AMS Analytical)</t>
  </si>
  <si>
    <t>Bulk Layer Δ14C Standard Deviation (Sample; If replicates reported with mean value only)</t>
  </si>
  <si>
    <t>fraction_modern_sd</t>
  </si>
  <si>
    <t>Bulk Layer Fraction Modern Standard Deviation (Sample; If replicates reported with mean value only)</t>
  </si>
  <si>
    <t>Bulk Layer Fraction Modern Standard Deviation (AMS Analytical)</t>
  </si>
  <si>
    <t>i_14c_sd</t>
  </si>
  <si>
    <t>i_fraction_modern_sd</t>
  </si>
  <si>
    <t>Incubation Fraction Modern Standard Deviation (Sample; If replicates reported with mean value only)</t>
  </si>
  <si>
    <t>Incubation Δ14C Standard Deviation (Sample; If replicates reported with mean value only)</t>
  </si>
  <si>
    <t>Incubation Fraction Modern</t>
  </si>
  <si>
    <t>Incubation Fraction Modern Standard Deviation (AMS Analytical)</t>
  </si>
  <si>
    <t>Fraction Δ14C Standard Deviation (Sample; If replicates reported with mean value only)</t>
  </si>
  <si>
    <t>f_14c_sd</t>
  </si>
  <si>
    <t>f_fraction_modern_sd</t>
  </si>
  <si>
    <t>Fraction Fraction Modern Standard Deviation (Sample; If replicates reported with mean value only)</t>
  </si>
  <si>
    <t>Incubation Δ14C Standard Deviation (AMS Analytical)</t>
  </si>
  <si>
    <t>Incubation Δ14C</t>
  </si>
  <si>
    <t>p_treatment_note</t>
  </si>
  <si>
    <t>fraction_name or layer_name</t>
  </si>
  <si>
    <t>notes</t>
  </si>
  <si>
    <t>f_bet_surface_area</t>
  </si>
  <si>
    <t>soil_age</t>
  </si>
  <si>
    <t>age</t>
  </si>
  <si>
    <t>Youkhana_2009</t>
  </si>
  <si>
    <t>10.1016/j.soilbio.2009.09.011</t>
  </si>
  <si>
    <t>Patricia LaPorte</t>
  </si>
  <si>
    <t>University of Hawaii</t>
  </si>
  <si>
    <t>laportep@hawaii.edu</t>
  </si>
  <si>
    <t>adel@hawaii.edu</t>
  </si>
  <si>
    <t>Adel Youkhana</t>
  </si>
  <si>
    <t>Youkhana A., Idol, T., 2009, Tree pruning mulch increases soil C and N in a shaded coffee agroecosystem in Hawaii, Soil Biology and Biochemistry, Volume 41, Issue 12,
2009, Page numbers 2527-2534</t>
  </si>
  <si>
    <t>CTAHR Waimanalo Research Station</t>
  </si>
  <si>
    <t>mainly Vertic Haplustolls</t>
  </si>
  <si>
    <t>Waimanalo</t>
  </si>
  <si>
    <t>0-0.20</t>
  </si>
  <si>
    <t>0.2-0.4</t>
  </si>
  <si>
    <t>0.4-0.6</t>
  </si>
  <si>
    <t>Shade Coffee Agrosystem</t>
  </si>
  <si>
    <t>0.6-1.0</t>
  </si>
  <si>
    <t xml:space="preserve"> core samples (Anderson and Ingram, 1990) </t>
  </si>
  <si>
    <t>17:1</t>
  </si>
  <si>
    <t>13:1</t>
  </si>
  <si>
    <t>10:1</t>
  </si>
  <si>
    <t>ND</t>
  </si>
  <si>
    <t xml:space="preserve"> ADSC using an
inductively coupled plasma emission spectrometer</t>
  </si>
  <si>
    <t>only profile data in paper, although other 3 were collected</t>
  </si>
  <si>
    <t>Initial soil characteristics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</si>
</sst>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u/>
      <sz val="11"/>
      <color theme="10"/>
      <name val="Calibri"/>
      <family val="2"/>
    </font>
    <font>
      <sz val="10"/>
      <color rgb="FF000000"/>
      <name val="Verdana"/>
      <family val="2"/>
    </font>
    <font>
      <sz val="11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2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 wrapText="1"/>
    </xf>
    <xf numFmtId="0" fontId="8" fillId="4" borderId="0" xfId="0" applyFont="1" applyFill="1" applyBorder="1" applyAlignment="1">
      <alignment vertical="top" wrapText="1"/>
    </xf>
    <xf numFmtId="0" fontId="9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0" fontId="0" fillId="0" borderId="0" xfId="0"/>
    <xf numFmtId="0" fontId="0" fillId="10" borderId="0" xfId="0" applyFill="1"/>
    <xf numFmtId="0" fontId="5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0" fillId="0" borderId="1" xfId="0" applyFont="1" applyBorder="1" applyAlignment="1"/>
    <xf numFmtId="0" fontId="12" fillId="3" borderId="1" xfId="0" applyFont="1" applyFill="1" applyBorder="1" applyAlignment="1">
      <alignment horizontal="left" vertical="top" wrapText="1" readingOrder="1"/>
    </xf>
    <xf numFmtId="0" fontId="12" fillId="7" borderId="1" xfId="0" applyFont="1" applyFill="1" applyBorder="1" applyAlignment="1">
      <alignment horizontal="left" vertical="top" wrapText="1" readingOrder="1"/>
    </xf>
    <xf numFmtId="0" fontId="3" fillId="3" borderId="1" xfId="0" applyFont="1" applyFill="1" applyBorder="1" applyAlignment="1">
      <alignment horizontal="left" vertical="top" wrapText="1" readingOrder="1"/>
    </xf>
    <xf numFmtId="0" fontId="0" fillId="9" borderId="1" xfId="0" applyFont="1" applyFill="1" applyBorder="1" applyAlignment="1"/>
    <xf numFmtId="0" fontId="12" fillId="4" borderId="1" xfId="0" applyFont="1" applyFill="1" applyBorder="1" applyAlignment="1">
      <alignment horizontal="left" vertical="top" wrapText="1" readingOrder="1"/>
    </xf>
    <xf numFmtId="0" fontId="12" fillId="4" borderId="1" xfId="0" applyFont="1" applyFill="1" applyBorder="1" applyAlignment="1">
      <alignment horizontal="left" vertical="center" wrapText="1" readingOrder="1"/>
    </xf>
    <xf numFmtId="0" fontId="12" fillId="8" borderId="1" xfId="0" applyFont="1" applyFill="1" applyBorder="1" applyAlignment="1">
      <alignment horizontal="left" vertical="center" wrapText="1" readingOrder="1"/>
    </xf>
    <xf numFmtId="0" fontId="3" fillId="4" borderId="1" xfId="0" applyFont="1" applyFill="1" applyBorder="1" applyAlignment="1">
      <alignment horizontal="left" vertical="center" wrapText="1" readingOrder="1"/>
    </xf>
    <xf numFmtId="0" fontId="0" fillId="10" borderId="1" xfId="0" applyFont="1" applyFill="1" applyBorder="1" applyAlignment="1"/>
    <xf numFmtId="0" fontId="13" fillId="0" borderId="1" xfId="0" applyFont="1" applyBorder="1" applyAlignment="1">
      <alignment horizontal="left" wrapText="1" readingOrder="1"/>
    </xf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3" fillId="4" borderId="1" xfId="0" applyFont="1" applyFill="1" applyBorder="1" applyAlignment="1">
      <alignment horizontal="left" vertical="top" wrapText="1" readingOrder="1"/>
    </xf>
    <xf numFmtId="0" fontId="4" fillId="0" borderId="1" xfId="0" applyFont="1" applyBorder="1"/>
    <xf numFmtId="0" fontId="1" fillId="6" borderId="1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wrapText="1" readingOrder="1"/>
    </xf>
    <xf numFmtId="0" fontId="6" fillId="11" borderId="0" xfId="0" applyFont="1" applyFill="1" applyBorder="1"/>
    <xf numFmtId="0" fontId="6" fillId="11" borderId="0" xfId="0" applyFont="1" applyFill="1" applyBorder="1" applyAlignment="1">
      <alignment horizontal="left"/>
    </xf>
    <xf numFmtId="0" fontId="6" fillId="0" borderId="0" xfId="0" applyFont="1" applyFill="1" applyBorder="1"/>
    <xf numFmtId="0" fontId="1" fillId="12" borderId="1" xfId="0" applyFont="1" applyFill="1" applyBorder="1" applyAlignment="1">
      <alignment horizontal="left" vertical="center" wrapText="1" readingOrder="1"/>
    </xf>
    <xf numFmtId="0" fontId="3" fillId="13" borderId="1" xfId="0" applyFont="1" applyFill="1" applyBorder="1" applyAlignment="1">
      <alignment horizontal="left" vertical="top" wrapText="1" readingOrder="1"/>
    </xf>
    <xf numFmtId="0" fontId="3" fillId="14" borderId="1" xfId="0" applyFont="1" applyFill="1" applyBorder="1" applyAlignment="1">
      <alignment horizontal="left" vertical="center" wrapText="1" readingOrder="1"/>
    </xf>
    <xf numFmtId="0" fontId="1" fillId="15" borderId="1" xfId="0" applyFont="1" applyFill="1" applyBorder="1" applyAlignment="1">
      <alignment horizontal="left" vertical="center" wrapText="1" readingOrder="1"/>
    </xf>
    <xf numFmtId="0" fontId="3" fillId="16" borderId="1" xfId="0" applyFont="1" applyFill="1" applyBorder="1" applyAlignment="1">
      <alignment horizontal="left" vertical="top" wrapText="1" readingOrder="1"/>
    </xf>
    <xf numFmtId="0" fontId="3" fillId="17" borderId="1" xfId="0" applyFont="1" applyFill="1" applyBorder="1" applyAlignment="1">
      <alignment horizontal="left" vertical="center" wrapText="1" readingOrder="1"/>
    </xf>
    <xf numFmtId="0" fontId="3" fillId="18" borderId="1" xfId="0" applyFont="1" applyFill="1" applyBorder="1" applyAlignment="1">
      <alignment horizontal="left" vertical="top" wrapText="1" readingOrder="1"/>
    </xf>
    <xf numFmtId="0" fontId="3" fillId="19" borderId="1" xfId="0" applyFont="1" applyFill="1" applyBorder="1" applyAlignment="1">
      <alignment horizontal="left" vertical="center" wrapText="1" readingOrder="1"/>
    </xf>
    <xf numFmtId="0" fontId="1" fillId="20" borderId="1" xfId="0" applyFont="1" applyFill="1" applyBorder="1" applyAlignment="1">
      <alignment horizontal="left" vertical="center" wrapText="1" readingOrder="1"/>
    </xf>
    <xf numFmtId="0" fontId="1" fillId="21" borderId="1" xfId="0" applyFont="1" applyFill="1" applyBorder="1" applyAlignment="1">
      <alignment horizontal="left" vertical="center" wrapText="1" readingOrder="1"/>
    </xf>
    <xf numFmtId="0" fontId="3" fillId="22" borderId="1" xfId="0" applyFont="1" applyFill="1" applyBorder="1" applyAlignment="1">
      <alignment horizontal="left" vertical="top" wrapText="1" readingOrder="1"/>
    </xf>
    <xf numFmtId="0" fontId="3" fillId="23" borderId="1" xfId="0" applyFont="1" applyFill="1" applyBorder="1" applyAlignment="1">
      <alignment horizontal="left" vertical="center" wrapText="1" readingOrder="1"/>
    </xf>
    <xf numFmtId="0" fontId="1" fillId="24" borderId="1" xfId="0" applyFont="1" applyFill="1" applyBorder="1" applyAlignment="1">
      <alignment horizontal="left" vertical="center" wrapText="1" readingOrder="1"/>
    </xf>
    <xf numFmtId="0" fontId="3" fillId="25" borderId="1" xfId="0" applyFont="1" applyFill="1" applyBorder="1" applyAlignment="1">
      <alignment horizontal="left" vertical="top" wrapText="1" readingOrder="1"/>
    </xf>
    <xf numFmtId="0" fontId="3" fillId="26" borderId="1" xfId="0" applyFont="1" applyFill="1" applyBorder="1" applyAlignment="1">
      <alignment horizontal="left" vertical="center" wrapText="1" readingOrder="1"/>
    </xf>
    <xf numFmtId="0" fontId="1" fillId="27" borderId="1" xfId="0" applyFont="1" applyFill="1" applyBorder="1" applyAlignment="1">
      <alignment horizontal="left" vertical="center" wrapText="1" readingOrder="1"/>
    </xf>
    <xf numFmtId="0" fontId="3" fillId="28" borderId="1" xfId="0" applyFont="1" applyFill="1" applyBorder="1" applyAlignment="1">
      <alignment horizontal="left" vertical="top" wrapText="1" readingOrder="1"/>
    </xf>
    <xf numFmtId="0" fontId="3" fillId="28" borderId="1" xfId="0" applyFont="1" applyFill="1" applyBorder="1" applyAlignment="1">
      <alignment vertical="top" wrapText="1"/>
    </xf>
    <xf numFmtId="0" fontId="3" fillId="29" borderId="1" xfId="0" applyFont="1" applyFill="1" applyBorder="1" applyAlignment="1">
      <alignment horizontal="left" vertical="center" wrapText="1" readingOrder="1"/>
    </xf>
    <xf numFmtId="0" fontId="1" fillId="30" borderId="1" xfId="0" applyFont="1" applyFill="1" applyBorder="1" applyAlignment="1">
      <alignment horizontal="left" vertical="center" wrapText="1" readingOrder="1"/>
    </xf>
    <xf numFmtId="0" fontId="1" fillId="31" borderId="1" xfId="0" applyFont="1" applyFill="1" applyBorder="1" applyAlignment="1"/>
    <xf numFmtId="0" fontId="3" fillId="32" borderId="1" xfId="0" applyFont="1" applyFill="1" applyBorder="1" applyAlignment="1">
      <alignment horizontal="left" vertical="top" wrapText="1" readingOrder="1"/>
    </xf>
    <xf numFmtId="0" fontId="3" fillId="33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 wrapText="1"/>
    </xf>
    <xf numFmtId="0" fontId="2" fillId="20" borderId="1" xfId="0" applyFont="1" applyFill="1" applyBorder="1" applyAlignment="1">
      <alignment horizontal="left" vertical="center" wrapText="1" readingOrder="1"/>
    </xf>
    <xf numFmtId="0" fontId="2" fillId="21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/>
    </xf>
    <xf numFmtId="0" fontId="1" fillId="34" borderId="1" xfId="0" applyFont="1" applyFill="1" applyBorder="1" applyAlignment="1"/>
    <xf numFmtId="0" fontId="2" fillId="6" borderId="1" xfId="0" applyFont="1" applyFill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horizontal="left" vertical="center" wrapText="1" readingOrder="1"/>
    </xf>
    <xf numFmtId="0" fontId="2" fillId="15" borderId="1" xfId="0" applyFont="1" applyFill="1" applyBorder="1" applyAlignment="1">
      <alignment horizontal="left" vertical="center" wrapText="1" readingOrder="1"/>
    </xf>
    <xf numFmtId="0" fontId="12" fillId="16" borderId="1" xfId="0" applyFont="1" applyFill="1" applyBorder="1" applyAlignment="1">
      <alignment horizontal="left" vertical="top" wrapText="1" readingOrder="1"/>
    </xf>
    <xf numFmtId="0" fontId="12" fillId="17" borderId="1" xfId="0" applyFont="1" applyFill="1" applyBorder="1" applyAlignment="1">
      <alignment horizontal="left" vertical="center" wrapText="1" readingOrder="1"/>
    </xf>
    <xf numFmtId="0" fontId="7" fillId="6" borderId="0" xfId="0" applyFont="1" applyFill="1" applyBorder="1"/>
    <xf numFmtId="0" fontId="16" fillId="6" borderId="0" xfId="0" applyFont="1" applyFill="1" applyBorder="1" applyAlignment="1">
      <alignment horizontal="left"/>
    </xf>
    <xf numFmtId="0" fontId="10" fillId="35" borderId="0" xfId="0" applyFont="1" applyFill="1"/>
    <xf numFmtId="0" fontId="7" fillId="6" borderId="0" xfId="0" applyFont="1" applyFill="1" applyBorder="1" applyAlignment="1">
      <alignment horizontal="left"/>
    </xf>
    <xf numFmtId="0" fontId="4" fillId="0" borderId="0" xfId="0" applyFont="1" applyAlignment="1"/>
    <xf numFmtId="0" fontId="0" fillId="0" borderId="1" xfId="0" applyFont="1" applyBorder="1" applyAlignment="1">
      <alignment vertical="center"/>
    </xf>
    <xf numFmtId="0" fontId="17" fillId="2" borderId="1" xfId="0" applyFont="1" applyFill="1" applyBorder="1" applyAlignment="1">
      <alignment horizontal="left" vertical="center" wrapText="1" readingOrder="1"/>
    </xf>
    <xf numFmtId="0" fontId="18" fillId="21" borderId="1" xfId="0" applyFont="1" applyFill="1" applyBorder="1" applyAlignment="1">
      <alignment horizontal="left" vertical="center" wrapText="1" readingOrder="1"/>
    </xf>
    <xf numFmtId="0" fontId="19" fillId="3" borderId="1" xfId="0" applyFont="1" applyFill="1" applyBorder="1" applyAlignment="1">
      <alignment horizontal="left" vertical="top" wrapText="1" readingOrder="1"/>
    </xf>
    <xf numFmtId="0" fontId="19" fillId="22" borderId="1" xfId="0" applyFont="1" applyFill="1" applyBorder="1" applyAlignment="1">
      <alignment horizontal="left" vertical="top" wrapText="1" readingOrder="1"/>
    </xf>
    <xf numFmtId="0" fontId="19" fillId="4" borderId="1" xfId="0" applyFont="1" applyFill="1" applyBorder="1" applyAlignment="1">
      <alignment horizontal="left" vertical="top" wrapText="1" readingOrder="1"/>
    </xf>
    <xf numFmtId="0" fontId="19" fillId="23" borderId="1" xfId="0" applyFont="1" applyFill="1" applyBorder="1" applyAlignment="1">
      <alignment horizontal="left" vertical="center" wrapText="1" readingOrder="1"/>
    </xf>
    <xf numFmtId="0" fontId="20" fillId="2" borderId="0" xfId="0" applyFont="1" applyFill="1" applyBorder="1"/>
    <xf numFmtId="0" fontId="21" fillId="0" borderId="0" xfId="0" applyFont="1"/>
    <xf numFmtId="0" fontId="19" fillId="4" borderId="1" xfId="0" applyFont="1" applyFill="1" applyBorder="1" applyAlignment="1">
      <alignment horizontal="left" vertical="center" wrapText="1" readingOrder="1"/>
    </xf>
    <xf numFmtId="0" fontId="17" fillId="21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left" vertical="center" wrapText="1" readingOrder="1"/>
    </xf>
    <xf numFmtId="0" fontId="19" fillId="0" borderId="1" xfId="0" applyFont="1" applyFill="1" applyBorder="1" applyAlignment="1">
      <alignment horizontal="left" vertical="top" wrapText="1" readingOrder="1"/>
    </xf>
    <xf numFmtId="0" fontId="3" fillId="0" borderId="1" xfId="0" applyFont="1" applyFill="1" applyBorder="1" applyAlignment="1">
      <alignment horizontal="left" vertical="center" wrapText="1" readingOrder="1"/>
    </xf>
    <xf numFmtId="0" fontId="17" fillId="6" borderId="1" xfId="0" applyFont="1" applyFill="1" applyBorder="1" applyAlignment="1">
      <alignment horizontal="left" vertical="center" wrapText="1" readingOrder="1"/>
    </xf>
    <xf numFmtId="0" fontId="19" fillId="7" borderId="1" xfId="0" applyFont="1" applyFill="1" applyBorder="1" applyAlignment="1">
      <alignment horizontal="left" vertical="top" wrapText="1" readingOrder="1"/>
    </xf>
    <xf numFmtId="0" fontId="3" fillId="7" borderId="1" xfId="0" applyFont="1" applyFill="1" applyBorder="1" applyAlignment="1">
      <alignment horizontal="left" vertical="top" wrapText="1" readingOrder="1"/>
    </xf>
    <xf numFmtId="0" fontId="3" fillId="8" borderId="1" xfId="0" applyFont="1" applyFill="1" applyBorder="1" applyAlignment="1">
      <alignment horizontal="left" vertical="center" wrapText="1" readingOrder="1"/>
    </xf>
    <xf numFmtId="0" fontId="19" fillId="8" borderId="1" xfId="0" applyFont="1" applyFill="1" applyBorder="1" applyAlignment="1">
      <alignment horizontal="left" vertical="center" wrapText="1" readingOrder="1"/>
    </xf>
    <xf numFmtId="0" fontId="22" fillId="2" borderId="1" xfId="0" applyFont="1" applyFill="1" applyBorder="1" applyAlignment="1">
      <alignment horizontal="left" vertical="center" wrapText="1" readingOrder="1"/>
    </xf>
    <xf numFmtId="0" fontId="17" fillId="36" borderId="1" xfId="0" applyFont="1" applyFill="1" applyBorder="1" applyAlignment="1">
      <alignment vertical="top" wrapText="1"/>
    </xf>
    <xf numFmtId="0" fontId="19" fillId="36" borderId="1" xfId="0" applyFont="1" applyFill="1" applyBorder="1" applyAlignment="1">
      <alignment vertical="top" wrapText="1"/>
    </xf>
    <xf numFmtId="0" fontId="3" fillId="19" borderId="1" xfId="0" applyFont="1" applyFill="1" applyBorder="1" applyAlignment="1">
      <alignment horizontal="left" vertical="top" wrapText="1" readingOrder="1"/>
    </xf>
    <xf numFmtId="0" fontId="23" fillId="0" borderId="1" xfId="38" applyBorder="1" applyAlignment="1">
      <alignment horizontal="left" wrapText="1" readingOrder="1"/>
    </xf>
    <xf numFmtId="14" fontId="4" fillId="0" borderId="1" xfId="0" applyNumberFormat="1" applyFont="1" applyBorder="1" applyAlignment="1">
      <alignment horizontal="left" wrapText="1" readingOrder="1"/>
    </xf>
    <xf numFmtId="0" fontId="24" fillId="0" borderId="0" xfId="0" applyFont="1" applyAlignment="1"/>
    <xf numFmtId="11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14" fontId="4" fillId="0" borderId="1" xfId="0" applyNumberFormat="1" applyFont="1" applyBorder="1"/>
    <xf numFmtId="0" fontId="25" fillId="0" borderId="0" xfId="0" applyFont="1" applyAlignment="1"/>
    <xf numFmtId="0" fontId="13" fillId="37" borderId="1" xfId="0" applyFont="1" applyFill="1" applyBorder="1" applyAlignment="1">
      <alignment wrapText="1"/>
    </xf>
    <xf numFmtId="0" fontId="4" fillId="37" borderId="0" xfId="0" applyFont="1" applyFill="1" applyAlignment="1">
      <alignment horizontal="left"/>
    </xf>
    <xf numFmtId="0" fontId="24" fillId="37" borderId="0" xfId="0" applyFont="1" applyFill="1" applyAlignment="1"/>
    <xf numFmtId="0" fontId="4" fillId="0" borderId="1" xfId="0" applyFont="1" applyFill="1" applyBorder="1"/>
  </cellXfs>
  <cellStyles count="3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3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del@hawaii.edu" TargetMode="External"/><Relationship Id="rId1" Type="http://schemas.openxmlformats.org/officeDocument/2006/relationships/hyperlink" Target="mailto:laportep@hawai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7"/>
  <sheetViews>
    <sheetView workbookViewId="0">
      <selection activeCell="A4" sqref="A4"/>
    </sheetView>
  </sheetViews>
  <sheetFormatPr baseColWidth="10" defaultColWidth="15.1640625" defaultRowHeight="15" customHeight="1" x14ac:dyDescent="0.2"/>
  <cols>
    <col min="1" max="1" width="14.6640625" style="15" customWidth="1"/>
    <col min="2" max="2" width="15.5" style="15" customWidth="1"/>
    <col min="3" max="3" width="13.1640625" style="15" customWidth="1"/>
    <col min="4" max="4" width="19.5" style="15" customWidth="1"/>
    <col min="5" max="5" width="13.1640625" style="15" customWidth="1"/>
    <col min="6" max="6" width="18.83203125" style="15" customWidth="1"/>
    <col min="7" max="7" width="14.1640625" style="15" customWidth="1"/>
    <col min="8" max="8" width="13.1640625" style="15" customWidth="1"/>
    <col min="9" max="9" width="18" style="15" customWidth="1"/>
    <col min="10" max="10" width="43.6640625" style="15" customWidth="1"/>
    <col min="11" max="11" width="21.6640625" style="15" customWidth="1"/>
    <col min="12" max="16384" width="15.1640625" style="15"/>
  </cols>
  <sheetData>
    <row r="1" spans="1:11" ht="18" customHeight="1" x14ac:dyDescent="0.2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3" t="s">
        <v>8</v>
      </c>
      <c r="J1" s="12" t="s">
        <v>9</v>
      </c>
      <c r="K1" s="74" t="s">
        <v>448</v>
      </c>
    </row>
    <row r="2" spans="1:11" ht="25.5" customHeight="1" x14ac:dyDescent="0.2">
      <c r="A2" s="18" t="s">
        <v>10</v>
      </c>
      <c r="B2" s="18" t="s">
        <v>11</v>
      </c>
      <c r="C2" s="18" t="s">
        <v>12</v>
      </c>
      <c r="D2" s="18" t="s">
        <v>13</v>
      </c>
      <c r="E2" s="18" t="s">
        <v>14</v>
      </c>
      <c r="F2" s="18" t="s">
        <v>15</v>
      </c>
      <c r="G2" s="18" t="s">
        <v>16</v>
      </c>
      <c r="H2" s="18" t="s">
        <v>17</v>
      </c>
      <c r="I2" s="18" t="s">
        <v>18</v>
      </c>
      <c r="J2" s="18" t="s">
        <v>19</v>
      </c>
      <c r="K2" s="19" t="s">
        <v>514</v>
      </c>
    </row>
    <row r="3" spans="1:11" ht="31" customHeight="1" x14ac:dyDescent="0.2">
      <c r="A3" s="39" t="s">
        <v>93</v>
      </c>
      <c r="B3" s="39"/>
      <c r="C3" s="39" t="s">
        <v>432</v>
      </c>
      <c r="D3" s="39" t="s">
        <v>430</v>
      </c>
      <c r="E3" s="39" t="s">
        <v>431</v>
      </c>
      <c r="F3" s="39" t="s">
        <v>20</v>
      </c>
      <c r="G3" s="39" t="s">
        <v>487</v>
      </c>
      <c r="H3" s="39" t="s">
        <v>512</v>
      </c>
      <c r="I3" s="39" t="s">
        <v>513</v>
      </c>
      <c r="J3" s="39" t="s">
        <v>21</v>
      </c>
      <c r="K3" s="24"/>
    </row>
    <row r="4" spans="1:11" ht="56" x14ac:dyDescent="0.2">
      <c r="A4" s="42" t="s">
        <v>606</v>
      </c>
      <c r="B4" s="42" t="s">
        <v>607</v>
      </c>
      <c r="C4" s="42" t="s">
        <v>608</v>
      </c>
      <c r="D4" s="42" t="s">
        <v>609</v>
      </c>
      <c r="E4" s="108" t="s">
        <v>610</v>
      </c>
      <c r="F4" s="109">
        <v>43186</v>
      </c>
      <c r="G4" s="42" t="s">
        <v>612</v>
      </c>
      <c r="H4" s="108" t="s">
        <v>611</v>
      </c>
      <c r="I4" s="42"/>
      <c r="J4" s="42" t="s">
        <v>613</v>
      </c>
      <c r="K4" s="42"/>
    </row>
    <row r="5" spans="1:11" x14ac:dyDescent="0.2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</row>
    <row r="6" spans="1:11" x14ac:dyDescent="0.2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</row>
    <row r="7" spans="1:11" x14ac:dyDescent="0.2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</row>
    <row r="8" spans="1:11" x14ac:dyDescent="0.2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</row>
    <row r="9" spans="1:11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</row>
    <row r="10" spans="1:11" x14ac:dyDescent="0.2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</row>
    <row r="11" spans="1:11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</row>
    <row r="12" spans="1:11" x14ac:dyDescent="0.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</row>
    <row r="13" spans="1:11" x14ac:dyDescent="0.2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</row>
    <row r="14" spans="1:11" x14ac:dyDescent="0.2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</row>
    <row r="15" spans="1:1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</row>
    <row r="16" spans="1:11" x14ac:dyDescent="0.2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</row>
    <row r="17" spans="1:11" x14ac:dyDescent="0.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</row>
    <row r="18" spans="1:11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</row>
    <row r="19" spans="1:11" x14ac:dyDescent="0.2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</row>
    <row r="20" spans="1:11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</row>
    <row r="21" spans="1:11" x14ac:dyDescent="0.2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</row>
    <row r="22" spans="1:11" x14ac:dyDescent="0.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</row>
    <row r="23" spans="1:11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 spans="1:11" x14ac:dyDescent="0.2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spans="1:11" x14ac:dyDescent="0.2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</row>
    <row r="26" spans="1:11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</row>
    <row r="27" spans="1:1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</row>
    <row r="28" spans="1:11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spans="1:11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</row>
    <row r="30" spans="1:11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</row>
    <row r="31" spans="1:11" x14ac:dyDescent="0.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 spans="1:11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</row>
    <row r="33" spans="1:11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</row>
    <row r="34" spans="1:11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</row>
    <row r="35" spans="1:11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</row>
    <row r="36" spans="1:11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7" spans="1:11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 spans="1:11" x14ac:dyDescent="0.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</row>
    <row r="39" spans="1:11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</row>
    <row r="40" spans="1:11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</row>
    <row r="41" spans="1:11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</row>
    <row r="42" spans="1:1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</row>
    <row r="43" spans="1:1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</row>
    <row r="44" spans="1:11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</row>
    <row r="45" spans="1:11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</row>
    <row r="46" spans="1:11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</row>
    <row r="47" spans="1:1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</row>
    <row r="48" spans="1:11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</row>
    <row r="49" spans="1:11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</row>
    <row r="50" spans="1:11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</row>
    <row r="51" spans="1:11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</row>
    <row r="52" spans="1:11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</row>
    <row r="53" spans="1:11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</row>
    <row r="54" spans="1:11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</row>
    <row r="55" spans="1:11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</row>
    <row r="56" spans="1:11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</row>
    <row r="57" spans="1:11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</row>
    <row r="58" spans="1:11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</row>
    <row r="59" spans="1:11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</row>
    <row r="60" spans="1:11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</row>
    <row r="61" spans="1:11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</row>
    <row r="62" spans="1:11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</row>
    <row r="63" spans="1:11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</row>
    <row r="64" spans="1:11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</row>
    <row r="65" spans="1:11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</row>
    <row r="66" spans="1:11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</row>
    <row r="67" spans="1:11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</row>
    <row r="68" spans="1:11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</row>
    <row r="69" spans="1:11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</row>
    <row r="70" spans="1:11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</row>
    <row r="71" spans="1:11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</row>
    <row r="72" spans="1:11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</row>
    <row r="73" spans="1:11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</row>
    <row r="74" spans="1:11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</row>
    <row r="75" spans="1:11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</row>
    <row r="76" spans="1:11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</row>
    <row r="77" spans="1:11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</row>
    <row r="78" spans="1:11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</row>
    <row r="79" spans="1:11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</row>
    <row r="80" spans="1:11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</row>
    <row r="81" spans="1:11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</row>
    <row r="82" spans="1:11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</row>
    <row r="83" spans="1:11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</row>
    <row r="84" spans="1:11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</row>
    <row r="85" spans="1:11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</row>
    <row r="86" spans="1:11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</row>
    <row r="87" spans="1:11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</row>
    <row r="88" spans="1:11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</row>
    <row r="89" spans="1:11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</row>
    <row r="90" spans="1:11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</row>
    <row r="91" spans="1:11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</row>
    <row r="92" spans="1:11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</row>
    <row r="93" spans="1:11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</row>
    <row r="94" spans="1:11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</row>
    <row r="95" spans="1:11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</row>
    <row r="96" spans="1:11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</row>
    <row r="97" spans="1:11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</row>
    <row r="98" spans="1:11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</row>
    <row r="99" spans="1:11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</row>
    <row r="100" spans="1:11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</row>
    <row r="101" spans="1:11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</row>
    <row r="102" spans="1:11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</row>
    <row r="103" spans="1:11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</row>
    <row r="104" spans="1:11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</row>
    <row r="105" spans="1:11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</row>
    <row r="106" spans="1:11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</row>
    <row r="107" spans="1:11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</row>
    <row r="108" spans="1:11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</row>
    <row r="109" spans="1:11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</row>
    <row r="110" spans="1:11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</row>
    <row r="111" spans="1:11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</row>
    <row r="112" spans="1:11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</row>
    <row r="113" spans="1:11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</row>
    <row r="114" spans="1:11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</row>
    <row r="115" spans="1:11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</row>
    <row r="116" spans="1:11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</row>
    <row r="117" spans="1:11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</row>
    <row r="118" spans="1:11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</row>
    <row r="119" spans="1:11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</row>
    <row r="120" spans="1:11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</row>
    <row r="121" spans="1:11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</row>
    <row r="122" spans="1:11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</row>
    <row r="123" spans="1:11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</row>
    <row r="124" spans="1:11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</row>
    <row r="125" spans="1:11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</row>
    <row r="126" spans="1:11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</row>
    <row r="127" spans="1:11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</row>
    <row r="128" spans="1:11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</row>
    <row r="129" spans="1:11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</row>
    <row r="130" spans="1:11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</row>
    <row r="131" spans="1:11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</row>
    <row r="132" spans="1:11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</row>
    <row r="133" spans="1:11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</row>
    <row r="134" spans="1:1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</row>
    <row r="135" spans="1:11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</row>
    <row r="136" spans="1:11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</row>
    <row r="137" spans="1:11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</row>
    <row r="138" spans="1:11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</row>
    <row r="139" spans="1:11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</row>
    <row r="140" spans="1:11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</row>
    <row r="141" spans="1:11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</row>
    <row r="142" spans="1:11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</row>
    <row r="143" spans="1:11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</row>
    <row r="144" spans="1:11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</row>
    <row r="145" spans="1:11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</row>
    <row r="146" spans="1:11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</row>
    <row r="147" spans="1:11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</row>
    <row r="148" spans="1:11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</row>
    <row r="149" spans="1:11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</row>
    <row r="150" spans="1:11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</row>
    <row r="151" spans="1:11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</row>
    <row r="152" spans="1:11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</row>
    <row r="153" spans="1:11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</row>
    <row r="154" spans="1:11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</row>
    <row r="155" spans="1:11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</row>
    <row r="156" spans="1:11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</row>
    <row r="157" spans="1:11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</row>
    <row r="158" spans="1:11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</row>
    <row r="159" spans="1:11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</row>
    <row r="160" spans="1:11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</row>
    <row r="161" spans="1:11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</row>
    <row r="162" spans="1:11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</row>
    <row r="163" spans="1:11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</row>
    <row r="164" spans="1:11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</row>
    <row r="165" spans="1:11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</row>
    <row r="166" spans="1:11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</row>
    <row r="167" spans="1:11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</row>
    <row r="168" spans="1:11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</row>
    <row r="169" spans="1:11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</row>
    <row r="170" spans="1:11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</row>
    <row r="171" spans="1:11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</row>
    <row r="172" spans="1:11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</row>
    <row r="173" spans="1:11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</row>
    <row r="174" spans="1:11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</row>
    <row r="175" spans="1:11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</row>
    <row r="176" spans="1:11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</row>
    <row r="177" spans="1:11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</row>
    <row r="178" spans="1:1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</row>
    <row r="179" spans="1:11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</row>
    <row r="180" spans="1:11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</row>
    <row r="181" spans="1:11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</row>
    <row r="182" spans="1:11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</row>
    <row r="183" spans="1:11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</row>
    <row r="184" spans="1:11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</row>
    <row r="185" spans="1:11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</row>
    <row r="186" spans="1:11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</row>
    <row r="187" spans="1:11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</row>
    <row r="188" spans="1:11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</row>
    <row r="189" spans="1:11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</row>
    <row r="190" spans="1:11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</row>
    <row r="191" spans="1:11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</row>
    <row r="192" spans="1:11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</row>
    <row r="193" spans="1:11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</row>
    <row r="194" spans="1:11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</row>
    <row r="195" spans="1:11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</row>
    <row r="196" spans="1:11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</row>
    <row r="197" spans="1:11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</row>
    <row r="198" spans="1:11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</row>
    <row r="199" spans="1:11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</row>
    <row r="200" spans="1:11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</row>
    <row r="201" spans="1:11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</row>
    <row r="202" spans="1:11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</row>
    <row r="203" spans="1:11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</row>
    <row r="204" spans="1:11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</row>
    <row r="205" spans="1:11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</row>
    <row r="206" spans="1:11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</row>
    <row r="207" spans="1:11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</row>
    <row r="208" spans="1:11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</row>
    <row r="209" spans="1:11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</row>
    <row r="210" spans="1:11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</row>
    <row r="211" spans="1:11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</row>
    <row r="212" spans="1:11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</row>
    <row r="213" spans="1:11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</row>
    <row r="214" spans="1:11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</row>
    <row r="215" spans="1:11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</row>
    <row r="216" spans="1:11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</row>
    <row r="217" spans="1:11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</row>
    <row r="218" spans="1:11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</row>
    <row r="219" spans="1:11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</row>
    <row r="220" spans="1:11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</row>
    <row r="221" spans="1:11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</row>
    <row r="222" spans="1:1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</row>
    <row r="223" spans="1:11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</row>
    <row r="224" spans="1:11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</row>
    <row r="225" spans="1:11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</row>
    <row r="226" spans="1:11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</row>
    <row r="227" spans="1:11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</row>
    <row r="228" spans="1:11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</row>
    <row r="229" spans="1:11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</row>
    <row r="230" spans="1:11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</row>
    <row r="231" spans="1:11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</row>
    <row r="232" spans="1:11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</row>
    <row r="233" spans="1:11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</row>
    <row r="234" spans="1:11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</row>
    <row r="235" spans="1:11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</row>
    <row r="236" spans="1:11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</row>
    <row r="237" spans="1:11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</row>
    <row r="238" spans="1:11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</row>
    <row r="239" spans="1:11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</row>
    <row r="240" spans="1:11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</row>
    <row r="241" spans="1:11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</row>
    <row r="242" spans="1:11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</row>
    <row r="243" spans="1:11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</row>
    <row r="244" spans="1:11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</row>
    <row r="245" spans="1:11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</row>
    <row r="246" spans="1:11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</row>
    <row r="247" spans="1:11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</row>
    <row r="248" spans="1:11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</row>
    <row r="249" spans="1:11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</row>
    <row r="250" spans="1:11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</row>
    <row r="251" spans="1:11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</row>
    <row r="252" spans="1:11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</row>
    <row r="253" spans="1:11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</row>
    <row r="254" spans="1:11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</row>
    <row r="255" spans="1:11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</row>
    <row r="256" spans="1:11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</row>
    <row r="257" spans="1:11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</row>
    <row r="258" spans="1:11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</row>
    <row r="259" spans="1:11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</row>
    <row r="260" spans="1:11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</row>
    <row r="261" spans="1:11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</row>
    <row r="262" spans="1:11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</row>
    <row r="263" spans="1:11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</row>
    <row r="264" spans="1:11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</row>
    <row r="265" spans="1:11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</row>
    <row r="266" spans="1:11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</row>
    <row r="267" spans="1:11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</row>
    <row r="268" spans="1:11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</row>
    <row r="269" spans="1:11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</row>
    <row r="270" spans="1:11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</row>
    <row r="271" spans="1:11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</row>
    <row r="272" spans="1:11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</row>
    <row r="273" spans="1:11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</row>
    <row r="274" spans="1:11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</row>
    <row r="275" spans="1:11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</row>
    <row r="276" spans="1:11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</row>
    <row r="277" spans="1:11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</row>
    <row r="278" spans="1:11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</row>
    <row r="279" spans="1:11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</row>
    <row r="280" spans="1:11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</row>
    <row r="281" spans="1:11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</row>
    <row r="282" spans="1:11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</row>
    <row r="283" spans="1:11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</row>
    <row r="284" spans="1:11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</row>
    <row r="285" spans="1:11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</row>
    <row r="286" spans="1:11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</row>
    <row r="287" spans="1:11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</row>
    <row r="288" spans="1:11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</row>
    <row r="289" spans="1:11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</row>
    <row r="290" spans="1:11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</row>
    <row r="291" spans="1:11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</row>
    <row r="292" spans="1:11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</row>
    <row r="293" spans="1:11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</row>
    <row r="294" spans="1:11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</row>
    <row r="295" spans="1:11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</row>
    <row r="296" spans="1:11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</row>
    <row r="297" spans="1:11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</row>
    <row r="298" spans="1:11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</row>
    <row r="299" spans="1:11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</row>
    <row r="300" spans="1:11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</row>
    <row r="301" spans="1:11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</row>
    <row r="302" spans="1:11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</row>
    <row r="303" spans="1:11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</row>
    <row r="304" spans="1:11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</row>
    <row r="305" spans="1:11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</row>
    <row r="306" spans="1:11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</row>
    <row r="307" spans="1:11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</row>
    <row r="308" spans="1:11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</row>
    <row r="309" spans="1:11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</row>
    <row r="310" spans="1:11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</row>
    <row r="311" spans="1:11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</row>
    <row r="312" spans="1:11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</row>
    <row r="313" spans="1:11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</row>
    <row r="314" spans="1:11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</row>
    <row r="315" spans="1:11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</row>
    <row r="316" spans="1:11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</row>
    <row r="317" spans="1:11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</row>
    <row r="318" spans="1:11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</row>
    <row r="319" spans="1:11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</row>
    <row r="320" spans="1:11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</row>
    <row r="321" spans="1:11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</row>
    <row r="322" spans="1:11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</row>
    <row r="323" spans="1:11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</row>
    <row r="324" spans="1:11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</row>
    <row r="325" spans="1:11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</row>
    <row r="326" spans="1:11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</row>
    <row r="327" spans="1:11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</row>
    <row r="328" spans="1:11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</row>
    <row r="329" spans="1:11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</row>
    <row r="330" spans="1:11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</row>
    <row r="331" spans="1:11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</row>
    <row r="332" spans="1:11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</row>
    <row r="333" spans="1:11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</row>
    <row r="334" spans="1:11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</row>
    <row r="335" spans="1:11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</row>
    <row r="336" spans="1:11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</row>
    <row r="337" spans="1:11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</row>
    <row r="338" spans="1:11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</row>
    <row r="339" spans="1:11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</row>
    <row r="340" spans="1:11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</row>
    <row r="341" spans="1:11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</row>
    <row r="342" spans="1:11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</row>
    <row r="343" spans="1:11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</row>
    <row r="344" spans="1:11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</row>
    <row r="345" spans="1:11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</row>
    <row r="346" spans="1:11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</row>
    <row r="347" spans="1:11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</row>
    <row r="348" spans="1:11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</row>
    <row r="349" spans="1:11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</row>
    <row r="350" spans="1:11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</row>
    <row r="351" spans="1:11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</row>
    <row r="352" spans="1:11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</row>
    <row r="353" spans="1:11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</row>
    <row r="354" spans="1:11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</row>
    <row r="355" spans="1:11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</row>
    <row r="356" spans="1:11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</row>
    <row r="357" spans="1:11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</row>
    <row r="358" spans="1:11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</row>
    <row r="359" spans="1:11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</row>
    <row r="360" spans="1:11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</row>
    <row r="361" spans="1:11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</row>
    <row r="362" spans="1:11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</row>
    <row r="363" spans="1:11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</row>
    <row r="364" spans="1:11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</row>
    <row r="365" spans="1:11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</row>
    <row r="366" spans="1:11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</row>
    <row r="367" spans="1:11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</row>
    <row r="368" spans="1:11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</row>
    <row r="369" spans="1:11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</row>
    <row r="370" spans="1:11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</row>
    <row r="371" spans="1:11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</row>
    <row r="372" spans="1:11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</row>
    <row r="373" spans="1:11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</row>
    <row r="374" spans="1:11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</row>
    <row r="375" spans="1:11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</row>
    <row r="376" spans="1:11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</row>
    <row r="377" spans="1:11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</row>
    <row r="378" spans="1:11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</row>
    <row r="379" spans="1:11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</row>
    <row r="380" spans="1:11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</row>
    <row r="381" spans="1:11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</row>
    <row r="382" spans="1:11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</row>
    <row r="383" spans="1:11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</row>
    <row r="384" spans="1:11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</row>
    <row r="385" spans="1:11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</row>
    <row r="386" spans="1:11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</row>
    <row r="387" spans="1:11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</row>
    <row r="388" spans="1:11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</row>
    <row r="389" spans="1:11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</row>
    <row r="390" spans="1:11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</row>
    <row r="391" spans="1:11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</row>
    <row r="392" spans="1:11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</row>
    <row r="393" spans="1:11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</row>
    <row r="394" spans="1:11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</row>
    <row r="395" spans="1:11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</row>
    <row r="396" spans="1:11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</row>
    <row r="397" spans="1:11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</row>
    <row r="398" spans="1:11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</row>
    <row r="399" spans="1:11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</row>
    <row r="400" spans="1:11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</row>
    <row r="401" spans="1:11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</row>
    <row r="402" spans="1:11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</row>
    <row r="403" spans="1:11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</row>
    <row r="404" spans="1:11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</row>
    <row r="405" spans="1:11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</row>
    <row r="406" spans="1:11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</row>
    <row r="407" spans="1:11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</row>
    <row r="408" spans="1:11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</row>
    <row r="409" spans="1:11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</row>
    <row r="410" spans="1:11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</row>
    <row r="411" spans="1:11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</row>
    <row r="412" spans="1:11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</row>
    <row r="413" spans="1:11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</row>
    <row r="414" spans="1:11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</row>
    <row r="415" spans="1:11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</row>
    <row r="416" spans="1:11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</row>
    <row r="417" spans="1:11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</row>
    <row r="418" spans="1:11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</row>
    <row r="419" spans="1:11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</row>
    <row r="420" spans="1:11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</row>
    <row r="421" spans="1:11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</row>
    <row r="422" spans="1:11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</row>
    <row r="423" spans="1:11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</row>
    <row r="424" spans="1:11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</row>
    <row r="425" spans="1:11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</row>
    <row r="426" spans="1:11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</row>
    <row r="427" spans="1:11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</row>
    <row r="428" spans="1:11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</row>
    <row r="429" spans="1:11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</row>
    <row r="430" spans="1:11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</row>
    <row r="431" spans="1:11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</row>
    <row r="432" spans="1:11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</row>
    <row r="433" spans="1:11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</row>
    <row r="434" spans="1:11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</row>
    <row r="435" spans="1:11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</row>
    <row r="436" spans="1:11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</row>
    <row r="437" spans="1:11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</row>
    <row r="438" spans="1:11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</row>
    <row r="439" spans="1:11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</row>
    <row r="440" spans="1:11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</row>
    <row r="441" spans="1:11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</row>
    <row r="442" spans="1:11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</row>
    <row r="443" spans="1:11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</row>
    <row r="444" spans="1:11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</row>
    <row r="445" spans="1:11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</row>
    <row r="446" spans="1:11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</row>
    <row r="447" spans="1:11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</row>
    <row r="448" spans="1:11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</row>
    <row r="449" spans="1:11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</row>
    <row r="450" spans="1:11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</row>
    <row r="451" spans="1:11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</row>
    <row r="452" spans="1:11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</row>
    <row r="453" spans="1:11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</row>
    <row r="454" spans="1:11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</row>
    <row r="455" spans="1:11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</row>
    <row r="456" spans="1:11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</row>
    <row r="457" spans="1:11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</row>
    <row r="458" spans="1:11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</row>
    <row r="459" spans="1:11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</row>
    <row r="460" spans="1:11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</row>
    <row r="461" spans="1:11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</row>
    <row r="462" spans="1:11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</row>
    <row r="463" spans="1:11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</row>
    <row r="464" spans="1:11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</row>
    <row r="465" spans="1:11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</row>
    <row r="466" spans="1:11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</row>
    <row r="467" spans="1:11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</row>
    <row r="468" spans="1:11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</row>
    <row r="469" spans="1:11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</row>
    <row r="470" spans="1:11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</row>
    <row r="471" spans="1:11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</row>
    <row r="472" spans="1:11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</row>
    <row r="473" spans="1:11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</row>
    <row r="474" spans="1:11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</row>
    <row r="475" spans="1:11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</row>
    <row r="476" spans="1:11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</row>
    <row r="477" spans="1:11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</row>
    <row r="478" spans="1:11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</row>
    <row r="479" spans="1:11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</row>
    <row r="480" spans="1:11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</row>
    <row r="481" spans="1:11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</row>
    <row r="482" spans="1:11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</row>
    <row r="483" spans="1:11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</row>
    <row r="484" spans="1:11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</row>
    <row r="485" spans="1:11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</row>
    <row r="486" spans="1:11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</row>
    <row r="487" spans="1:11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</row>
    <row r="488" spans="1:11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</row>
    <row r="489" spans="1:11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</row>
    <row r="490" spans="1:11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</row>
    <row r="491" spans="1:11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</row>
    <row r="492" spans="1:11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</row>
    <row r="493" spans="1:11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</row>
    <row r="494" spans="1:11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</row>
    <row r="495" spans="1:11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</row>
    <row r="496" spans="1:11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</row>
    <row r="497" spans="1:11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</row>
    <row r="498" spans="1:11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</row>
    <row r="499" spans="1:11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</row>
    <row r="500" spans="1:11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</row>
    <row r="501" spans="1:11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</row>
    <row r="502" spans="1:11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</row>
    <row r="503" spans="1:11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</row>
    <row r="504" spans="1:11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</row>
    <row r="505" spans="1:11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</row>
    <row r="506" spans="1:11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</row>
    <row r="507" spans="1:11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</row>
    <row r="508" spans="1:11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</row>
    <row r="509" spans="1:11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</row>
    <row r="510" spans="1:11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</row>
    <row r="511" spans="1:11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</row>
    <row r="512" spans="1:11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</row>
    <row r="513" spans="1:11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</row>
    <row r="514" spans="1:11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</row>
    <row r="515" spans="1:11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</row>
    <row r="516" spans="1:11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</row>
    <row r="517" spans="1:11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</row>
    <row r="518" spans="1:11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</row>
    <row r="519" spans="1:11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</row>
    <row r="520" spans="1:11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</row>
    <row r="521" spans="1:11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</row>
    <row r="522" spans="1:11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</row>
    <row r="523" spans="1:11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</row>
    <row r="524" spans="1:11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</row>
    <row r="525" spans="1:11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</row>
    <row r="526" spans="1:11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</row>
    <row r="527" spans="1:11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</row>
    <row r="528" spans="1:11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</row>
    <row r="529" spans="1:11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</row>
    <row r="530" spans="1:11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</row>
    <row r="531" spans="1:11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</row>
    <row r="532" spans="1:11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</row>
    <row r="533" spans="1:11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</row>
    <row r="534" spans="1:11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</row>
    <row r="535" spans="1:11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</row>
    <row r="536" spans="1:11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</row>
    <row r="537" spans="1:11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</row>
    <row r="538" spans="1:11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</row>
    <row r="539" spans="1:11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</row>
    <row r="540" spans="1:11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</row>
    <row r="541" spans="1:11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</row>
    <row r="542" spans="1:11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</row>
    <row r="543" spans="1:11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</row>
    <row r="544" spans="1:11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</row>
    <row r="545" spans="1:11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</row>
    <row r="546" spans="1:11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</row>
    <row r="547" spans="1:11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</row>
    <row r="548" spans="1:11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</row>
    <row r="549" spans="1:11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</row>
    <row r="550" spans="1:11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</row>
    <row r="551" spans="1:11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</row>
    <row r="552" spans="1:11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</row>
    <row r="553" spans="1:11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</row>
    <row r="554" spans="1:11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</row>
    <row r="555" spans="1:11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</row>
    <row r="556" spans="1:11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</row>
    <row r="557" spans="1:11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</row>
    <row r="558" spans="1:11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</row>
    <row r="559" spans="1:11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</row>
    <row r="560" spans="1:11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</row>
    <row r="561" spans="1:11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</row>
    <row r="562" spans="1:11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</row>
    <row r="563" spans="1:11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</row>
    <row r="564" spans="1:11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</row>
    <row r="565" spans="1:11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</row>
    <row r="566" spans="1:11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</row>
    <row r="567" spans="1:11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</row>
    <row r="568" spans="1:11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</row>
    <row r="569" spans="1:11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</row>
    <row r="570" spans="1:11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</row>
    <row r="571" spans="1:11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</row>
    <row r="572" spans="1:11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</row>
    <row r="573" spans="1:11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</row>
    <row r="574" spans="1:11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</row>
    <row r="575" spans="1:11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</row>
    <row r="576" spans="1:11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</row>
    <row r="577" spans="1:11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</row>
    <row r="578" spans="1:11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</row>
    <row r="579" spans="1:11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</row>
    <row r="580" spans="1:11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</row>
    <row r="581" spans="1:11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</row>
    <row r="582" spans="1:11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</row>
    <row r="583" spans="1:11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</row>
    <row r="584" spans="1:11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</row>
    <row r="585" spans="1:11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</row>
    <row r="586" spans="1:11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</row>
    <row r="587" spans="1:11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</row>
    <row r="588" spans="1:11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</row>
    <row r="589" spans="1:11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</row>
    <row r="590" spans="1:11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</row>
    <row r="591" spans="1:11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</row>
    <row r="592" spans="1:11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</row>
    <row r="593" spans="1:11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</row>
    <row r="594" spans="1:11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</row>
    <row r="595" spans="1:11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</row>
    <row r="596" spans="1:11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</row>
    <row r="597" spans="1:11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</row>
    <row r="598" spans="1:11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</row>
    <row r="599" spans="1:11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</row>
    <row r="600" spans="1:11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</row>
    <row r="601" spans="1:11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</row>
    <row r="602" spans="1:11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</row>
    <row r="603" spans="1:11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</row>
    <row r="604" spans="1:11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</row>
    <row r="605" spans="1:11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</row>
    <row r="606" spans="1:11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</row>
    <row r="607" spans="1:11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</row>
    <row r="608" spans="1:11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</row>
    <row r="609" spans="1:11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</row>
    <row r="610" spans="1:11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</row>
    <row r="611" spans="1:11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</row>
    <row r="612" spans="1:11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</row>
    <row r="613" spans="1:11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</row>
    <row r="614" spans="1:11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</row>
    <row r="615" spans="1:11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</row>
    <row r="616" spans="1:11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</row>
    <row r="617" spans="1:11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</row>
    <row r="618" spans="1:11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</row>
    <row r="619" spans="1:11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</row>
    <row r="620" spans="1:11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</row>
    <row r="621" spans="1:11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</row>
    <row r="622" spans="1:11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</row>
    <row r="623" spans="1:11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</row>
    <row r="624" spans="1:11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</row>
    <row r="625" spans="1:11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</row>
    <row r="626" spans="1:11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</row>
    <row r="627" spans="1:11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</row>
    <row r="628" spans="1:11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</row>
    <row r="629" spans="1:11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</row>
    <row r="630" spans="1:11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</row>
    <row r="631" spans="1:11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</row>
    <row r="632" spans="1:11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</row>
    <row r="633" spans="1:11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</row>
    <row r="634" spans="1:11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</row>
    <row r="635" spans="1:11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</row>
    <row r="636" spans="1:11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</row>
    <row r="637" spans="1:11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</row>
    <row r="638" spans="1:11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</row>
    <row r="639" spans="1:11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</row>
    <row r="640" spans="1:11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</row>
    <row r="641" spans="1:11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</row>
    <row r="642" spans="1:11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</row>
    <row r="643" spans="1:11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</row>
    <row r="644" spans="1:11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</row>
    <row r="645" spans="1:11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</row>
    <row r="646" spans="1:11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</row>
    <row r="647" spans="1:11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</row>
    <row r="648" spans="1:11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</row>
    <row r="649" spans="1:11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</row>
    <row r="650" spans="1:11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</row>
    <row r="651" spans="1:11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</row>
    <row r="652" spans="1:11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</row>
    <row r="653" spans="1:11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</row>
    <row r="654" spans="1:11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</row>
    <row r="655" spans="1:11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</row>
    <row r="656" spans="1:11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</row>
    <row r="657" spans="1:11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</row>
    <row r="658" spans="1:11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</row>
    <row r="659" spans="1:11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</row>
    <row r="660" spans="1:11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</row>
    <row r="661" spans="1:11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</row>
    <row r="662" spans="1:11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</row>
    <row r="663" spans="1:11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</row>
    <row r="664" spans="1:11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</row>
    <row r="665" spans="1:11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</row>
    <row r="666" spans="1:11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</row>
    <row r="667" spans="1:11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</row>
    <row r="668" spans="1:11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</row>
    <row r="669" spans="1:11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</row>
    <row r="670" spans="1:11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</row>
    <row r="671" spans="1:11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</row>
    <row r="672" spans="1:11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</row>
    <row r="673" spans="1:11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</row>
    <row r="674" spans="1:11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</row>
    <row r="675" spans="1:11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</row>
    <row r="676" spans="1:11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</row>
    <row r="677" spans="1:11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</row>
    <row r="678" spans="1:11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</row>
    <row r="679" spans="1:11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</row>
    <row r="680" spans="1:11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</row>
    <row r="681" spans="1:11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</row>
    <row r="682" spans="1:11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</row>
    <row r="683" spans="1:11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</row>
    <row r="684" spans="1:11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</row>
    <row r="685" spans="1:11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</row>
    <row r="686" spans="1:11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</row>
    <row r="687" spans="1:11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</row>
    <row r="688" spans="1:11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</row>
    <row r="689" spans="1:11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</row>
    <row r="690" spans="1:11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</row>
    <row r="691" spans="1:11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</row>
    <row r="692" spans="1:11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</row>
    <row r="693" spans="1:11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</row>
    <row r="694" spans="1:11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</row>
    <row r="695" spans="1:11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</row>
    <row r="696" spans="1:11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</row>
    <row r="697" spans="1:11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</row>
    <row r="698" spans="1:11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</row>
    <row r="699" spans="1:11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</row>
    <row r="700" spans="1:11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</row>
    <row r="701" spans="1:11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</row>
    <row r="702" spans="1:11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</row>
    <row r="703" spans="1:11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</row>
    <row r="704" spans="1:11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</row>
    <row r="705" spans="1:11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</row>
    <row r="706" spans="1:11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</row>
    <row r="707" spans="1:11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</row>
    <row r="708" spans="1:11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</row>
    <row r="709" spans="1:11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</row>
    <row r="710" spans="1:11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</row>
    <row r="711" spans="1:11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</row>
    <row r="712" spans="1:11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</row>
    <row r="713" spans="1:11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</row>
    <row r="714" spans="1:11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</row>
    <row r="715" spans="1:11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</row>
    <row r="716" spans="1:11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</row>
    <row r="717" spans="1:11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</row>
    <row r="718" spans="1:11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</row>
    <row r="719" spans="1:11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</row>
    <row r="720" spans="1:11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</row>
    <row r="721" spans="1:11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</row>
    <row r="722" spans="1:11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</row>
    <row r="723" spans="1:11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</row>
    <row r="724" spans="1:11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</row>
    <row r="725" spans="1:11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</row>
    <row r="726" spans="1:11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</row>
    <row r="727" spans="1:11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</row>
    <row r="728" spans="1:11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</row>
    <row r="729" spans="1:11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</row>
    <row r="730" spans="1:11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</row>
    <row r="731" spans="1:11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</row>
    <row r="732" spans="1:11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</row>
    <row r="733" spans="1:11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</row>
    <row r="734" spans="1:11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</row>
    <row r="735" spans="1:11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</row>
    <row r="736" spans="1:11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</row>
    <row r="737" spans="1:11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</row>
    <row r="738" spans="1:11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</row>
    <row r="739" spans="1:11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</row>
    <row r="740" spans="1:11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</row>
    <row r="741" spans="1:11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</row>
    <row r="742" spans="1:11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</row>
    <row r="743" spans="1:11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</row>
    <row r="744" spans="1:11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</row>
    <row r="745" spans="1:11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</row>
    <row r="746" spans="1:11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</row>
    <row r="747" spans="1:11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</row>
    <row r="748" spans="1:11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</row>
    <row r="749" spans="1:11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</row>
    <row r="750" spans="1:11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</row>
    <row r="751" spans="1:11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</row>
    <row r="752" spans="1:11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</row>
    <row r="753" spans="1:11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</row>
    <row r="754" spans="1:11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</row>
    <row r="755" spans="1:11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</row>
    <row r="756" spans="1:11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</row>
    <row r="757" spans="1:11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</row>
    <row r="758" spans="1:11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</row>
    <row r="759" spans="1:11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</row>
    <row r="760" spans="1:11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</row>
    <row r="761" spans="1:11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</row>
    <row r="762" spans="1:11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</row>
    <row r="763" spans="1:11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</row>
    <row r="764" spans="1:11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</row>
    <row r="765" spans="1:11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</row>
    <row r="766" spans="1:11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</row>
    <row r="767" spans="1:11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</row>
    <row r="768" spans="1:11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</row>
    <row r="769" spans="1:11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</row>
    <row r="770" spans="1:11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</row>
    <row r="771" spans="1:11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</row>
    <row r="772" spans="1:11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</row>
    <row r="773" spans="1:11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</row>
    <row r="774" spans="1:11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</row>
    <row r="775" spans="1:11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</row>
    <row r="776" spans="1:11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</row>
    <row r="777" spans="1:11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</row>
    <row r="778" spans="1:11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</row>
    <row r="779" spans="1:11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</row>
    <row r="780" spans="1:11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</row>
    <row r="781" spans="1:11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</row>
    <row r="782" spans="1:11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</row>
    <row r="783" spans="1:11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</row>
    <row r="784" spans="1:11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</row>
    <row r="785" spans="1:11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</row>
    <row r="786" spans="1:11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</row>
    <row r="787" spans="1:11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</row>
    <row r="788" spans="1:11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</row>
    <row r="789" spans="1:11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</row>
    <row r="790" spans="1:11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</row>
    <row r="791" spans="1:11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</row>
    <row r="792" spans="1:11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</row>
    <row r="793" spans="1:11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</row>
    <row r="794" spans="1:11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</row>
    <row r="795" spans="1:11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</row>
    <row r="796" spans="1:11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</row>
    <row r="797" spans="1:11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</row>
    <row r="798" spans="1:11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</row>
    <row r="799" spans="1:11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</row>
    <row r="800" spans="1:11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</row>
    <row r="801" spans="1:11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</row>
    <row r="802" spans="1:11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</row>
    <row r="803" spans="1:11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</row>
    <row r="804" spans="1:11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</row>
    <row r="805" spans="1:11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</row>
    <row r="806" spans="1:11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</row>
    <row r="807" spans="1:11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</row>
    <row r="808" spans="1:11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</row>
    <row r="809" spans="1:11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</row>
    <row r="810" spans="1:11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</row>
    <row r="811" spans="1:11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</row>
    <row r="812" spans="1:11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</row>
    <row r="813" spans="1:11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</row>
    <row r="814" spans="1:11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</row>
    <row r="815" spans="1:11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</row>
    <row r="816" spans="1:11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</row>
    <row r="817" spans="1:11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</row>
    <row r="818" spans="1:11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</row>
    <row r="819" spans="1:11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</row>
    <row r="820" spans="1:11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</row>
    <row r="821" spans="1:11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</row>
    <row r="822" spans="1:11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</row>
    <row r="823" spans="1:11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</row>
    <row r="824" spans="1:11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</row>
    <row r="825" spans="1:11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</row>
    <row r="826" spans="1:11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</row>
    <row r="827" spans="1:11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</row>
    <row r="828" spans="1:11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</row>
    <row r="829" spans="1:11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</row>
    <row r="830" spans="1:11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</row>
    <row r="831" spans="1:11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</row>
    <row r="832" spans="1:11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</row>
    <row r="833" spans="1:11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</row>
    <row r="834" spans="1:11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</row>
    <row r="835" spans="1:11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</row>
    <row r="836" spans="1:11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</row>
    <row r="837" spans="1:11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</row>
    <row r="838" spans="1:11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</row>
    <row r="839" spans="1:11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</row>
    <row r="840" spans="1:11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</row>
    <row r="841" spans="1:11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</row>
    <row r="842" spans="1:11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</row>
    <row r="843" spans="1:11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</row>
    <row r="844" spans="1:11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</row>
    <row r="845" spans="1:11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</row>
    <row r="846" spans="1:11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</row>
    <row r="847" spans="1:11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</row>
    <row r="848" spans="1:11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</row>
    <row r="849" spans="1:11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</row>
    <row r="850" spans="1:11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</row>
    <row r="851" spans="1:11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</row>
    <row r="852" spans="1:11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</row>
    <row r="853" spans="1:11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</row>
    <row r="854" spans="1:11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</row>
    <row r="855" spans="1:11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</row>
    <row r="856" spans="1:11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</row>
    <row r="857" spans="1:11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</row>
    <row r="858" spans="1:11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</row>
    <row r="859" spans="1:11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</row>
    <row r="860" spans="1:11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</row>
    <row r="861" spans="1:11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</row>
    <row r="862" spans="1:11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</row>
    <row r="863" spans="1:11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</row>
    <row r="864" spans="1:11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</row>
    <row r="865" spans="1:11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</row>
    <row r="866" spans="1:11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</row>
    <row r="867" spans="1:11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</row>
    <row r="868" spans="1:11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</row>
    <row r="869" spans="1:11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</row>
    <row r="870" spans="1:11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</row>
    <row r="871" spans="1:11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</row>
    <row r="872" spans="1:11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</row>
    <row r="873" spans="1:11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</row>
    <row r="874" spans="1:11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</row>
    <row r="875" spans="1:11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</row>
    <row r="876" spans="1:11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</row>
    <row r="877" spans="1:11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</row>
    <row r="878" spans="1:11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</row>
    <row r="879" spans="1:11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</row>
    <row r="880" spans="1:11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</row>
    <row r="881" spans="1:11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</row>
    <row r="882" spans="1:11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</row>
    <row r="883" spans="1:11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</row>
    <row r="884" spans="1:11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</row>
    <row r="885" spans="1:11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</row>
    <row r="886" spans="1:11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</row>
    <row r="887" spans="1:11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</row>
    <row r="888" spans="1:11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</row>
    <row r="889" spans="1:11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</row>
    <row r="890" spans="1:11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</row>
    <row r="891" spans="1:11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</row>
    <row r="892" spans="1:11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</row>
    <row r="893" spans="1:11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</row>
    <row r="894" spans="1:11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</row>
    <row r="895" spans="1:11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</row>
    <row r="896" spans="1:11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</row>
    <row r="897" spans="1:11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</row>
    <row r="898" spans="1:11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</row>
    <row r="899" spans="1:11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</row>
    <row r="900" spans="1:11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</row>
    <row r="901" spans="1:11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</row>
    <row r="902" spans="1:11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</row>
    <row r="903" spans="1:11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</row>
    <row r="904" spans="1:11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</row>
    <row r="905" spans="1:11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</row>
    <row r="906" spans="1:11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</row>
    <row r="907" spans="1:11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</row>
    <row r="908" spans="1:11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</row>
    <row r="909" spans="1:11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</row>
    <row r="910" spans="1:11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</row>
    <row r="911" spans="1:11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</row>
    <row r="912" spans="1:11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</row>
    <row r="913" spans="1:11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</row>
    <row r="914" spans="1:11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</row>
    <row r="915" spans="1:11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</row>
    <row r="916" spans="1:11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</row>
    <row r="917" spans="1:11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</row>
    <row r="918" spans="1:11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</row>
    <row r="919" spans="1:11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</row>
    <row r="920" spans="1:11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</row>
    <row r="921" spans="1:11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</row>
    <row r="922" spans="1:11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</row>
    <row r="923" spans="1:11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</row>
    <row r="924" spans="1:11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</row>
    <row r="925" spans="1:11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</row>
    <row r="926" spans="1:11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</row>
    <row r="927" spans="1:11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</row>
    <row r="928" spans="1:11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</row>
    <row r="929" spans="1:11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</row>
    <row r="930" spans="1:11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</row>
    <row r="931" spans="1:11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</row>
    <row r="932" spans="1:11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</row>
    <row r="933" spans="1:11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</row>
    <row r="934" spans="1:11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</row>
    <row r="935" spans="1:11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</row>
    <row r="936" spans="1:11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</row>
    <row r="937" spans="1:11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</row>
    <row r="938" spans="1:11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</row>
    <row r="939" spans="1:11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</row>
    <row r="940" spans="1:11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</row>
    <row r="941" spans="1:11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</row>
    <row r="942" spans="1:11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</row>
    <row r="943" spans="1:11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</row>
    <row r="944" spans="1:11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</row>
    <row r="945" spans="1:11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</row>
    <row r="946" spans="1:11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</row>
    <row r="947" spans="1:11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</row>
    <row r="948" spans="1:11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</row>
    <row r="949" spans="1:11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</row>
    <row r="950" spans="1:11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</row>
    <row r="951" spans="1:11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</row>
    <row r="952" spans="1:11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</row>
    <row r="953" spans="1:11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</row>
    <row r="954" spans="1:11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</row>
    <row r="955" spans="1:11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</row>
    <row r="956" spans="1:11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</row>
    <row r="957" spans="1:11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</row>
    <row r="958" spans="1:11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</row>
    <row r="959" spans="1:11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</row>
    <row r="960" spans="1:11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</row>
    <row r="961" spans="1:11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</row>
    <row r="962" spans="1:11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</row>
    <row r="963" spans="1:11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</row>
    <row r="964" spans="1:11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</row>
    <row r="965" spans="1:11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</row>
    <row r="966" spans="1:11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</row>
    <row r="967" spans="1:11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</row>
    <row r="968" spans="1:11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</row>
    <row r="969" spans="1:11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</row>
    <row r="970" spans="1:11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</row>
    <row r="971" spans="1:11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</row>
    <row r="972" spans="1:11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</row>
    <row r="973" spans="1:11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</row>
    <row r="974" spans="1:11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</row>
    <row r="975" spans="1:11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</row>
    <row r="976" spans="1:11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</row>
    <row r="977" spans="1:11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</row>
    <row r="978" spans="1:11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</row>
    <row r="979" spans="1:11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</row>
    <row r="980" spans="1:11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</row>
    <row r="981" spans="1:11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</row>
    <row r="982" spans="1:11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</row>
    <row r="983" spans="1:11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</row>
    <row r="984" spans="1:11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</row>
    <row r="985" spans="1:11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</row>
    <row r="986" spans="1:11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</row>
    <row r="987" spans="1:11" x14ac:dyDescent="0.2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</row>
  </sheetData>
  <hyperlinks>
    <hyperlink ref="E4" r:id="rId1" xr:uid="{0EF11574-BBBD-674C-8BA9-5CEE982D9907}"/>
    <hyperlink ref="H4" r:id="rId2" xr:uid="{FE731FE4-534A-9749-8EFB-5D2BB2AFD0BE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4" sqref="A4"/>
    </sheetView>
  </sheetViews>
  <sheetFormatPr baseColWidth="10" defaultColWidth="15.1640625" defaultRowHeight="15" customHeight="1" x14ac:dyDescent="0.2"/>
  <cols>
    <col min="1" max="1" width="18.6640625" style="35" customWidth="1"/>
    <col min="2" max="2" width="11.6640625" style="35" customWidth="1"/>
    <col min="3" max="4" width="8.6640625" style="35" customWidth="1"/>
    <col min="5" max="5" width="12.6640625" style="15" customWidth="1"/>
    <col min="6" max="6" width="11" style="15" customWidth="1"/>
    <col min="7" max="7" width="33.1640625" style="15" customWidth="1"/>
    <col min="8" max="16384" width="15.1640625" style="15"/>
  </cols>
  <sheetData>
    <row r="1" spans="1:7" ht="20.25" customHeight="1" x14ac:dyDescent="0.2">
      <c r="A1" s="12" t="s">
        <v>0</v>
      </c>
      <c r="B1" s="12" t="s">
        <v>22</v>
      </c>
      <c r="C1" s="12" t="s">
        <v>23</v>
      </c>
      <c r="D1" s="12" t="s">
        <v>24</v>
      </c>
      <c r="E1" s="14" t="s">
        <v>25</v>
      </c>
      <c r="F1" s="41" t="s">
        <v>27</v>
      </c>
      <c r="G1" s="14" t="s">
        <v>26</v>
      </c>
    </row>
    <row r="2" spans="1:7" ht="27.75" customHeight="1" x14ac:dyDescent="0.2">
      <c r="A2" s="16" t="s">
        <v>10</v>
      </c>
      <c r="B2" s="16" t="s">
        <v>37</v>
      </c>
      <c r="C2" s="16" t="s">
        <v>38</v>
      </c>
      <c r="D2" s="16" t="s">
        <v>39</v>
      </c>
      <c r="E2" s="18" t="s">
        <v>40</v>
      </c>
      <c r="F2" s="18" t="s">
        <v>42</v>
      </c>
      <c r="G2" s="18" t="s">
        <v>41</v>
      </c>
    </row>
    <row r="3" spans="1:7" ht="30" customHeight="1" x14ac:dyDescent="0.2">
      <c r="A3" s="20" t="s">
        <v>93</v>
      </c>
      <c r="B3" s="21"/>
      <c r="C3" s="21" t="s">
        <v>52</v>
      </c>
      <c r="D3" s="21" t="s">
        <v>52</v>
      </c>
      <c r="E3" s="23" t="s">
        <v>53</v>
      </c>
      <c r="F3" s="23" t="s">
        <v>54</v>
      </c>
      <c r="G3" s="23"/>
    </row>
    <row r="4" spans="1:7" x14ac:dyDescent="0.2">
      <c r="A4" s="42" t="s">
        <v>606</v>
      </c>
      <c r="B4" s="30" t="s">
        <v>614</v>
      </c>
      <c r="C4" s="30">
        <v>21.333055559999998</v>
      </c>
      <c r="D4" s="30">
        <v>-157.70972222</v>
      </c>
      <c r="E4" s="27"/>
      <c r="F4" s="40">
        <v>20</v>
      </c>
      <c r="G4" s="40"/>
    </row>
    <row r="5" spans="1:7" x14ac:dyDescent="0.2">
      <c r="A5" s="30"/>
      <c r="B5" s="30"/>
      <c r="C5" s="30"/>
      <c r="D5" s="30"/>
      <c r="E5" s="27"/>
      <c r="F5" s="40"/>
      <c r="G5" s="40"/>
    </row>
    <row r="6" spans="1:7" x14ac:dyDescent="0.2">
      <c r="A6" s="30"/>
      <c r="B6" s="30"/>
      <c r="C6" s="30"/>
      <c r="D6" s="30"/>
      <c r="E6" s="40"/>
      <c r="F6" s="40"/>
      <c r="G6" s="40"/>
    </row>
    <row r="7" spans="1:7" x14ac:dyDescent="0.2">
      <c r="A7" s="30"/>
      <c r="B7" s="30"/>
      <c r="C7" s="30"/>
      <c r="D7" s="30"/>
      <c r="E7" s="40"/>
      <c r="F7" s="40"/>
      <c r="G7" s="40"/>
    </row>
    <row r="8" spans="1:7" x14ac:dyDescent="0.2">
      <c r="A8" s="30"/>
      <c r="B8" s="30"/>
      <c r="C8" s="30"/>
      <c r="D8" s="30"/>
      <c r="E8" s="40"/>
      <c r="F8" s="40"/>
      <c r="G8" s="40"/>
    </row>
    <row r="9" spans="1:7" x14ac:dyDescent="0.2">
      <c r="A9" s="30"/>
      <c r="B9" s="30"/>
      <c r="C9" s="30"/>
      <c r="D9" s="30"/>
      <c r="E9" s="40"/>
      <c r="F9" s="40"/>
      <c r="G9" s="40"/>
    </row>
    <row r="10" spans="1:7" x14ac:dyDescent="0.2">
      <c r="A10" s="30"/>
      <c r="B10" s="30"/>
      <c r="C10" s="30"/>
      <c r="D10" s="30"/>
      <c r="E10" s="40"/>
      <c r="F10" s="40"/>
      <c r="G10" s="40"/>
    </row>
    <row r="11" spans="1:7" x14ac:dyDescent="0.2">
      <c r="A11" s="30"/>
      <c r="B11" s="30"/>
      <c r="C11" s="30"/>
      <c r="D11" s="30"/>
      <c r="E11" s="40"/>
      <c r="F11" s="40"/>
      <c r="G11" s="40"/>
    </row>
    <row r="12" spans="1:7" x14ac:dyDescent="0.2">
      <c r="A12" s="30"/>
      <c r="B12" s="30"/>
      <c r="C12" s="30"/>
      <c r="D12" s="30"/>
      <c r="E12" s="40"/>
      <c r="F12" s="40"/>
      <c r="G12" s="40"/>
    </row>
    <row r="13" spans="1:7" x14ac:dyDescent="0.2">
      <c r="A13" s="30"/>
      <c r="B13" s="30"/>
      <c r="C13" s="30"/>
      <c r="D13" s="30"/>
      <c r="E13" s="40"/>
      <c r="F13" s="40"/>
      <c r="G13" s="40"/>
    </row>
    <row r="14" spans="1:7" x14ac:dyDescent="0.2">
      <c r="A14" s="30"/>
      <c r="B14" s="30"/>
      <c r="C14" s="30"/>
      <c r="D14" s="30"/>
      <c r="E14" s="40"/>
      <c r="F14" s="40"/>
      <c r="G14" s="40"/>
    </row>
    <row r="15" spans="1:7" x14ac:dyDescent="0.2">
      <c r="A15" s="30"/>
      <c r="B15" s="30"/>
      <c r="C15" s="30"/>
      <c r="D15" s="30"/>
      <c r="E15" s="40"/>
      <c r="F15" s="40"/>
      <c r="G15" s="40"/>
    </row>
    <row r="16" spans="1:7" x14ac:dyDescent="0.2">
      <c r="A16" s="30"/>
      <c r="B16" s="30"/>
      <c r="C16" s="30"/>
      <c r="D16" s="30"/>
      <c r="E16" s="40"/>
      <c r="F16" s="40"/>
      <c r="G16" s="40"/>
    </row>
    <row r="17" spans="1:7" x14ac:dyDescent="0.2">
      <c r="A17" s="30"/>
      <c r="B17" s="30"/>
      <c r="C17" s="30"/>
      <c r="D17" s="30"/>
      <c r="E17" s="40"/>
      <c r="F17" s="40"/>
      <c r="G17" s="40"/>
    </row>
    <row r="18" spans="1:7" x14ac:dyDescent="0.2">
      <c r="A18" s="30"/>
      <c r="B18" s="30"/>
      <c r="C18" s="30"/>
      <c r="D18" s="30"/>
      <c r="E18" s="40"/>
      <c r="F18" s="40"/>
      <c r="G18" s="40"/>
    </row>
    <row r="19" spans="1:7" x14ac:dyDescent="0.2">
      <c r="A19" s="30"/>
      <c r="B19" s="30"/>
      <c r="C19" s="30"/>
      <c r="D19" s="30"/>
      <c r="E19" s="40"/>
      <c r="F19" s="40"/>
      <c r="G19" s="40"/>
    </row>
    <row r="20" spans="1:7" x14ac:dyDescent="0.2">
      <c r="A20" s="30"/>
      <c r="B20" s="30"/>
      <c r="C20" s="30"/>
      <c r="D20" s="30"/>
      <c r="E20" s="40"/>
      <c r="F20" s="40"/>
      <c r="G20" s="40"/>
    </row>
    <row r="21" spans="1:7" x14ac:dyDescent="0.2">
      <c r="A21" s="30"/>
      <c r="B21" s="30"/>
      <c r="C21" s="30"/>
      <c r="D21" s="30"/>
      <c r="E21" s="40"/>
      <c r="F21" s="40"/>
      <c r="G21" s="40"/>
    </row>
    <row r="22" spans="1:7" x14ac:dyDescent="0.2">
      <c r="A22" s="30"/>
      <c r="B22" s="30"/>
      <c r="C22" s="30"/>
      <c r="D22" s="30"/>
      <c r="E22" s="40"/>
      <c r="F22" s="40"/>
      <c r="G22" s="40"/>
    </row>
    <row r="23" spans="1:7" x14ac:dyDescent="0.2">
      <c r="A23" s="30"/>
      <c r="B23" s="30"/>
      <c r="C23" s="30"/>
      <c r="D23" s="30"/>
      <c r="E23" s="40"/>
      <c r="F23" s="40"/>
      <c r="G23" s="40"/>
    </row>
    <row r="24" spans="1:7" x14ac:dyDescent="0.2">
      <c r="A24" s="30"/>
      <c r="B24" s="30"/>
      <c r="C24" s="30"/>
      <c r="D24" s="30"/>
      <c r="E24" s="40"/>
      <c r="F24" s="40"/>
      <c r="G24" s="40"/>
    </row>
    <row r="25" spans="1:7" x14ac:dyDescent="0.2">
      <c r="A25" s="30"/>
      <c r="B25" s="30"/>
      <c r="C25" s="30"/>
      <c r="D25" s="30"/>
      <c r="E25" s="40"/>
      <c r="F25" s="40"/>
      <c r="G25" s="40"/>
    </row>
    <row r="26" spans="1:7" x14ac:dyDescent="0.2">
      <c r="A26" s="30"/>
      <c r="B26" s="30"/>
      <c r="C26" s="30"/>
      <c r="D26" s="30"/>
      <c r="E26" s="40"/>
      <c r="F26" s="40"/>
      <c r="G26" s="40"/>
    </row>
    <row r="27" spans="1:7" x14ac:dyDescent="0.2">
      <c r="A27" s="32"/>
      <c r="B27" s="30"/>
      <c r="C27" s="30"/>
      <c r="D27" s="30"/>
      <c r="E27" s="40"/>
      <c r="F27" s="40"/>
      <c r="G27" s="40"/>
    </row>
    <row r="28" spans="1:7" x14ac:dyDescent="0.2">
      <c r="A28" s="30"/>
      <c r="B28" s="30"/>
      <c r="C28" s="30"/>
      <c r="D28" s="30"/>
      <c r="E28" s="40"/>
      <c r="F28" s="40"/>
      <c r="G28" s="40"/>
    </row>
    <row r="29" spans="1:7" x14ac:dyDescent="0.2">
      <c r="A29" s="32"/>
      <c r="B29" s="32"/>
      <c r="C29" s="32"/>
      <c r="D29" s="32"/>
      <c r="E29" s="34"/>
      <c r="F29" s="34"/>
      <c r="G29" s="34"/>
    </row>
    <row r="30" spans="1:7" x14ac:dyDescent="0.2">
      <c r="A30" s="32"/>
      <c r="B30" s="32"/>
      <c r="C30" s="32"/>
      <c r="D30" s="32"/>
      <c r="E30" s="34"/>
      <c r="F30" s="34"/>
      <c r="G30" s="34"/>
    </row>
    <row r="31" spans="1:7" x14ac:dyDescent="0.2">
      <c r="A31" s="32"/>
      <c r="B31" s="32"/>
      <c r="C31" s="32"/>
      <c r="D31" s="32"/>
      <c r="E31" s="34"/>
      <c r="F31" s="34"/>
      <c r="G31" s="34"/>
    </row>
    <row r="32" spans="1:7" x14ac:dyDescent="0.2">
      <c r="A32" s="32"/>
      <c r="B32" s="32"/>
      <c r="C32" s="32"/>
      <c r="D32" s="32"/>
      <c r="E32" s="34"/>
      <c r="F32" s="34"/>
      <c r="G32" s="34"/>
    </row>
    <row r="33" spans="1:7" x14ac:dyDescent="0.2">
      <c r="A33" s="32"/>
      <c r="B33" s="32"/>
      <c r="C33" s="32"/>
      <c r="D33" s="32"/>
      <c r="E33" s="34"/>
      <c r="F33" s="34"/>
      <c r="G33" s="34"/>
    </row>
    <row r="34" spans="1:7" x14ac:dyDescent="0.2">
      <c r="A34" s="32"/>
      <c r="B34" s="32"/>
      <c r="C34" s="32"/>
      <c r="D34" s="32"/>
      <c r="E34" s="34"/>
      <c r="F34" s="34"/>
      <c r="G34" s="34"/>
    </row>
    <row r="35" spans="1:7" x14ac:dyDescent="0.2">
      <c r="A35" s="32"/>
      <c r="B35" s="32"/>
      <c r="C35" s="32"/>
      <c r="D35" s="32"/>
      <c r="E35" s="34"/>
      <c r="F35" s="34"/>
      <c r="G35" s="34"/>
    </row>
    <row r="36" spans="1:7" x14ac:dyDescent="0.2">
      <c r="A36" s="32"/>
      <c r="B36" s="32"/>
      <c r="C36" s="32"/>
      <c r="D36" s="32"/>
      <c r="E36" s="34"/>
      <c r="F36" s="34"/>
      <c r="G36" s="34"/>
    </row>
    <row r="37" spans="1:7" x14ac:dyDescent="0.2">
      <c r="A37" s="32"/>
      <c r="B37" s="32"/>
      <c r="C37" s="32"/>
      <c r="D37" s="32"/>
      <c r="E37" s="34"/>
      <c r="F37" s="34"/>
      <c r="G37" s="34"/>
    </row>
    <row r="38" spans="1:7" x14ac:dyDescent="0.2">
      <c r="A38" s="32"/>
      <c r="B38" s="32"/>
      <c r="C38" s="32"/>
      <c r="D38" s="32"/>
      <c r="E38" s="34"/>
      <c r="F38" s="34"/>
      <c r="G38" s="34"/>
    </row>
    <row r="39" spans="1:7" x14ac:dyDescent="0.2">
      <c r="A39" s="32"/>
      <c r="B39" s="32"/>
      <c r="C39" s="32"/>
      <c r="D39" s="32"/>
      <c r="E39" s="34"/>
      <c r="F39" s="34"/>
      <c r="G39" s="34"/>
    </row>
    <row r="40" spans="1:7" x14ac:dyDescent="0.2">
      <c r="A40" s="32"/>
      <c r="B40" s="32"/>
      <c r="C40" s="32"/>
      <c r="D40" s="32"/>
      <c r="E40" s="34"/>
      <c r="F40" s="34"/>
      <c r="G40" s="34"/>
    </row>
    <row r="41" spans="1:7" x14ac:dyDescent="0.2">
      <c r="A41" s="32"/>
      <c r="B41" s="32"/>
      <c r="C41" s="32"/>
      <c r="D41" s="32"/>
      <c r="E41" s="34"/>
      <c r="F41" s="34"/>
      <c r="G41" s="34"/>
    </row>
    <row r="42" spans="1:7" x14ac:dyDescent="0.2">
      <c r="A42" s="32"/>
      <c r="B42" s="32"/>
      <c r="C42" s="32"/>
      <c r="D42" s="32"/>
      <c r="E42" s="34"/>
      <c r="F42" s="34"/>
      <c r="G42" s="34"/>
    </row>
    <row r="43" spans="1:7" x14ac:dyDescent="0.2">
      <c r="A43" s="32"/>
      <c r="B43" s="32"/>
      <c r="C43" s="32"/>
      <c r="D43" s="32"/>
      <c r="E43" s="34"/>
      <c r="F43" s="34"/>
      <c r="G43" s="34"/>
    </row>
    <row r="44" spans="1:7" x14ac:dyDescent="0.2">
      <c r="A44" s="32"/>
      <c r="B44" s="32"/>
      <c r="C44" s="32"/>
      <c r="D44" s="32"/>
      <c r="E44" s="34"/>
      <c r="F44" s="34"/>
      <c r="G44" s="34"/>
    </row>
    <row r="45" spans="1:7" x14ac:dyDescent="0.2">
      <c r="A45" s="32"/>
      <c r="B45" s="32"/>
      <c r="C45" s="32"/>
      <c r="D45" s="32"/>
      <c r="E45" s="34"/>
      <c r="F45" s="34"/>
      <c r="G45" s="34"/>
    </row>
    <row r="46" spans="1:7" x14ac:dyDescent="0.2">
      <c r="A46" s="32"/>
      <c r="B46" s="32"/>
      <c r="C46" s="32"/>
      <c r="D46" s="32"/>
      <c r="E46" s="34"/>
      <c r="F46" s="34"/>
      <c r="G46" s="34"/>
    </row>
    <row r="47" spans="1:7" x14ac:dyDescent="0.2">
      <c r="A47" s="32"/>
      <c r="B47" s="32"/>
      <c r="C47" s="32"/>
      <c r="D47" s="32"/>
      <c r="E47" s="34"/>
      <c r="F47" s="34"/>
      <c r="G47" s="34"/>
    </row>
    <row r="48" spans="1:7" x14ac:dyDescent="0.2">
      <c r="A48" s="32"/>
      <c r="B48" s="32"/>
      <c r="C48" s="32"/>
      <c r="D48" s="32"/>
      <c r="E48" s="34"/>
      <c r="F48" s="34"/>
      <c r="G48" s="34"/>
    </row>
    <row r="49" spans="1:7" x14ac:dyDescent="0.2">
      <c r="A49" s="32"/>
      <c r="B49" s="32"/>
      <c r="C49" s="32"/>
      <c r="D49" s="32"/>
      <c r="E49" s="34"/>
      <c r="F49" s="34"/>
      <c r="G49" s="34"/>
    </row>
    <row r="50" spans="1:7" x14ac:dyDescent="0.2">
      <c r="A50" s="32"/>
      <c r="B50" s="32"/>
      <c r="C50" s="32"/>
      <c r="D50" s="32"/>
      <c r="E50" s="34"/>
      <c r="F50" s="34"/>
      <c r="G50" s="34"/>
    </row>
    <row r="51" spans="1:7" x14ac:dyDescent="0.2">
      <c r="A51" s="32"/>
      <c r="B51" s="32"/>
      <c r="C51" s="32"/>
      <c r="D51" s="32"/>
      <c r="E51" s="34"/>
      <c r="F51" s="34"/>
      <c r="G51" s="34"/>
    </row>
    <row r="52" spans="1:7" x14ac:dyDescent="0.2">
      <c r="A52" s="32"/>
      <c r="B52" s="32"/>
      <c r="C52" s="32"/>
      <c r="D52" s="32"/>
      <c r="E52" s="34"/>
      <c r="F52" s="34"/>
      <c r="G52" s="34"/>
    </row>
    <row r="53" spans="1:7" x14ac:dyDescent="0.2">
      <c r="A53" s="32"/>
      <c r="B53" s="32"/>
      <c r="C53" s="32"/>
      <c r="D53" s="32"/>
      <c r="E53" s="34"/>
      <c r="F53" s="34"/>
      <c r="G53" s="34"/>
    </row>
    <row r="54" spans="1:7" x14ac:dyDescent="0.2">
      <c r="A54" s="32"/>
      <c r="B54" s="32"/>
      <c r="C54" s="32"/>
      <c r="D54" s="32"/>
      <c r="E54" s="34"/>
      <c r="F54" s="34"/>
      <c r="G54" s="34"/>
    </row>
    <row r="55" spans="1:7" x14ac:dyDescent="0.2">
      <c r="A55" s="32"/>
      <c r="B55" s="32"/>
      <c r="C55" s="32"/>
      <c r="D55" s="32"/>
      <c r="E55" s="34"/>
      <c r="F55" s="34"/>
      <c r="G55" s="34"/>
    </row>
    <row r="56" spans="1:7" x14ac:dyDescent="0.2">
      <c r="A56" s="32"/>
      <c r="B56" s="32"/>
      <c r="C56" s="32"/>
      <c r="D56" s="32"/>
      <c r="E56" s="34"/>
      <c r="F56" s="34"/>
      <c r="G56" s="34"/>
    </row>
    <row r="57" spans="1:7" x14ac:dyDescent="0.2">
      <c r="A57" s="32"/>
      <c r="B57" s="32"/>
      <c r="C57" s="32"/>
      <c r="D57" s="32"/>
      <c r="E57" s="34"/>
      <c r="F57" s="34"/>
      <c r="G57" s="34"/>
    </row>
    <row r="58" spans="1:7" x14ac:dyDescent="0.2">
      <c r="A58" s="32"/>
      <c r="B58" s="32"/>
      <c r="C58" s="32"/>
      <c r="D58" s="32"/>
      <c r="E58" s="34"/>
      <c r="F58" s="34"/>
      <c r="G58" s="34"/>
    </row>
    <row r="59" spans="1:7" x14ac:dyDescent="0.2">
      <c r="A59" s="32"/>
      <c r="B59" s="32"/>
      <c r="C59" s="32"/>
      <c r="D59" s="32"/>
      <c r="E59" s="34"/>
      <c r="F59" s="34"/>
      <c r="G59" s="34"/>
    </row>
    <row r="60" spans="1:7" x14ac:dyDescent="0.2">
      <c r="A60" s="32"/>
      <c r="B60" s="32"/>
      <c r="C60" s="32"/>
      <c r="D60" s="32"/>
      <c r="E60" s="34"/>
      <c r="F60" s="34"/>
      <c r="G60" s="34"/>
    </row>
    <row r="61" spans="1:7" x14ac:dyDescent="0.2">
      <c r="A61" s="32"/>
      <c r="B61" s="32"/>
      <c r="C61" s="32"/>
      <c r="D61" s="32"/>
      <c r="E61" s="34"/>
      <c r="F61" s="34"/>
      <c r="G61" s="34"/>
    </row>
    <row r="62" spans="1:7" x14ac:dyDescent="0.2">
      <c r="A62" s="32"/>
      <c r="B62" s="32"/>
      <c r="C62" s="32"/>
      <c r="D62" s="32"/>
      <c r="E62" s="34"/>
      <c r="F62" s="34"/>
      <c r="G62" s="34"/>
    </row>
    <row r="63" spans="1:7" x14ac:dyDescent="0.2">
      <c r="A63" s="32"/>
      <c r="B63" s="32"/>
      <c r="C63" s="32"/>
      <c r="D63" s="32"/>
      <c r="E63" s="34"/>
      <c r="F63" s="34"/>
      <c r="G63" s="34"/>
    </row>
    <row r="64" spans="1:7" x14ac:dyDescent="0.2">
      <c r="A64" s="32"/>
      <c r="B64" s="32"/>
      <c r="C64" s="32"/>
      <c r="D64" s="32"/>
      <c r="E64" s="34"/>
      <c r="F64" s="34"/>
      <c r="G64" s="34"/>
    </row>
    <row r="65" spans="1:7" x14ac:dyDescent="0.2">
      <c r="A65" s="32"/>
      <c r="B65" s="32"/>
      <c r="C65" s="32"/>
      <c r="D65" s="32"/>
      <c r="E65" s="34"/>
      <c r="F65" s="34"/>
      <c r="G65" s="34"/>
    </row>
    <row r="66" spans="1:7" x14ac:dyDescent="0.2">
      <c r="A66" s="32"/>
      <c r="B66" s="32"/>
      <c r="C66" s="32"/>
      <c r="D66" s="32"/>
      <c r="E66" s="34"/>
      <c r="F66" s="34"/>
      <c r="G66" s="34"/>
    </row>
    <row r="67" spans="1:7" x14ac:dyDescent="0.2">
      <c r="A67" s="32"/>
      <c r="B67" s="32"/>
      <c r="C67" s="32"/>
      <c r="D67" s="32"/>
      <c r="E67" s="34"/>
      <c r="F67" s="34"/>
      <c r="G67" s="34"/>
    </row>
    <row r="68" spans="1:7" x14ac:dyDescent="0.2">
      <c r="A68" s="32"/>
      <c r="B68" s="32"/>
      <c r="C68" s="32"/>
      <c r="D68" s="32"/>
      <c r="E68" s="34"/>
      <c r="F68" s="34"/>
      <c r="G68" s="34"/>
    </row>
    <row r="69" spans="1:7" x14ac:dyDescent="0.2">
      <c r="A69" s="32"/>
      <c r="B69" s="32"/>
      <c r="C69" s="32"/>
      <c r="D69" s="32"/>
      <c r="E69" s="34"/>
      <c r="F69" s="34"/>
      <c r="G69" s="34"/>
    </row>
    <row r="70" spans="1:7" x14ac:dyDescent="0.2">
      <c r="A70" s="32"/>
      <c r="B70" s="32"/>
      <c r="C70" s="32"/>
      <c r="D70" s="32"/>
      <c r="E70" s="34"/>
      <c r="F70" s="34"/>
      <c r="G70" s="34"/>
    </row>
    <row r="71" spans="1:7" x14ac:dyDescent="0.2">
      <c r="A71" s="32"/>
      <c r="B71" s="32"/>
      <c r="C71" s="32"/>
      <c r="D71" s="32"/>
      <c r="E71" s="34"/>
      <c r="F71" s="34"/>
      <c r="G71" s="34"/>
    </row>
    <row r="72" spans="1:7" x14ac:dyDescent="0.2">
      <c r="A72" s="32"/>
      <c r="B72" s="32"/>
      <c r="C72" s="32"/>
      <c r="D72" s="32"/>
      <c r="E72" s="34"/>
      <c r="F72" s="34"/>
      <c r="G72" s="34"/>
    </row>
    <row r="73" spans="1:7" x14ac:dyDescent="0.2">
      <c r="A73" s="32"/>
      <c r="B73" s="32"/>
      <c r="C73" s="32"/>
      <c r="D73" s="32"/>
      <c r="E73" s="34"/>
      <c r="F73" s="34"/>
      <c r="G73" s="34"/>
    </row>
    <row r="74" spans="1:7" x14ac:dyDescent="0.2">
      <c r="A74" s="32"/>
      <c r="B74" s="32"/>
      <c r="C74" s="32"/>
      <c r="D74" s="32"/>
      <c r="E74" s="34"/>
      <c r="F74" s="34"/>
      <c r="G74" s="34"/>
    </row>
    <row r="75" spans="1:7" x14ac:dyDescent="0.2">
      <c r="A75" s="32"/>
      <c r="B75" s="32"/>
      <c r="C75" s="32"/>
      <c r="D75" s="32"/>
      <c r="E75" s="34"/>
      <c r="F75" s="34"/>
      <c r="G75" s="34"/>
    </row>
    <row r="76" spans="1:7" x14ac:dyDescent="0.2">
      <c r="A76" s="32"/>
      <c r="B76" s="32"/>
      <c r="C76" s="32"/>
      <c r="D76" s="32"/>
      <c r="E76" s="34"/>
      <c r="F76" s="34"/>
      <c r="G76" s="34"/>
    </row>
    <row r="77" spans="1:7" x14ac:dyDescent="0.2">
      <c r="A77" s="32"/>
      <c r="B77" s="32"/>
      <c r="C77" s="32"/>
      <c r="D77" s="32"/>
      <c r="E77" s="34"/>
      <c r="F77" s="34"/>
      <c r="G77" s="34"/>
    </row>
    <row r="78" spans="1:7" x14ac:dyDescent="0.2">
      <c r="A78" s="32"/>
      <c r="B78" s="32"/>
      <c r="C78" s="32"/>
      <c r="D78" s="32"/>
      <c r="E78" s="34"/>
      <c r="F78" s="34"/>
      <c r="G78" s="34"/>
    </row>
    <row r="79" spans="1:7" x14ac:dyDescent="0.2">
      <c r="A79" s="32"/>
      <c r="B79" s="32"/>
      <c r="C79" s="32"/>
      <c r="D79" s="32"/>
      <c r="E79" s="34"/>
      <c r="F79" s="34"/>
      <c r="G79" s="34"/>
    </row>
    <row r="80" spans="1:7" x14ac:dyDescent="0.2">
      <c r="A80" s="32"/>
      <c r="B80" s="32"/>
      <c r="C80" s="32"/>
      <c r="D80" s="32"/>
      <c r="E80" s="34"/>
      <c r="F80" s="34"/>
      <c r="G80" s="34"/>
    </row>
    <row r="81" spans="1:7" x14ac:dyDescent="0.2">
      <c r="A81" s="32"/>
      <c r="B81" s="32"/>
      <c r="C81" s="32"/>
      <c r="D81" s="32"/>
      <c r="E81" s="34"/>
      <c r="F81" s="34"/>
      <c r="G81" s="34"/>
    </row>
    <row r="82" spans="1:7" x14ac:dyDescent="0.2">
      <c r="A82" s="32"/>
      <c r="B82" s="32"/>
      <c r="C82" s="32"/>
      <c r="D82" s="32"/>
      <c r="E82" s="34"/>
      <c r="F82" s="34"/>
      <c r="G82" s="34"/>
    </row>
    <row r="83" spans="1:7" x14ac:dyDescent="0.2">
      <c r="A83" s="32"/>
      <c r="B83" s="32"/>
      <c r="C83" s="32"/>
      <c r="D83" s="32"/>
      <c r="E83" s="34"/>
      <c r="F83" s="34"/>
      <c r="G83" s="34"/>
    </row>
    <row r="84" spans="1:7" x14ac:dyDescent="0.2">
      <c r="A84" s="32"/>
      <c r="B84" s="32"/>
      <c r="C84" s="32"/>
      <c r="D84" s="32"/>
      <c r="E84" s="34"/>
      <c r="F84" s="34"/>
      <c r="G84" s="34"/>
    </row>
    <row r="85" spans="1:7" x14ac:dyDescent="0.2">
      <c r="A85" s="32"/>
      <c r="B85" s="32"/>
      <c r="C85" s="32"/>
      <c r="D85" s="32"/>
      <c r="E85" s="34"/>
      <c r="F85" s="34"/>
      <c r="G85" s="34"/>
    </row>
    <row r="86" spans="1:7" x14ac:dyDescent="0.2">
      <c r="A86" s="32"/>
      <c r="B86" s="32"/>
      <c r="C86" s="32"/>
      <c r="D86" s="32"/>
      <c r="E86" s="34"/>
      <c r="F86" s="34"/>
      <c r="G86" s="34"/>
    </row>
    <row r="87" spans="1:7" x14ac:dyDescent="0.2">
      <c r="A87" s="32"/>
      <c r="B87" s="32"/>
      <c r="C87" s="32"/>
      <c r="D87" s="32"/>
      <c r="E87" s="34"/>
      <c r="F87" s="34"/>
      <c r="G87" s="34"/>
    </row>
    <row r="88" spans="1:7" x14ac:dyDescent="0.2">
      <c r="A88" s="32"/>
      <c r="B88" s="32"/>
      <c r="C88" s="32"/>
      <c r="D88" s="32"/>
      <c r="E88" s="34"/>
      <c r="F88" s="34"/>
      <c r="G88" s="34"/>
    </row>
    <row r="89" spans="1:7" x14ac:dyDescent="0.2">
      <c r="A89" s="32"/>
      <c r="B89" s="32"/>
      <c r="C89" s="32"/>
      <c r="D89" s="32"/>
      <c r="E89" s="34"/>
      <c r="F89" s="34"/>
      <c r="G89" s="34"/>
    </row>
    <row r="90" spans="1:7" x14ac:dyDescent="0.2">
      <c r="A90" s="32"/>
      <c r="B90" s="32"/>
      <c r="C90" s="32"/>
      <c r="D90" s="32"/>
      <c r="E90" s="34"/>
      <c r="F90" s="34"/>
      <c r="G90" s="34"/>
    </row>
    <row r="91" spans="1:7" x14ac:dyDescent="0.2">
      <c r="A91" s="32"/>
      <c r="B91" s="32"/>
      <c r="C91" s="32"/>
      <c r="D91" s="32"/>
      <c r="E91" s="34"/>
      <c r="F91" s="34"/>
      <c r="G91" s="34"/>
    </row>
    <row r="92" spans="1:7" x14ac:dyDescent="0.2">
      <c r="A92" s="32"/>
      <c r="B92" s="32"/>
      <c r="C92" s="32"/>
      <c r="D92" s="32"/>
      <c r="E92" s="34"/>
      <c r="F92" s="34"/>
      <c r="G92" s="34"/>
    </row>
    <row r="93" spans="1:7" x14ac:dyDescent="0.2">
      <c r="A93" s="32"/>
      <c r="B93" s="32"/>
      <c r="C93" s="32"/>
      <c r="D93" s="32"/>
      <c r="E93" s="34"/>
      <c r="F93" s="34"/>
      <c r="G93" s="34"/>
    </row>
    <row r="94" spans="1:7" x14ac:dyDescent="0.2">
      <c r="A94" s="32"/>
      <c r="B94" s="32"/>
      <c r="C94" s="32"/>
      <c r="D94" s="32"/>
      <c r="E94" s="34"/>
      <c r="F94" s="34"/>
      <c r="G94" s="34"/>
    </row>
    <row r="95" spans="1:7" x14ac:dyDescent="0.2">
      <c r="A95" s="32"/>
      <c r="B95" s="32"/>
      <c r="C95" s="32"/>
      <c r="D95" s="32"/>
      <c r="E95" s="34"/>
      <c r="F95" s="34"/>
      <c r="G95" s="34"/>
    </row>
    <row r="96" spans="1:7" x14ac:dyDescent="0.2">
      <c r="A96" s="32"/>
      <c r="B96" s="32"/>
      <c r="C96" s="32"/>
      <c r="D96" s="32"/>
      <c r="E96" s="34"/>
      <c r="F96" s="34"/>
      <c r="G96" s="34"/>
    </row>
    <row r="97" spans="1:7" x14ac:dyDescent="0.2">
      <c r="A97" s="32"/>
      <c r="B97" s="32"/>
      <c r="C97" s="32"/>
      <c r="D97" s="32"/>
      <c r="E97" s="34"/>
      <c r="F97" s="34"/>
      <c r="G97" s="34"/>
    </row>
    <row r="98" spans="1:7" x14ac:dyDescent="0.2">
      <c r="A98" s="32"/>
      <c r="B98" s="32"/>
      <c r="C98" s="32"/>
      <c r="D98" s="32"/>
      <c r="E98" s="34"/>
      <c r="F98" s="34"/>
      <c r="G98" s="34"/>
    </row>
    <row r="99" spans="1:7" x14ac:dyDescent="0.2">
      <c r="A99" s="32"/>
      <c r="B99" s="32"/>
      <c r="C99" s="32"/>
      <c r="D99" s="32"/>
      <c r="E99" s="34"/>
      <c r="F99" s="34"/>
      <c r="G99" s="34"/>
    </row>
    <row r="100" spans="1:7" x14ac:dyDescent="0.2">
      <c r="A100" s="32"/>
      <c r="B100" s="32"/>
      <c r="C100" s="32"/>
      <c r="D100" s="32"/>
      <c r="E100" s="34"/>
      <c r="F100" s="34"/>
      <c r="G100" s="34"/>
    </row>
    <row r="101" spans="1:7" x14ac:dyDescent="0.2">
      <c r="A101" s="32"/>
      <c r="B101" s="32"/>
      <c r="C101" s="32"/>
      <c r="D101" s="32"/>
      <c r="E101" s="34"/>
      <c r="F101" s="34"/>
      <c r="G101" s="34"/>
    </row>
    <row r="102" spans="1:7" x14ac:dyDescent="0.2">
      <c r="A102" s="32"/>
      <c r="B102" s="32"/>
      <c r="C102" s="32"/>
      <c r="D102" s="32"/>
      <c r="E102" s="34"/>
      <c r="F102" s="34"/>
      <c r="G102" s="34"/>
    </row>
    <row r="103" spans="1:7" x14ac:dyDescent="0.2">
      <c r="A103" s="32"/>
      <c r="B103" s="32"/>
      <c r="C103" s="32"/>
      <c r="D103" s="32"/>
      <c r="E103" s="34"/>
      <c r="F103" s="34"/>
      <c r="G103" s="34"/>
    </row>
    <row r="104" spans="1:7" x14ac:dyDescent="0.2">
      <c r="A104" s="32"/>
      <c r="B104" s="32"/>
      <c r="C104" s="32"/>
      <c r="D104" s="32"/>
      <c r="E104" s="34"/>
      <c r="F104" s="34"/>
      <c r="G104" s="34"/>
    </row>
    <row r="105" spans="1:7" x14ac:dyDescent="0.2">
      <c r="A105" s="32"/>
      <c r="B105" s="32"/>
      <c r="C105" s="32"/>
      <c r="D105" s="32"/>
      <c r="E105" s="34"/>
      <c r="F105" s="34"/>
      <c r="G105" s="34"/>
    </row>
    <row r="106" spans="1:7" x14ac:dyDescent="0.2">
      <c r="A106" s="32"/>
      <c r="B106" s="32"/>
      <c r="C106" s="32"/>
      <c r="D106" s="32"/>
      <c r="E106" s="34"/>
      <c r="F106" s="34"/>
      <c r="G106" s="34"/>
    </row>
    <row r="107" spans="1:7" x14ac:dyDescent="0.2">
      <c r="A107" s="32"/>
      <c r="B107" s="32"/>
      <c r="C107" s="32"/>
      <c r="D107" s="32"/>
      <c r="E107" s="34"/>
      <c r="F107" s="34"/>
      <c r="G107" s="34"/>
    </row>
    <row r="108" spans="1:7" x14ac:dyDescent="0.2">
      <c r="A108" s="32"/>
      <c r="B108" s="32"/>
      <c r="C108" s="32"/>
      <c r="D108" s="32"/>
      <c r="E108" s="34"/>
      <c r="F108" s="34"/>
      <c r="G108" s="34"/>
    </row>
    <row r="109" spans="1:7" x14ac:dyDescent="0.2">
      <c r="A109" s="32"/>
      <c r="B109" s="32"/>
      <c r="C109" s="32"/>
      <c r="D109" s="32"/>
      <c r="E109" s="34"/>
      <c r="F109" s="34"/>
      <c r="G109" s="34"/>
    </row>
    <row r="110" spans="1:7" x14ac:dyDescent="0.2">
      <c r="A110" s="32"/>
      <c r="B110" s="32"/>
      <c r="C110" s="32"/>
      <c r="D110" s="32"/>
      <c r="E110" s="34"/>
      <c r="F110" s="34"/>
      <c r="G110" s="34"/>
    </row>
    <row r="111" spans="1:7" x14ac:dyDescent="0.2">
      <c r="A111" s="32"/>
      <c r="B111" s="32"/>
      <c r="C111" s="32"/>
      <c r="D111" s="32"/>
      <c r="E111" s="34"/>
      <c r="F111" s="34"/>
      <c r="G111" s="34"/>
    </row>
    <row r="112" spans="1:7" x14ac:dyDescent="0.2">
      <c r="A112" s="32"/>
      <c r="B112" s="32"/>
      <c r="C112" s="32"/>
      <c r="D112" s="32"/>
      <c r="E112" s="34"/>
      <c r="F112" s="34"/>
      <c r="G112" s="34"/>
    </row>
    <row r="113" spans="1:7" x14ac:dyDescent="0.2">
      <c r="A113" s="32"/>
      <c r="B113" s="32"/>
      <c r="C113" s="32"/>
      <c r="D113" s="32"/>
      <c r="E113" s="34"/>
      <c r="F113" s="34"/>
      <c r="G113" s="34"/>
    </row>
    <row r="114" spans="1:7" x14ac:dyDescent="0.2">
      <c r="A114" s="32"/>
      <c r="B114" s="32"/>
      <c r="C114" s="32"/>
      <c r="D114" s="32"/>
      <c r="E114" s="34"/>
      <c r="F114" s="34"/>
      <c r="G114" s="34"/>
    </row>
    <row r="115" spans="1:7" x14ac:dyDescent="0.2">
      <c r="A115" s="32"/>
      <c r="B115" s="32"/>
      <c r="C115" s="32"/>
      <c r="D115" s="32"/>
      <c r="E115" s="34"/>
      <c r="F115" s="34"/>
      <c r="G115" s="34"/>
    </row>
    <row r="116" spans="1:7" x14ac:dyDescent="0.2">
      <c r="A116" s="32"/>
      <c r="B116" s="32"/>
      <c r="C116" s="32"/>
      <c r="D116" s="32"/>
      <c r="E116" s="34"/>
      <c r="F116" s="34"/>
      <c r="G116" s="34"/>
    </row>
    <row r="117" spans="1:7" x14ac:dyDescent="0.2">
      <c r="A117" s="32"/>
      <c r="B117" s="32"/>
      <c r="C117" s="32"/>
      <c r="D117" s="32"/>
      <c r="E117" s="34"/>
      <c r="F117" s="34"/>
      <c r="G117" s="34"/>
    </row>
    <row r="118" spans="1:7" x14ac:dyDescent="0.2">
      <c r="A118" s="32"/>
      <c r="B118" s="32"/>
      <c r="C118" s="32"/>
      <c r="D118" s="32"/>
      <c r="E118" s="34"/>
      <c r="F118" s="34"/>
      <c r="G118" s="34"/>
    </row>
    <row r="119" spans="1:7" x14ac:dyDescent="0.2">
      <c r="A119" s="32"/>
      <c r="B119" s="32"/>
      <c r="C119" s="32"/>
      <c r="D119" s="32"/>
      <c r="E119" s="34"/>
      <c r="F119" s="34"/>
      <c r="G119" s="34"/>
    </row>
    <row r="120" spans="1:7" x14ac:dyDescent="0.2">
      <c r="A120" s="32"/>
      <c r="B120" s="32"/>
      <c r="C120" s="32"/>
      <c r="D120" s="32"/>
      <c r="E120" s="34"/>
      <c r="F120" s="34"/>
      <c r="G120" s="34"/>
    </row>
    <row r="121" spans="1:7" x14ac:dyDescent="0.2">
      <c r="A121" s="32"/>
      <c r="B121" s="32"/>
      <c r="C121" s="32"/>
      <c r="D121" s="32"/>
      <c r="E121" s="34"/>
      <c r="F121" s="34"/>
      <c r="G121" s="34"/>
    </row>
    <row r="122" spans="1:7" x14ac:dyDescent="0.2">
      <c r="A122" s="32"/>
      <c r="B122" s="32"/>
      <c r="C122" s="32"/>
      <c r="D122" s="32"/>
      <c r="E122" s="34"/>
      <c r="F122" s="34"/>
      <c r="G122" s="34"/>
    </row>
    <row r="123" spans="1:7" x14ac:dyDescent="0.2">
      <c r="A123" s="32"/>
      <c r="B123" s="32"/>
      <c r="C123" s="32"/>
      <c r="D123" s="32"/>
      <c r="E123" s="34"/>
      <c r="F123" s="34"/>
      <c r="G123" s="34"/>
    </row>
    <row r="124" spans="1:7" x14ac:dyDescent="0.2">
      <c r="A124" s="32"/>
      <c r="B124" s="32"/>
      <c r="C124" s="32"/>
      <c r="D124" s="32"/>
      <c r="E124" s="34"/>
      <c r="F124" s="34"/>
      <c r="G124" s="34"/>
    </row>
    <row r="125" spans="1:7" x14ac:dyDescent="0.2">
      <c r="A125" s="32"/>
      <c r="B125" s="32"/>
      <c r="C125" s="32"/>
      <c r="D125" s="32"/>
      <c r="E125" s="34"/>
      <c r="F125" s="34"/>
      <c r="G125" s="34"/>
    </row>
    <row r="126" spans="1:7" x14ac:dyDescent="0.2">
      <c r="A126" s="32"/>
      <c r="B126" s="32"/>
      <c r="C126" s="32"/>
      <c r="D126" s="32"/>
      <c r="E126" s="34"/>
      <c r="F126" s="34"/>
      <c r="G126" s="34"/>
    </row>
    <row r="127" spans="1:7" x14ac:dyDescent="0.2">
      <c r="A127" s="32"/>
      <c r="B127" s="32"/>
      <c r="C127" s="32"/>
      <c r="D127" s="32"/>
      <c r="E127" s="34"/>
      <c r="F127" s="34"/>
      <c r="G127" s="34"/>
    </row>
    <row r="128" spans="1:7" x14ac:dyDescent="0.2">
      <c r="A128" s="32"/>
      <c r="B128" s="32"/>
      <c r="C128" s="32"/>
      <c r="D128" s="32"/>
      <c r="E128" s="34"/>
      <c r="F128" s="34"/>
      <c r="G128" s="34"/>
    </row>
    <row r="129" spans="1:7" x14ac:dyDescent="0.2">
      <c r="A129" s="32"/>
      <c r="B129" s="32"/>
      <c r="C129" s="32"/>
      <c r="D129" s="32"/>
      <c r="E129" s="34"/>
      <c r="F129" s="34"/>
      <c r="G129" s="34"/>
    </row>
    <row r="130" spans="1:7" x14ac:dyDescent="0.2">
      <c r="A130" s="32"/>
      <c r="B130" s="32"/>
      <c r="C130" s="32"/>
      <c r="D130" s="32"/>
      <c r="E130" s="34"/>
      <c r="F130" s="34"/>
      <c r="G130" s="34"/>
    </row>
    <row r="131" spans="1:7" x14ac:dyDescent="0.2">
      <c r="A131" s="32"/>
      <c r="B131" s="32"/>
      <c r="C131" s="32"/>
      <c r="D131" s="32"/>
      <c r="E131" s="34"/>
      <c r="F131" s="34"/>
      <c r="G131" s="34"/>
    </row>
    <row r="132" spans="1:7" x14ac:dyDescent="0.2">
      <c r="A132" s="32"/>
      <c r="B132" s="32"/>
      <c r="C132" s="32"/>
      <c r="D132" s="32"/>
      <c r="E132" s="34"/>
      <c r="F132" s="34"/>
      <c r="G132" s="34"/>
    </row>
    <row r="133" spans="1:7" x14ac:dyDescent="0.2">
      <c r="A133" s="32"/>
      <c r="B133" s="32"/>
      <c r="C133" s="32"/>
      <c r="D133" s="32"/>
      <c r="E133" s="34"/>
      <c r="F133" s="34"/>
      <c r="G133" s="34"/>
    </row>
    <row r="134" spans="1:7" x14ac:dyDescent="0.2">
      <c r="A134" s="32"/>
      <c r="B134" s="32"/>
      <c r="C134" s="32"/>
      <c r="D134" s="32"/>
      <c r="E134" s="34"/>
      <c r="F134" s="34"/>
      <c r="G134" s="34"/>
    </row>
    <row r="135" spans="1:7" x14ac:dyDescent="0.2">
      <c r="A135" s="32"/>
      <c r="B135" s="32"/>
      <c r="C135" s="32"/>
      <c r="D135" s="32"/>
      <c r="E135" s="34"/>
      <c r="F135" s="34"/>
      <c r="G135" s="34"/>
    </row>
    <row r="136" spans="1:7" x14ac:dyDescent="0.2">
      <c r="A136" s="32"/>
      <c r="B136" s="32"/>
      <c r="C136" s="32"/>
      <c r="D136" s="32"/>
      <c r="E136" s="34"/>
      <c r="F136" s="34"/>
      <c r="G136" s="34"/>
    </row>
    <row r="137" spans="1:7" x14ac:dyDescent="0.2">
      <c r="A137" s="32"/>
      <c r="B137" s="32"/>
      <c r="C137" s="32"/>
      <c r="D137" s="32"/>
      <c r="E137" s="34"/>
      <c r="F137" s="34"/>
      <c r="G137" s="34"/>
    </row>
    <row r="138" spans="1:7" x14ac:dyDescent="0.2">
      <c r="A138" s="32"/>
      <c r="B138" s="32"/>
      <c r="C138" s="32"/>
      <c r="D138" s="32"/>
      <c r="E138" s="34"/>
      <c r="F138" s="34"/>
      <c r="G138" s="34"/>
    </row>
    <row r="139" spans="1:7" x14ac:dyDescent="0.2">
      <c r="A139" s="32"/>
      <c r="B139" s="32"/>
      <c r="C139" s="32"/>
      <c r="D139" s="32"/>
      <c r="E139" s="34"/>
      <c r="F139" s="34"/>
      <c r="G139" s="34"/>
    </row>
    <row r="140" spans="1:7" x14ac:dyDescent="0.2">
      <c r="A140" s="32"/>
      <c r="B140" s="32"/>
      <c r="C140" s="32"/>
      <c r="D140" s="32"/>
      <c r="E140" s="34"/>
      <c r="F140" s="34"/>
      <c r="G140" s="34"/>
    </row>
    <row r="141" spans="1:7" x14ac:dyDescent="0.2">
      <c r="A141" s="32"/>
      <c r="B141" s="32"/>
      <c r="C141" s="32"/>
      <c r="D141" s="32"/>
      <c r="E141" s="34"/>
      <c r="F141" s="34"/>
      <c r="G141" s="34"/>
    </row>
    <row r="142" spans="1:7" x14ac:dyDescent="0.2">
      <c r="A142" s="32"/>
      <c r="B142" s="32"/>
      <c r="C142" s="32"/>
      <c r="D142" s="32"/>
      <c r="E142" s="34"/>
      <c r="F142" s="34"/>
      <c r="G142" s="34"/>
    </row>
    <row r="143" spans="1:7" x14ac:dyDescent="0.2">
      <c r="A143" s="32"/>
      <c r="B143" s="32"/>
      <c r="C143" s="32"/>
      <c r="D143" s="32"/>
      <c r="E143" s="34"/>
      <c r="F143" s="34"/>
      <c r="G143" s="34"/>
    </row>
    <row r="144" spans="1:7" x14ac:dyDescent="0.2">
      <c r="A144" s="32"/>
      <c r="B144" s="32"/>
      <c r="C144" s="32"/>
      <c r="D144" s="32"/>
      <c r="E144" s="34"/>
      <c r="F144" s="34"/>
      <c r="G144" s="34"/>
    </row>
    <row r="145" spans="1:7" x14ac:dyDescent="0.2">
      <c r="A145" s="32"/>
      <c r="B145" s="32"/>
      <c r="C145" s="32"/>
      <c r="D145" s="32"/>
      <c r="E145" s="34"/>
      <c r="F145" s="34"/>
      <c r="G145" s="34"/>
    </row>
    <row r="146" spans="1:7" x14ac:dyDescent="0.2">
      <c r="A146" s="32"/>
      <c r="B146" s="32"/>
      <c r="C146" s="32"/>
      <c r="D146" s="32"/>
      <c r="E146" s="34"/>
      <c r="F146" s="34"/>
      <c r="G146" s="34"/>
    </row>
    <row r="147" spans="1:7" x14ac:dyDescent="0.2">
      <c r="A147" s="32"/>
      <c r="B147" s="32"/>
      <c r="C147" s="32"/>
      <c r="D147" s="32"/>
      <c r="E147" s="34"/>
      <c r="F147" s="34"/>
      <c r="G147" s="34"/>
    </row>
    <row r="148" spans="1:7" x14ac:dyDescent="0.2">
      <c r="A148" s="32"/>
      <c r="B148" s="32"/>
      <c r="C148" s="32"/>
      <c r="D148" s="32"/>
      <c r="E148" s="34"/>
      <c r="F148" s="34"/>
      <c r="G148" s="34"/>
    </row>
    <row r="149" spans="1:7" x14ac:dyDescent="0.2">
      <c r="A149" s="32"/>
      <c r="B149" s="32"/>
      <c r="C149" s="32"/>
      <c r="D149" s="32"/>
      <c r="E149" s="34"/>
      <c r="F149" s="34"/>
      <c r="G149" s="34"/>
    </row>
    <row r="150" spans="1:7" x14ac:dyDescent="0.2">
      <c r="A150" s="32"/>
      <c r="B150" s="32"/>
      <c r="C150" s="32"/>
      <c r="D150" s="32"/>
      <c r="E150" s="34"/>
      <c r="F150" s="34"/>
      <c r="G150" s="34"/>
    </row>
    <row r="151" spans="1:7" x14ac:dyDescent="0.2">
      <c r="A151" s="32"/>
      <c r="B151" s="32"/>
      <c r="C151" s="32"/>
      <c r="D151" s="32"/>
      <c r="E151" s="34"/>
      <c r="F151" s="34"/>
      <c r="G151" s="34"/>
    </row>
    <row r="152" spans="1:7" x14ac:dyDescent="0.2">
      <c r="A152" s="32"/>
      <c r="B152" s="32"/>
      <c r="C152" s="32"/>
      <c r="D152" s="32"/>
      <c r="E152" s="34"/>
      <c r="F152" s="34"/>
      <c r="G152" s="34"/>
    </row>
    <row r="153" spans="1:7" x14ac:dyDescent="0.2">
      <c r="A153" s="32"/>
      <c r="B153" s="32"/>
      <c r="C153" s="32"/>
      <c r="D153" s="32"/>
      <c r="E153" s="34"/>
      <c r="F153" s="34"/>
      <c r="G153" s="34"/>
    </row>
    <row r="154" spans="1:7" x14ac:dyDescent="0.2">
      <c r="A154" s="32"/>
      <c r="B154" s="32"/>
      <c r="C154" s="32"/>
      <c r="D154" s="32"/>
      <c r="E154" s="34"/>
      <c r="F154" s="34"/>
      <c r="G154" s="34"/>
    </row>
    <row r="155" spans="1:7" x14ac:dyDescent="0.2">
      <c r="A155" s="32"/>
      <c r="B155" s="32"/>
      <c r="C155" s="32"/>
      <c r="D155" s="32"/>
      <c r="E155" s="34"/>
      <c r="F155" s="34"/>
      <c r="G155" s="34"/>
    </row>
    <row r="156" spans="1:7" x14ac:dyDescent="0.2">
      <c r="A156" s="32"/>
      <c r="B156" s="32"/>
      <c r="C156" s="32"/>
      <c r="D156" s="32"/>
      <c r="E156" s="34"/>
      <c r="F156" s="34"/>
      <c r="G156" s="34"/>
    </row>
    <row r="157" spans="1:7" x14ac:dyDescent="0.2">
      <c r="A157" s="32"/>
      <c r="B157" s="32"/>
      <c r="C157" s="32"/>
      <c r="D157" s="32"/>
      <c r="E157" s="34"/>
      <c r="F157" s="34"/>
      <c r="G157" s="34"/>
    </row>
    <row r="158" spans="1:7" x14ac:dyDescent="0.2">
      <c r="A158" s="32"/>
      <c r="B158" s="32"/>
      <c r="C158" s="32"/>
      <c r="D158" s="32"/>
      <c r="E158" s="34"/>
      <c r="F158" s="34"/>
      <c r="G158" s="34"/>
    </row>
    <row r="159" spans="1:7" x14ac:dyDescent="0.2">
      <c r="A159" s="32"/>
      <c r="B159" s="32"/>
      <c r="C159" s="32"/>
      <c r="D159" s="32"/>
      <c r="E159" s="34"/>
      <c r="F159" s="34"/>
      <c r="G159" s="34"/>
    </row>
    <row r="160" spans="1:7" x14ac:dyDescent="0.2">
      <c r="A160" s="32"/>
      <c r="B160" s="32"/>
      <c r="C160" s="32"/>
      <c r="D160" s="32"/>
      <c r="E160" s="34"/>
      <c r="F160" s="34"/>
      <c r="G160" s="34"/>
    </row>
    <row r="161" spans="1:7" x14ac:dyDescent="0.2">
      <c r="A161" s="32"/>
      <c r="B161" s="32"/>
      <c r="C161" s="32"/>
      <c r="D161" s="32"/>
      <c r="E161" s="34"/>
      <c r="F161" s="34"/>
      <c r="G161" s="34"/>
    </row>
    <row r="162" spans="1:7" x14ac:dyDescent="0.2">
      <c r="A162" s="32"/>
      <c r="B162" s="32"/>
      <c r="C162" s="32"/>
      <c r="D162" s="32"/>
      <c r="E162" s="34"/>
      <c r="F162" s="34"/>
      <c r="G162" s="34"/>
    </row>
    <row r="163" spans="1:7" x14ac:dyDescent="0.2">
      <c r="A163" s="32"/>
      <c r="B163" s="32"/>
      <c r="C163" s="32"/>
      <c r="D163" s="32"/>
      <c r="E163" s="34"/>
      <c r="F163" s="34"/>
      <c r="G163" s="34"/>
    </row>
    <row r="164" spans="1:7" x14ac:dyDescent="0.2">
      <c r="A164" s="32"/>
      <c r="B164" s="32"/>
      <c r="C164" s="32"/>
      <c r="D164" s="32"/>
      <c r="E164" s="34"/>
      <c r="F164" s="34"/>
      <c r="G164" s="34"/>
    </row>
    <row r="165" spans="1:7" x14ac:dyDescent="0.2">
      <c r="A165" s="32"/>
      <c r="B165" s="32"/>
      <c r="C165" s="32"/>
      <c r="D165" s="32"/>
      <c r="E165" s="34"/>
      <c r="F165" s="34"/>
      <c r="G165" s="34"/>
    </row>
    <row r="166" spans="1:7" x14ac:dyDescent="0.2">
      <c r="A166" s="32"/>
      <c r="B166" s="32"/>
      <c r="C166" s="32"/>
      <c r="D166" s="32"/>
      <c r="E166" s="34"/>
      <c r="F166" s="34"/>
      <c r="G166" s="34"/>
    </row>
    <row r="167" spans="1:7" x14ac:dyDescent="0.2">
      <c r="A167" s="32"/>
      <c r="B167" s="32"/>
      <c r="C167" s="32"/>
      <c r="D167" s="32"/>
      <c r="E167" s="34"/>
      <c r="F167" s="34"/>
      <c r="G167" s="34"/>
    </row>
    <row r="168" spans="1:7" x14ac:dyDescent="0.2">
      <c r="A168" s="32"/>
      <c r="B168" s="32"/>
      <c r="C168" s="32"/>
      <c r="D168" s="32"/>
      <c r="E168" s="34"/>
      <c r="F168" s="34"/>
      <c r="G168" s="34"/>
    </row>
    <row r="169" spans="1:7" x14ac:dyDescent="0.2">
      <c r="A169" s="32"/>
      <c r="B169" s="32"/>
      <c r="C169" s="32"/>
      <c r="D169" s="32"/>
      <c r="E169" s="34"/>
      <c r="F169" s="34"/>
      <c r="G169" s="34"/>
    </row>
    <row r="170" spans="1:7" x14ac:dyDescent="0.2">
      <c r="A170" s="32"/>
      <c r="B170" s="32"/>
      <c r="C170" s="32"/>
      <c r="D170" s="32"/>
      <c r="E170" s="34"/>
      <c r="F170" s="34"/>
      <c r="G170" s="34"/>
    </row>
    <row r="171" spans="1:7" x14ac:dyDescent="0.2">
      <c r="A171" s="32"/>
      <c r="B171" s="32"/>
      <c r="C171" s="32"/>
      <c r="D171" s="32"/>
      <c r="E171" s="34"/>
      <c r="F171" s="34"/>
      <c r="G171" s="34"/>
    </row>
    <row r="172" spans="1:7" x14ac:dyDescent="0.2">
      <c r="A172" s="32"/>
      <c r="B172" s="32"/>
      <c r="C172" s="32"/>
      <c r="D172" s="32"/>
      <c r="E172" s="34"/>
      <c r="F172" s="34"/>
      <c r="G172" s="34"/>
    </row>
    <row r="173" spans="1:7" x14ac:dyDescent="0.2">
      <c r="A173" s="32"/>
      <c r="B173" s="32"/>
      <c r="C173" s="32"/>
      <c r="D173" s="32"/>
      <c r="E173" s="34"/>
      <c r="F173" s="34"/>
      <c r="G173" s="34"/>
    </row>
    <row r="174" spans="1:7" x14ac:dyDescent="0.2">
      <c r="A174" s="32"/>
      <c r="B174" s="32"/>
      <c r="C174" s="32"/>
      <c r="D174" s="32"/>
      <c r="E174" s="34"/>
      <c r="F174" s="34"/>
      <c r="G174" s="34"/>
    </row>
    <row r="175" spans="1:7" x14ac:dyDescent="0.2">
      <c r="A175" s="32"/>
      <c r="B175" s="32"/>
      <c r="C175" s="32"/>
      <c r="D175" s="32"/>
      <c r="E175" s="34"/>
      <c r="F175" s="34"/>
      <c r="G175" s="34"/>
    </row>
    <row r="176" spans="1:7" x14ac:dyDescent="0.2">
      <c r="A176" s="32"/>
      <c r="B176" s="32"/>
      <c r="C176" s="32"/>
      <c r="D176" s="32"/>
      <c r="E176" s="34"/>
      <c r="F176" s="34"/>
      <c r="G176" s="34"/>
    </row>
    <row r="177" spans="1:7" x14ac:dyDescent="0.2">
      <c r="A177" s="32"/>
      <c r="B177" s="32"/>
      <c r="C177" s="32"/>
      <c r="D177" s="32"/>
      <c r="E177" s="34"/>
      <c r="F177" s="34"/>
      <c r="G177" s="34"/>
    </row>
    <row r="178" spans="1:7" x14ac:dyDescent="0.2">
      <c r="A178" s="32"/>
      <c r="B178" s="32"/>
      <c r="C178" s="32"/>
      <c r="D178" s="32"/>
      <c r="E178" s="34"/>
      <c r="F178" s="34"/>
      <c r="G178" s="34"/>
    </row>
    <row r="179" spans="1:7" x14ac:dyDescent="0.2">
      <c r="A179" s="32"/>
      <c r="B179" s="32"/>
      <c r="C179" s="32"/>
      <c r="D179" s="32"/>
      <c r="E179" s="34"/>
      <c r="F179" s="34"/>
      <c r="G179" s="34"/>
    </row>
    <row r="180" spans="1:7" x14ac:dyDescent="0.2">
      <c r="A180" s="32"/>
      <c r="B180" s="32"/>
      <c r="C180" s="32"/>
      <c r="D180" s="32"/>
      <c r="E180" s="34"/>
      <c r="F180" s="34"/>
      <c r="G180" s="34"/>
    </row>
    <row r="181" spans="1:7" x14ac:dyDescent="0.2">
      <c r="A181" s="32"/>
      <c r="B181" s="32"/>
      <c r="C181" s="32"/>
      <c r="D181" s="32"/>
      <c r="E181" s="34"/>
      <c r="F181" s="34"/>
      <c r="G181" s="34"/>
    </row>
    <row r="182" spans="1:7" x14ac:dyDescent="0.2">
      <c r="A182" s="32"/>
      <c r="B182" s="32"/>
      <c r="C182" s="32"/>
      <c r="D182" s="32"/>
      <c r="E182" s="34"/>
      <c r="F182" s="34"/>
      <c r="G182" s="34"/>
    </row>
    <row r="183" spans="1:7" x14ac:dyDescent="0.2">
      <c r="A183" s="32"/>
      <c r="B183" s="32"/>
      <c r="C183" s="32"/>
      <c r="D183" s="32"/>
      <c r="E183" s="34"/>
      <c r="F183" s="34"/>
      <c r="G183" s="34"/>
    </row>
    <row r="184" spans="1:7" x14ac:dyDescent="0.2">
      <c r="A184" s="32"/>
      <c r="B184" s="32"/>
      <c r="C184" s="32"/>
      <c r="D184" s="32"/>
      <c r="E184" s="34"/>
      <c r="F184" s="34"/>
      <c r="G184" s="34"/>
    </row>
    <row r="185" spans="1:7" x14ac:dyDescent="0.2">
      <c r="A185" s="32"/>
      <c r="B185" s="32"/>
      <c r="C185" s="32"/>
      <c r="D185" s="32"/>
      <c r="E185" s="34"/>
      <c r="F185" s="34"/>
      <c r="G185" s="34"/>
    </row>
    <row r="186" spans="1:7" x14ac:dyDescent="0.2">
      <c r="A186" s="32"/>
      <c r="B186" s="32"/>
      <c r="C186" s="32"/>
      <c r="D186" s="32"/>
      <c r="E186" s="34"/>
      <c r="F186" s="34"/>
      <c r="G186" s="34"/>
    </row>
    <row r="187" spans="1:7" x14ac:dyDescent="0.2">
      <c r="A187" s="32"/>
      <c r="B187" s="32"/>
      <c r="C187" s="32"/>
      <c r="D187" s="32"/>
      <c r="E187" s="34"/>
      <c r="F187" s="34"/>
      <c r="G187" s="34"/>
    </row>
    <row r="188" spans="1:7" x14ac:dyDescent="0.2">
      <c r="A188" s="32"/>
      <c r="B188" s="32"/>
      <c r="C188" s="32"/>
      <c r="D188" s="32"/>
      <c r="E188" s="34"/>
      <c r="F188" s="34"/>
      <c r="G188" s="34"/>
    </row>
    <row r="189" spans="1:7" x14ac:dyDescent="0.2">
      <c r="A189" s="32"/>
      <c r="B189" s="32"/>
      <c r="C189" s="32"/>
      <c r="D189" s="32"/>
      <c r="E189" s="34"/>
      <c r="F189" s="34"/>
      <c r="G189" s="34"/>
    </row>
    <row r="190" spans="1:7" x14ac:dyDescent="0.2">
      <c r="A190" s="32"/>
      <c r="B190" s="32"/>
      <c r="C190" s="32"/>
      <c r="D190" s="32"/>
      <c r="E190" s="34"/>
      <c r="F190" s="34"/>
      <c r="G190" s="34"/>
    </row>
    <row r="191" spans="1:7" x14ac:dyDescent="0.2">
      <c r="A191" s="32"/>
      <c r="B191" s="32"/>
      <c r="C191" s="32"/>
      <c r="D191" s="32"/>
      <c r="E191" s="34"/>
      <c r="F191" s="34"/>
      <c r="G191" s="34"/>
    </row>
    <row r="192" spans="1:7" x14ac:dyDescent="0.2">
      <c r="A192" s="32"/>
      <c r="B192" s="32"/>
      <c r="C192" s="32"/>
      <c r="D192" s="32"/>
      <c r="E192" s="34"/>
      <c r="F192" s="34"/>
      <c r="G192" s="34"/>
    </row>
    <row r="193" spans="1:7" x14ac:dyDescent="0.2">
      <c r="A193" s="32"/>
      <c r="B193" s="32"/>
      <c r="C193" s="32"/>
      <c r="D193" s="32"/>
      <c r="E193" s="34"/>
      <c r="F193" s="34"/>
      <c r="G193" s="34"/>
    </row>
    <row r="194" spans="1:7" x14ac:dyDescent="0.2">
      <c r="A194" s="32"/>
      <c r="B194" s="32"/>
      <c r="C194" s="32"/>
      <c r="D194" s="32"/>
      <c r="E194" s="34"/>
      <c r="F194" s="34"/>
      <c r="G194" s="34"/>
    </row>
    <row r="195" spans="1:7" x14ac:dyDescent="0.2">
      <c r="A195" s="32"/>
      <c r="B195" s="32"/>
      <c r="C195" s="32"/>
      <c r="D195" s="32"/>
      <c r="E195" s="34"/>
      <c r="F195" s="34"/>
      <c r="G195" s="34"/>
    </row>
    <row r="196" spans="1:7" x14ac:dyDescent="0.2">
      <c r="A196" s="32"/>
      <c r="B196" s="32"/>
      <c r="C196" s="32"/>
      <c r="D196" s="32"/>
      <c r="E196" s="34"/>
      <c r="F196" s="34"/>
      <c r="G196" s="34"/>
    </row>
    <row r="197" spans="1:7" x14ac:dyDescent="0.2">
      <c r="A197" s="32"/>
      <c r="B197" s="32"/>
      <c r="C197" s="32"/>
      <c r="D197" s="32"/>
      <c r="E197" s="34"/>
      <c r="F197" s="34"/>
      <c r="G197" s="34"/>
    </row>
    <row r="198" spans="1:7" x14ac:dyDescent="0.2">
      <c r="A198" s="32"/>
      <c r="B198" s="32"/>
      <c r="C198" s="32"/>
      <c r="D198" s="32"/>
      <c r="E198" s="34"/>
      <c r="F198" s="34"/>
      <c r="G198" s="34"/>
    </row>
    <row r="199" spans="1:7" x14ac:dyDescent="0.2">
      <c r="A199" s="32"/>
      <c r="B199" s="32"/>
      <c r="C199" s="32"/>
      <c r="D199" s="32"/>
      <c r="E199" s="34"/>
      <c r="F199" s="34"/>
      <c r="G199" s="34"/>
    </row>
    <row r="200" spans="1:7" x14ac:dyDescent="0.2">
      <c r="A200" s="32"/>
      <c r="B200" s="32"/>
      <c r="C200" s="32"/>
      <c r="D200" s="32"/>
      <c r="E200" s="34"/>
      <c r="F200" s="34"/>
      <c r="G200" s="34"/>
    </row>
    <row r="201" spans="1:7" x14ac:dyDescent="0.2">
      <c r="A201" s="32"/>
      <c r="B201" s="32"/>
      <c r="C201" s="32"/>
      <c r="D201" s="32"/>
      <c r="E201" s="34"/>
      <c r="F201" s="34"/>
      <c r="G201" s="34"/>
    </row>
    <row r="202" spans="1:7" x14ac:dyDescent="0.2">
      <c r="A202" s="32"/>
      <c r="B202" s="32"/>
      <c r="C202" s="32"/>
      <c r="D202" s="32"/>
      <c r="E202" s="34"/>
      <c r="F202" s="34"/>
      <c r="G202" s="34"/>
    </row>
    <row r="203" spans="1:7" x14ac:dyDescent="0.2">
      <c r="A203" s="32"/>
      <c r="B203" s="32"/>
      <c r="C203" s="32"/>
      <c r="D203" s="32"/>
      <c r="E203" s="34"/>
      <c r="F203" s="34"/>
      <c r="G203" s="34"/>
    </row>
    <row r="204" spans="1:7" x14ac:dyDescent="0.2">
      <c r="A204" s="32"/>
      <c r="B204" s="32"/>
      <c r="C204" s="32"/>
      <c r="D204" s="32"/>
      <c r="E204" s="34"/>
      <c r="F204" s="34"/>
      <c r="G204" s="34"/>
    </row>
    <row r="205" spans="1:7" x14ac:dyDescent="0.2">
      <c r="A205" s="32"/>
      <c r="B205" s="32"/>
      <c r="C205" s="32"/>
      <c r="D205" s="32"/>
      <c r="E205" s="34"/>
      <c r="F205" s="34"/>
      <c r="G205" s="34"/>
    </row>
    <row r="206" spans="1:7" x14ac:dyDescent="0.2">
      <c r="A206" s="32"/>
      <c r="B206" s="32"/>
      <c r="C206" s="32"/>
      <c r="D206" s="32"/>
      <c r="E206" s="34"/>
      <c r="F206" s="34"/>
      <c r="G206" s="34"/>
    </row>
    <row r="207" spans="1:7" x14ac:dyDescent="0.2">
      <c r="A207" s="32"/>
      <c r="B207" s="32"/>
      <c r="C207" s="32"/>
      <c r="D207" s="32"/>
      <c r="E207" s="34"/>
      <c r="F207" s="34"/>
      <c r="G207" s="34"/>
    </row>
    <row r="208" spans="1:7" x14ac:dyDescent="0.2">
      <c r="A208" s="32"/>
      <c r="B208" s="32"/>
      <c r="C208" s="32"/>
      <c r="D208" s="32"/>
      <c r="E208" s="34"/>
      <c r="F208" s="34"/>
      <c r="G208" s="34"/>
    </row>
    <row r="209" spans="1:7" x14ac:dyDescent="0.2">
      <c r="A209" s="32"/>
      <c r="B209" s="32"/>
      <c r="C209" s="32"/>
      <c r="D209" s="32"/>
      <c r="E209" s="34"/>
      <c r="F209" s="34"/>
      <c r="G209" s="34"/>
    </row>
    <row r="210" spans="1:7" x14ac:dyDescent="0.2">
      <c r="A210" s="32"/>
      <c r="B210" s="32"/>
      <c r="C210" s="32"/>
      <c r="D210" s="32"/>
      <c r="E210" s="34"/>
      <c r="F210" s="34"/>
      <c r="G210" s="34"/>
    </row>
    <row r="211" spans="1:7" x14ac:dyDescent="0.2">
      <c r="A211" s="32"/>
      <c r="B211" s="32"/>
      <c r="C211" s="32"/>
      <c r="D211" s="32"/>
      <c r="E211" s="34"/>
      <c r="F211" s="34"/>
      <c r="G211" s="34"/>
    </row>
    <row r="212" spans="1:7" x14ac:dyDescent="0.2">
      <c r="A212" s="32"/>
      <c r="B212" s="32"/>
      <c r="C212" s="32"/>
      <c r="D212" s="32"/>
      <c r="E212" s="34"/>
      <c r="F212" s="34"/>
      <c r="G212" s="34"/>
    </row>
    <row r="213" spans="1:7" x14ac:dyDescent="0.2">
      <c r="A213" s="32"/>
      <c r="B213" s="32"/>
      <c r="C213" s="32"/>
      <c r="D213" s="32"/>
      <c r="E213" s="34"/>
      <c r="F213" s="34"/>
      <c r="G213" s="34"/>
    </row>
    <row r="214" spans="1:7" x14ac:dyDescent="0.2">
      <c r="A214" s="32"/>
      <c r="B214" s="32"/>
      <c r="C214" s="32"/>
      <c r="D214" s="32"/>
      <c r="E214" s="34"/>
      <c r="F214" s="34"/>
      <c r="G214" s="34"/>
    </row>
    <row r="215" spans="1:7" x14ac:dyDescent="0.2">
      <c r="A215" s="32"/>
      <c r="B215" s="32"/>
      <c r="C215" s="32"/>
      <c r="D215" s="32"/>
      <c r="E215" s="34"/>
      <c r="F215" s="34"/>
      <c r="G215" s="34"/>
    </row>
    <row r="216" spans="1:7" x14ac:dyDescent="0.2">
      <c r="A216" s="32"/>
      <c r="B216" s="32"/>
      <c r="C216" s="32"/>
      <c r="D216" s="32"/>
      <c r="E216" s="34"/>
      <c r="F216" s="34"/>
      <c r="G216" s="34"/>
    </row>
    <row r="217" spans="1:7" x14ac:dyDescent="0.2">
      <c r="A217" s="32"/>
      <c r="B217" s="32"/>
      <c r="C217" s="32"/>
      <c r="D217" s="32"/>
      <c r="E217" s="34"/>
      <c r="F217" s="34"/>
      <c r="G217" s="34"/>
    </row>
    <row r="218" spans="1:7" x14ac:dyDescent="0.2">
      <c r="A218" s="32"/>
      <c r="B218" s="32"/>
      <c r="C218" s="32"/>
      <c r="D218" s="32"/>
      <c r="E218" s="34"/>
      <c r="F218" s="34"/>
      <c r="G218" s="34"/>
    </row>
    <row r="219" spans="1:7" x14ac:dyDescent="0.2">
      <c r="A219" s="32"/>
      <c r="B219" s="32"/>
      <c r="C219" s="32"/>
      <c r="D219" s="32"/>
      <c r="E219" s="34"/>
      <c r="F219" s="34"/>
      <c r="G219" s="34"/>
    </row>
    <row r="220" spans="1:7" x14ac:dyDescent="0.2">
      <c r="A220" s="32"/>
      <c r="B220" s="32"/>
      <c r="C220" s="32"/>
      <c r="D220" s="32"/>
      <c r="E220" s="34"/>
      <c r="F220" s="34"/>
      <c r="G220" s="34"/>
    </row>
    <row r="221" spans="1:7" x14ac:dyDescent="0.2">
      <c r="A221" s="32"/>
      <c r="B221" s="32"/>
      <c r="C221" s="32"/>
      <c r="D221" s="32"/>
      <c r="E221" s="34"/>
      <c r="F221" s="34"/>
      <c r="G221" s="34"/>
    </row>
    <row r="222" spans="1:7" x14ac:dyDescent="0.2">
      <c r="A222" s="32"/>
      <c r="B222" s="32"/>
      <c r="C222" s="32"/>
      <c r="D222" s="32"/>
      <c r="E222" s="34"/>
      <c r="F222" s="34"/>
      <c r="G222" s="34"/>
    </row>
    <row r="223" spans="1:7" x14ac:dyDescent="0.2">
      <c r="A223" s="32"/>
      <c r="B223" s="32"/>
      <c r="C223" s="32"/>
      <c r="D223" s="32"/>
      <c r="E223" s="34"/>
      <c r="F223" s="34"/>
      <c r="G223" s="34"/>
    </row>
    <row r="224" spans="1:7" x14ac:dyDescent="0.2">
      <c r="A224" s="32"/>
      <c r="B224" s="32"/>
      <c r="C224" s="32"/>
      <c r="D224" s="32"/>
      <c r="E224" s="34"/>
      <c r="F224" s="34"/>
      <c r="G224" s="34"/>
    </row>
    <row r="225" spans="1:7" x14ac:dyDescent="0.2">
      <c r="A225" s="32"/>
      <c r="B225" s="32"/>
      <c r="C225" s="32"/>
      <c r="D225" s="32"/>
      <c r="E225" s="34"/>
      <c r="F225" s="34"/>
      <c r="G225" s="34"/>
    </row>
    <row r="226" spans="1:7" x14ac:dyDescent="0.2">
      <c r="A226" s="32"/>
      <c r="B226" s="32"/>
      <c r="C226" s="32"/>
      <c r="D226" s="32"/>
      <c r="E226" s="34"/>
      <c r="F226" s="34"/>
      <c r="G226" s="34"/>
    </row>
    <row r="227" spans="1:7" x14ac:dyDescent="0.2">
      <c r="A227" s="32"/>
      <c r="B227" s="32"/>
      <c r="C227" s="32"/>
      <c r="D227" s="32"/>
      <c r="E227" s="34"/>
      <c r="F227" s="34"/>
      <c r="G227" s="34"/>
    </row>
    <row r="228" spans="1:7" x14ac:dyDescent="0.2">
      <c r="A228" s="32"/>
      <c r="B228" s="32"/>
      <c r="C228" s="32"/>
      <c r="D228" s="32"/>
      <c r="E228" s="34"/>
      <c r="F228" s="34"/>
      <c r="G228" s="34"/>
    </row>
    <row r="229" spans="1:7" x14ac:dyDescent="0.2">
      <c r="A229" s="32"/>
      <c r="B229" s="32"/>
      <c r="C229" s="32"/>
      <c r="D229" s="32"/>
      <c r="E229" s="34"/>
      <c r="F229" s="34"/>
      <c r="G229" s="34"/>
    </row>
    <row r="230" spans="1:7" x14ac:dyDescent="0.2">
      <c r="A230" s="32"/>
      <c r="B230" s="32"/>
      <c r="C230" s="32"/>
      <c r="D230" s="32"/>
      <c r="E230" s="34"/>
      <c r="F230" s="34"/>
      <c r="G230" s="34"/>
    </row>
    <row r="231" spans="1:7" x14ac:dyDescent="0.2">
      <c r="A231" s="32"/>
      <c r="B231" s="32"/>
      <c r="C231" s="32"/>
      <c r="D231" s="32"/>
      <c r="E231" s="34"/>
      <c r="F231" s="34"/>
      <c r="G231" s="34"/>
    </row>
    <row r="232" spans="1:7" x14ac:dyDescent="0.2">
      <c r="A232" s="32"/>
      <c r="B232" s="32"/>
      <c r="C232" s="32"/>
      <c r="D232" s="32"/>
      <c r="E232" s="34"/>
      <c r="F232" s="34"/>
      <c r="G232" s="34"/>
    </row>
    <row r="233" spans="1:7" x14ac:dyDescent="0.2">
      <c r="A233" s="32"/>
      <c r="B233" s="32"/>
      <c r="C233" s="32"/>
      <c r="D233" s="32"/>
      <c r="E233" s="34"/>
      <c r="F233" s="34"/>
      <c r="G233" s="34"/>
    </row>
    <row r="234" spans="1:7" x14ac:dyDescent="0.2">
      <c r="A234" s="32"/>
      <c r="B234" s="32"/>
      <c r="C234" s="32"/>
      <c r="D234" s="32"/>
      <c r="E234" s="34"/>
      <c r="F234" s="34"/>
      <c r="G234" s="34"/>
    </row>
    <row r="235" spans="1:7" x14ac:dyDescent="0.2">
      <c r="A235" s="32"/>
      <c r="B235" s="32"/>
      <c r="C235" s="32"/>
      <c r="D235" s="32"/>
      <c r="E235" s="34"/>
      <c r="F235" s="34"/>
      <c r="G235" s="34"/>
    </row>
    <row r="236" spans="1:7" x14ac:dyDescent="0.2">
      <c r="A236" s="32"/>
      <c r="B236" s="32"/>
      <c r="C236" s="32"/>
      <c r="D236" s="32"/>
      <c r="E236" s="34"/>
      <c r="F236" s="34"/>
      <c r="G236" s="34"/>
    </row>
    <row r="237" spans="1:7" x14ac:dyDescent="0.2">
      <c r="A237" s="32"/>
      <c r="B237" s="32"/>
      <c r="C237" s="32"/>
      <c r="D237" s="32"/>
      <c r="E237" s="34"/>
      <c r="F237" s="34"/>
      <c r="G237" s="34"/>
    </row>
    <row r="238" spans="1:7" x14ac:dyDescent="0.2">
      <c r="A238" s="32"/>
      <c r="B238" s="32"/>
      <c r="C238" s="32"/>
      <c r="D238" s="32"/>
      <c r="E238" s="34"/>
      <c r="F238" s="34"/>
      <c r="G238" s="34"/>
    </row>
    <row r="239" spans="1:7" x14ac:dyDescent="0.2">
      <c r="A239" s="32"/>
      <c r="B239" s="32"/>
      <c r="C239" s="32"/>
      <c r="D239" s="32"/>
      <c r="E239" s="34"/>
      <c r="F239" s="34"/>
      <c r="G239" s="34"/>
    </row>
    <row r="240" spans="1:7" x14ac:dyDescent="0.2">
      <c r="A240" s="32"/>
      <c r="B240" s="32"/>
      <c r="C240" s="32"/>
      <c r="D240" s="32"/>
      <c r="E240" s="34"/>
      <c r="F240" s="34"/>
      <c r="G240" s="34"/>
    </row>
    <row r="241" spans="1:7" x14ac:dyDescent="0.2">
      <c r="A241" s="32"/>
      <c r="B241" s="32"/>
      <c r="C241" s="32"/>
      <c r="D241" s="32"/>
      <c r="E241" s="34"/>
      <c r="F241" s="34"/>
      <c r="G241" s="34"/>
    </row>
    <row r="242" spans="1:7" x14ac:dyDescent="0.2">
      <c r="A242" s="32"/>
      <c r="B242" s="32"/>
      <c r="C242" s="32"/>
      <c r="D242" s="32"/>
      <c r="E242" s="34"/>
      <c r="F242" s="34"/>
      <c r="G242" s="34"/>
    </row>
    <row r="243" spans="1:7" x14ac:dyDescent="0.2">
      <c r="A243" s="32"/>
      <c r="B243" s="32"/>
      <c r="C243" s="32"/>
      <c r="D243" s="32"/>
      <c r="E243" s="34"/>
      <c r="F243" s="34"/>
      <c r="G243" s="34"/>
    </row>
    <row r="244" spans="1:7" x14ac:dyDescent="0.2">
      <c r="A244" s="32"/>
      <c r="B244" s="32"/>
      <c r="C244" s="32"/>
      <c r="D244" s="32"/>
      <c r="E244" s="34"/>
      <c r="F244" s="34"/>
      <c r="G244" s="34"/>
    </row>
    <row r="245" spans="1:7" x14ac:dyDescent="0.2">
      <c r="A245" s="32"/>
      <c r="B245" s="32"/>
      <c r="C245" s="32"/>
      <c r="D245" s="32"/>
      <c r="E245" s="34"/>
      <c r="F245" s="34"/>
      <c r="G245" s="34"/>
    </row>
    <row r="246" spans="1:7" x14ac:dyDescent="0.2">
      <c r="A246" s="32"/>
      <c r="B246" s="32"/>
      <c r="C246" s="32"/>
      <c r="D246" s="32"/>
      <c r="E246" s="34"/>
      <c r="F246" s="34"/>
      <c r="G246" s="34"/>
    </row>
    <row r="247" spans="1:7" x14ac:dyDescent="0.2">
      <c r="A247" s="32"/>
      <c r="B247" s="32"/>
      <c r="C247" s="32"/>
      <c r="D247" s="32"/>
      <c r="E247" s="34"/>
      <c r="F247" s="34"/>
      <c r="G247" s="34"/>
    </row>
    <row r="248" spans="1:7" x14ac:dyDescent="0.2">
      <c r="A248" s="32"/>
      <c r="B248" s="32"/>
      <c r="C248" s="32"/>
      <c r="D248" s="32"/>
      <c r="E248" s="34"/>
      <c r="F248" s="34"/>
      <c r="G248" s="34"/>
    </row>
    <row r="249" spans="1:7" x14ac:dyDescent="0.2">
      <c r="A249" s="32"/>
      <c r="B249" s="32"/>
      <c r="C249" s="32"/>
      <c r="D249" s="32"/>
      <c r="E249" s="34"/>
      <c r="F249" s="34"/>
      <c r="G249" s="34"/>
    </row>
    <row r="250" spans="1:7" x14ac:dyDescent="0.2">
      <c r="A250" s="32"/>
      <c r="B250" s="32"/>
      <c r="C250" s="32"/>
      <c r="D250" s="32"/>
      <c r="E250" s="34"/>
      <c r="F250" s="34"/>
      <c r="G250" s="34"/>
    </row>
    <row r="251" spans="1:7" x14ac:dyDescent="0.2">
      <c r="A251" s="32"/>
      <c r="B251" s="32"/>
      <c r="C251" s="32"/>
      <c r="D251" s="32"/>
      <c r="E251" s="34"/>
      <c r="F251" s="34"/>
      <c r="G251" s="34"/>
    </row>
    <row r="252" spans="1:7" x14ac:dyDescent="0.2">
      <c r="A252" s="32"/>
      <c r="B252" s="32"/>
      <c r="C252" s="32"/>
      <c r="D252" s="32"/>
      <c r="E252" s="34"/>
      <c r="F252" s="34"/>
      <c r="G252" s="34"/>
    </row>
    <row r="253" spans="1:7" x14ac:dyDescent="0.2">
      <c r="A253" s="32"/>
      <c r="B253" s="32"/>
      <c r="C253" s="32"/>
      <c r="D253" s="32"/>
      <c r="E253" s="34"/>
      <c r="F253" s="34"/>
      <c r="G253" s="34"/>
    </row>
    <row r="254" spans="1:7" x14ac:dyDescent="0.2">
      <c r="A254" s="32"/>
      <c r="B254" s="32"/>
      <c r="C254" s="32"/>
      <c r="D254" s="32"/>
      <c r="E254" s="34"/>
      <c r="F254" s="34"/>
      <c r="G254" s="34"/>
    </row>
    <row r="255" spans="1:7" x14ac:dyDescent="0.2">
      <c r="A255" s="32"/>
      <c r="B255" s="32"/>
      <c r="C255" s="32"/>
      <c r="D255" s="32"/>
      <c r="E255" s="34"/>
      <c r="F255" s="34"/>
      <c r="G255" s="34"/>
    </row>
    <row r="256" spans="1:7" x14ac:dyDescent="0.2">
      <c r="A256" s="32"/>
      <c r="B256" s="32"/>
      <c r="C256" s="32"/>
      <c r="D256" s="32"/>
      <c r="E256" s="34"/>
      <c r="F256" s="34"/>
      <c r="G256" s="34"/>
    </row>
    <row r="257" spans="1:7" x14ac:dyDescent="0.2">
      <c r="A257" s="32"/>
      <c r="B257" s="32"/>
      <c r="C257" s="32"/>
      <c r="D257" s="32"/>
      <c r="E257" s="34"/>
      <c r="F257" s="34"/>
      <c r="G257" s="34"/>
    </row>
    <row r="258" spans="1:7" x14ac:dyDescent="0.2">
      <c r="A258" s="32"/>
      <c r="B258" s="32"/>
      <c r="C258" s="32"/>
      <c r="D258" s="32"/>
      <c r="E258" s="34"/>
      <c r="F258" s="34"/>
      <c r="G258" s="34"/>
    </row>
    <row r="259" spans="1:7" x14ac:dyDescent="0.2">
      <c r="A259" s="32"/>
      <c r="B259" s="32"/>
      <c r="C259" s="32"/>
      <c r="D259" s="32"/>
      <c r="E259" s="34"/>
      <c r="F259" s="34"/>
      <c r="G259" s="34"/>
    </row>
    <row r="260" spans="1:7" x14ac:dyDescent="0.2">
      <c r="A260" s="32"/>
      <c r="B260" s="32"/>
      <c r="C260" s="32"/>
      <c r="D260" s="32"/>
      <c r="E260" s="34"/>
      <c r="F260" s="34"/>
      <c r="G260" s="34"/>
    </row>
    <row r="261" spans="1:7" x14ac:dyDescent="0.2">
      <c r="A261" s="32"/>
      <c r="B261" s="32"/>
      <c r="C261" s="32"/>
      <c r="D261" s="32"/>
      <c r="E261" s="34"/>
      <c r="F261" s="34"/>
      <c r="G261" s="34"/>
    </row>
    <row r="262" spans="1:7" x14ac:dyDescent="0.2">
      <c r="A262" s="32"/>
      <c r="B262" s="32"/>
      <c r="C262" s="32"/>
      <c r="D262" s="32"/>
      <c r="E262" s="34"/>
      <c r="F262" s="34"/>
      <c r="G262" s="34"/>
    </row>
    <row r="263" spans="1:7" x14ac:dyDescent="0.2">
      <c r="A263" s="32"/>
      <c r="B263" s="32"/>
      <c r="C263" s="32"/>
      <c r="D263" s="32"/>
      <c r="E263" s="34"/>
      <c r="F263" s="34"/>
      <c r="G263" s="34"/>
    </row>
    <row r="264" spans="1:7" x14ac:dyDescent="0.2">
      <c r="A264" s="32"/>
      <c r="B264" s="32"/>
      <c r="C264" s="32"/>
      <c r="D264" s="32"/>
      <c r="E264" s="34"/>
      <c r="F264" s="34"/>
      <c r="G264" s="34"/>
    </row>
    <row r="265" spans="1:7" x14ac:dyDescent="0.2">
      <c r="A265" s="32"/>
      <c r="B265" s="32"/>
      <c r="C265" s="32"/>
      <c r="D265" s="32"/>
      <c r="E265" s="34"/>
      <c r="F265" s="34"/>
      <c r="G265" s="34"/>
    </row>
    <row r="266" spans="1:7" x14ac:dyDescent="0.2">
      <c r="A266" s="32"/>
      <c r="B266" s="32"/>
      <c r="C266" s="32"/>
      <c r="D266" s="32"/>
      <c r="E266" s="34"/>
      <c r="F266" s="34"/>
      <c r="G266" s="34"/>
    </row>
    <row r="267" spans="1:7" x14ac:dyDescent="0.2">
      <c r="A267" s="32"/>
      <c r="B267" s="32"/>
      <c r="C267" s="32"/>
      <c r="D267" s="32"/>
      <c r="E267" s="34"/>
      <c r="F267" s="34"/>
      <c r="G267" s="34"/>
    </row>
    <row r="268" spans="1:7" x14ac:dyDescent="0.2">
      <c r="A268" s="32"/>
      <c r="B268" s="32"/>
      <c r="C268" s="32"/>
      <c r="D268" s="32"/>
      <c r="E268" s="34"/>
      <c r="F268" s="34"/>
      <c r="G268" s="34"/>
    </row>
    <row r="269" spans="1:7" x14ac:dyDescent="0.2">
      <c r="A269" s="32"/>
      <c r="B269" s="32"/>
      <c r="C269" s="32"/>
      <c r="D269" s="32"/>
      <c r="E269" s="34"/>
      <c r="F269" s="34"/>
      <c r="G269" s="34"/>
    </row>
    <row r="270" spans="1:7" x14ac:dyDescent="0.2">
      <c r="A270" s="32"/>
      <c r="B270" s="32"/>
      <c r="C270" s="32"/>
      <c r="D270" s="32"/>
      <c r="E270" s="34"/>
      <c r="F270" s="34"/>
      <c r="G270" s="34"/>
    </row>
    <row r="271" spans="1:7" x14ac:dyDescent="0.2">
      <c r="A271" s="32"/>
      <c r="B271" s="32"/>
      <c r="C271" s="32"/>
      <c r="D271" s="32"/>
      <c r="E271" s="34"/>
      <c r="F271" s="34"/>
      <c r="G271" s="34"/>
    </row>
    <row r="272" spans="1:7" x14ac:dyDescent="0.2">
      <c r="A272" s="32"/>
      <c r="B272" s="32"/>
      <c r="C272" s="32"/>
      <c r="D272" s="32"/>
      <c r="E272" s="34"/>
      <c r="F272" s="34"/>
      <c r="G272" s="34"/>
    </row>
    <row r="273" spans="1:7" x14ac:dyDescent="0.2">
      <c r="A273" s="32"/>
      <c r="B273" s="32"/>
      <c r="C273" s="32"/>
      <c r="D273" s="32"/>
      <c r="E273" s="34"/>
      <c r="F273" s="34"/>
      <c r="G273" s="34"/>
    </row>
    <row r="274" spans="1:7" x14ac:dyDescent="0.2">
      <c r="A274" s="32"/>
      <c r="B274" s="32"/>
      <c r="C274" s="32"/>
      <c r="D274" s="32"/>
      <c r="E274" s="34"/>
      <c r="F274" s="34"/>
      <c r="G274" s="34"/>
    </row>
    <row r="275" spans="1:7" x14ac:dyDescent="0.2">
      <c r="A275" s="32"/>
      <c r="B275" s="32"/>
      <c r="C275" s="32"/>
      <c r="D275" s="32"/>
      <c r="E275" s="34"/>
      <c r="F275" s="34"/>
      <c r="G275" s="34"/>
    </row>
    <row r="276" spans="1:7" x14ac:dyDescent="0.2">
      <c r="A276" s="32"/>
      <c r="B276" s="32"/>
      <c r="C276" s="32"/>
      <c r="D276" s="32"/>
      <c r="E276" s="34"/>
      <c r="F276" s="34"/>
      <c r="G276" s="34"/>
    </row>
    <row r="277" spans="1:7" x14ac:dyDescent="0.2">
      <c r="A277" s="32"/>
      <c r="B277" s="32"/>
      <c r="C277" s="32"/>
      <c r="D277" s="32"/>
      <c r="E277" s="34"/>
      <c r="F277" s="34"/>
      <c r="G277" s="34"/>
    </row>
    <row r="278" spans="1:7" x14ac:dyDescent="0.2">
      <c r="A278" s="32"/>
      <c r="B278" s="32"/>
      <c r="C278" s="32"/>
      <c r="D278" s="32"/>
      <c r="E278" s="34"/>
      <c r="F278" s="34"/>
      <c r="G278" s="34"/>
    </row>
    <row r="279" spans="1:7" x14ac:dyDescent="0.2">
      <c r="A279" s="32"/>
      <c r="B279" s="32"/>
      <c r="C279" s="32"/>
      <c r="D279" s="32"/>
      <c r="E279" s="34"/>
      <c r="F279" s="34"/>
      <c r="G279" s="34"/>
    </row>
    <row r="280" spans="1:7" x14ac:dyDescent="0.2">
      <c r="A280" s="32"/>
      <c r="B280" s="32"/>
      <c r="C280" s="32"/>
      <c r="D280" s="32"/>
      <c r="E280" s="34"/>
      <c r="F280" s="34"/>
      <c r="G280" s="34"/>
    </row>
    <row r="281" spans="1:7" x14ac:dyDescent="0.2">
      <c r="A281" s="32"/>
      <c r="B281" s="32"/>
      <c r="C281" s="32"/>
      <c r="D281" s="32"/>
      <c r="E281" s="34"/>
      <c r="F281" s="34"/>
      <c r="G281" s="34"/>
    </row>
    <row r="282" spans="1:7" x14ac:dyDescent="0.2">
      <c r="A282" s="32"/>
      <c r="B282" s="32"/>
      <c r="C282" s="32"/>
      <c r="D282" s="32"/>
      <c r="E282" s="34"/>
      <c r="F282" s="34"/>
      <c r="G282" s="34"/>
    </row>
    <row r="283" spans="1:7" x14ac:dyDescent="0.2">
      <c r="A283" s="32"/>
      <c r="B283" s="32"/>
      <c r="C283" s="32"/>
      <c r="D283" s="32"/>
      <c r="E283" s="34"/>
      <c r="F283" s="34"/>
      <c r="G283" s="34"/>
    </row>
    <row r="284" spans="1:7" x14ac:dyDescent="0.2">
      <c r="A284" s="32"/>
      <c r="B284" s="32"/>
      <c r="C284" s="32"/>
      <c r="D284" s="32"/>
      <c r="E284" s="34"/>
      <c r="F284" s="34"/>
      <c r="G284" s="34"/>
    </row>
    <row r="285" spans="1:7" x14ac:dyDescent="0.2">
      <c r="A285" s="32"/>
      <c r="B285" s="32"/>
      <c r="C285" s="32"/>
      <c r="D285" s="32"/>
      <c r="E285" s="34"/>
      <c r="F285" s="34"/>
      <c r="G285" s="34"/>
    </row>
    <row r="286" spans="1:7" x14ac:dyDescent="0.2">
      <c r="A286" s="32"/>
      <c r="B286" s="32"/>
      <c r="C286" s="32"/>
      <c r="D286" s="32"/>
      <c r="E286" s="34"/>
      <c r="F286" s="34"/>
      <c r="G286" s="34"/>
    </row>
    <row r="287" spans="1:7" x14ac:dyDescent="0.2">
      <c r="A287" s="32"/>
      <c r="B287" s="32"/>
      <c r="C287" s="32"/>
      <c r="D287" s="32"/>
      <c r="E287" s="34"/>
      <c r="F287" s="34"/>
      <c r="G287" s="34"/>
    </row>
    <row r="288" spans="1:7" x14ac:dyDescent="0.2">
      <c r="A288" s="32"/>
      <c r="B288" s="32"/>
      <c r="C288" s="32"/>
      <c r="D288" s="32"/>
      <c r="E288" s="34"/>
      <c r="F288" s="34"/>
      <c r="G288" s="34"/>
    </row>
    <row r="289" spans="1:7" x14ac:dyDescent="0.2">
      <c r="A289" s="32"/>
      <c r="B289" s="32"/>
      <c r="C289" s="32"/>
      <c r="D289" s="32"/>
      <c r="E289" s="34"/>
      <c r="F289" s="34"/>
      <c r="G289" s="34"/>
    </row>
    <row r="290" spans="1:7" x14ac:dyDescent="0.2">
      <c r="A290" s="32"/>
      <c r="B290" s="32"/>
      <c r="C290" s="32"/>
      <c r="D290" s="32"/>
      <c r="E290" s="34"/>
      <c r="F290" s="34"/>
      <c r="G290" s="34"/>
    </row>
    <row r="291" spans="1:7" x14ac:dyDescent="0.2">
      <c r="A291" s="32"/>
      <c r="B291" s="32"/>
      <c r="C291" s="32"/>
      <c r="D291" s="32"/>
      <c r="E291" s="34"/>
      <c r="F291" s="34"/>
      <c r="G291" s="34"/>
    </row>
    <row r="292" spans="1:7" x14ac:dyDescent="0.2">
      <c r="A292" s="32"/>
      <c r="B292" s="32"/>
      <c r="C292" s="32"/>
      <c r="D292" s="32"/>
      <c r="E292" s="34"/>
      <c r="F292" s="34"/>
      <c r="G292" s="34"/>
    </row>
    <row r="293" spans="1:7" x14ac:dyDescent="0.2">
      <c r="A293" s="32"/>
      <c r="B293" s="32"/>
      <c r="C293" s="32"/>
      <c r="D293" s="32"/>
      <c r="E293" s="34"/>
      <c r="F293" s="34"/>
      <c r="G293" s="34"/>
    </row>
    <row r="294" spans="1:7" x14ac:dyDescent="0.2">
      <c r="A294" s="32"/>
      <c r="B294" s="32"/>
      <c r="C294" s="32"/>
      <c r="D294" s="32"/>
      <c r="E294" s="34"/>
      <c r="F294" s="34"/>
      <c r="G294" s="34"/>
    </row>
    <row r="295" spans="1:7" x14ac:dyDescent="0.2">
      <c r="A295" s="32"/>
      <c r="B295" s="32"/>
      <c r="C295" s="32"/>
      <c r="D295" s="32"/>
      <c r="E295" s="34"/>
      <c r="F295" s="34"/>
      <c r="G295" s="34"/>
    </row>
    <row r="296" spans="1:7" x14ac:dyDescent="0.2">
      <c r="A296" s="32"/>
      <c r="B296" s="32"/>
      <c r="C296" s="32"/>
      <c r="D296" s="32"/>
      <c r="E296" s="34"/>
      <c r="F296" s="34"/>
      <c r="G296" s="34"/>
    </row>
    <row r="297" spans="1:7" x14ac:dyDescent="0.2">
      <c r="A297" s="32"/>
      <c r="B297" s="32"/>
      <c r="C297" s="32"/>
      <c r="D297" s="32"/>
      <c r="E297" s="34"/>
      <c r="F297" s="34"/>
      <c r="G297" s="34"/>
    </row>
    <row r="298" spans="1:7" x14ac:dyDescent="0.2">
      <c r="A298" s="32"/>
      <c r="B298" s="32"/>
      <c r="C298" s="32"/>
      <c r="D298" s="32"/>
      <c r="E298" s="34"/>
      <c r="F298" s="34"/>
      <c r="G298" s="34"/>
    </row>
    <row r="299" spans="1:7" x14ac:dyDescent="0.2">
      <c r="A299" s="32"/>
      <c r="B299" s="32"/>
      <c r="C299" s="32"/>
      <c r="D299" s="32"/>
      <c r="E299" s="34"/>
      <c r="F299" s="34"/>
      <c r="G299" s="34"/>
    </row>
    <row r="300" spans="1:7" x14ac:dyDescent="0.2">
      <c r="A300" s="32"/>
      <c r="B300" s="32"/>
      <c r="C300" s="32"/>
      <c r="D300" s="32"/>
      <c r="E300" s="34"/>
      <c r="F300" s="34"/>
      <c r="G300" s="34"/>
    </row>
    <row r="301" spans="1:7" x14ac:dyDescent="0.2">
      <c r="A301" s="32"/>
      <c r="B301" s="32"/>
      <c r="C301" s="32"/>
      <c r="D301" s="32"/>
      <c r="E301" s="34"/>
      <c r="F301" s="34"/>
      <c r="G301" s="34"/>
    </row>
    <row r="302" spans="1:7" x14ac:dyDescent="0.2">
      <c r="A302" s="32"/>
      <c r="B302" s="32"/>
      <c r="C302" s="32"/>
      <c r="D302" s="32"/>
      <c r="E302" s="34"/>
      <c r="F302" s="34"/>
      <c r="G302" s="34"/>
    </row>
    <row r="303" spans="1:7" x14ac:dyDescent="0.2">
      <c r="A303" s="32"/>
      <c r="B303" s="32"/>
      <c r="C303" s="32"/>
      <c r="D303" s="32"/>
      <c r="E303" s="34"/>
      <c r="F303" s="34"/>
      <c r="G303" s="34"/>
    </row>
    <row r="304" spans="1:7" x14ac:dyDescent="0.2">
      <c r="A304" s="32"/>
      <c r="B304" s="32"/>
      <c r="C304" s="32"/>
      <c r="D304" s="32"/>
      <c r="E304" s="34"/>
      <c r="F304" s="34"/>
      <c r="G304" s="34"/>
    </row>
    <row r="305" spans="1:7" x14ac:dyDescent="0.2">
      <c r="A305" s="32"/>
      <c r="B305" s="32"/>
      <c r="C305" s="32"/>
      <c r="D305" s="32"/>
      <c r="E305" s="34"/>
      <c r="F305" s="34"/>
      <c r="G305" s="34"/>
    </row>
    <row r="306" spans="1:7" x14ac:dyDescent="0.2">
      <c r="A306" s="32"/>
      <c r="B306" s="32"/>
      <c r="C306" s="32"/>
      <c r="D306" s="32"/>
      <c r="E306" s="34"/>
      <c r="F306" s="34"/>
      <c r="G306" s="34"/>
    </row>
    <row r="307" spans="1:7" x14ac:dyDescent="0.2">
      <c r="A307" s="32"/>
      <c r="B307" s="32"/>
      <c r="C307" s="32"/>
      <c r="D307" s="32"/>
      <c r="E307" s="34"/>
      <c r="F307" s="34"/>
      <c r="G307" s="34"/>
    </row>
    <row r="308" spans="1:7" x14ac:dyDescent="0.2">
      <c r="A308" s="32"/>
      <c r="B308" s="32"/>
      <c r="C308" s="32"/>
      <c r="D308" s="32"/>
      <c r="E308" s="34"/>
      <c r="F308" s="34"/>
      <c r="G308" s="34"/>
    </row>
    <row r="309" spans="1:7" x14ac:dyDescent="0.2">
      <c r="A309" s="32"/>
      <c r="B309" s="32"/>
      <c r="C309" s="32"/>
      <c r="D309" s="32"/>
      <c r="E309" s="34"/>
      <c r="F309" s="34"/>
      <c r="G309" s="34"/>
    </row>
    <row r="310" spans="1:7" x14ac:dyDescent="0.2">
      <c r="A310" s="32"/>
      <c r="B310" s="32"/>
      <c r="C310" s="32"/>
      <c r="D310" s="32"/>
      <c r="E310" s="34"/>
      <c r="F310" s="34"/>
      <c r="G310" s="34"/>
    </row>
    <row r="311" spans="1:7" x14ac:dyDescent="0.2">
      <c r="A311" s="32"/>
      <c r="B311" s="32"/>
      <c r="C311" s="32"/>
      <c r="D311" s="32"/>
      <c r="E311" s="34"/>
      <c r="F311" s="34"/>
      <c r="G311" s="34"/>
    </row>
    <row r="312" spans="1:7" x14ac:dyDescent="0.2">
      <c r="A312" s="32"/>
      <c r="B312" s="32"/>
      <c r="C312" s="32"/>
      <c r="D312" s="32"/>
      <c r="E312" s="34"/>
      <c r="F312" s="34"/>
      <c r="G312" s="34"/>
    </row>
    <row r="313" spans="1:7" x14ac:dyDescent="0.2">
      <c r="A313" s="32"/>
      <c r="B313" s="32"/>
      <c r="C313" s="32"/>
      <c r="D313" s="32"/>
      <c r="E313" s="34"/>
      <c r="F313" s="34"/>
      <c r="G313" s="34"/>
    </row>
    <row r="314" spans="1:7" x14ac:dyDescent="0.2">
      <c r="A314" s="32"/>
      <c r="B314" s="32"/>
      <c r="C314" s="32"/>
      <c r="D314" s="32"/>
      <c r="E314" s="34"/>
      <c r="F314" s="34"/>
      <c r="G314" s="34"/>
    </row>
    <row r="315" spans="1:7" x14ac:dyDescent="0.2">
      <c r="A315" s="32"/>
      <c r="B315" s="32"/>
      <c r="C315" s="32"/>
      <c r="D315" s="32"/>
      <c r="E315" s="34"/>
      <c r="F315" s="34"/>
      <c r="G315" s="34"/>
    </row>
    <row r="316" spans="1:7" x14ac:dyDescent="0.2">
      <c r="A316" s="32"/>
      <c r="B316" s="32"/>
      <c r="C316" s="32"/>
      <c r="D316" s="32"/>
      <c r="E316" s="34"/>
      <c r="F316" s="34"/>
      <c r="G316" s="34"/>
    </row>
    <row r="317" spans="1:7" x14ac:dyDescent="0.2">
      <c r="A317" s="32"/>
      <c r="B317" s="32"/>
      <c r="C317" s="32"/>
      <c r="D317" s="32"/>
      <c r="E317" s="34"/>
      <c r="F317" s="34"/>
      <c r="G317" s="34"/>
    </row>
    <row r="318" spans="1:7" x14ac:dyDescent="0.2">
      <c r="A318" s="32"/>
      <c r="B318" s="32"/>
      <c r="C318" s="32"/>
      <c r="D318" s="32"/>
      <c r="E318" s="34"/>
      <c r="F318" s="34"/>
      <c r="G318" s="34"/>
    </row>
    <row r="319" spans="1:7" x14ac:dyDescent="0.2">
      <c r="A319" s="32"/>
      <c r="B319" s="32"/>
      <c r="C319" s="32"/>
      <c r="D319" s="32"/>
      <c r="E319" s="34"/>
      <c r="F319" s="34"/>
      <c r="G319" s="34"/>
    </row>
    <row r="320" spans="1:7" x14ac:dyDescent="0.2">
      <c r="A320" s="32"/>
      <c r="B320" s="32"/>
      <c r="C320" s="32"/>
      <c r="D320" s="32"/>
      <c r="E320" s="34"/>
      <c r="F320" s="34"/>
      <c r="G320" s="34"/>
    </row>
    <row r="321" spans="1:7" x14ac:dyDescent="0.2">
      <c r="A321" s="32"/>
      <c r="B321" s="32"/>
      <c r="C321" s="32"/>
      <c r="D321" s="32"/>
      <c r="E321" s="34"/>
      <c r="F321" s="34"/>
      <c r="G321" s="34"/>
    </row>
    <row r="322" spans="1:7" x14ac:dyDescent="0.2">
      <c r="A322" s="32"/>
      <c r="B322" s="32"/>
      <c r="C322" s="32"/>
      <c r="D322" s="32"/>
      <c r="E322" s="34"/>
      <c r="F322" s="34"/>
      <c r="G322" s="34"/>
    </row>
    <row r="323" spans="1:7" x14ac:dyDescent="0.2">
      <c r="A323" s="32"/>
      <c r="B323" s="32"/>
      <c r="C323" s="32"/>
      <c r="D323" s="32"/>
      <c r="E323" s="34"/>
      <c r="F323" s="34"/>
      <c r="G323" s="34"/>
    </row>
    <row r="324" spans="1:7" x14ac:dyDescent="0.2">
      <c r="A324" s="32"/>
      <c r="B324" s="32"/>
      <c r="C324" s="32"/>
      <c r="D324" s="32"/>
      <c r="E324" s="34"/>
      <c r="F324" s="34"/>
      <c r="G324" s="34"/>
    </row>
    <row r="325" spans="1:7" x14ac:dyDescent="0.2">
      <c r="A325" s="32"/>
      <c r="B325" s="32"/>
      <c r="C325" s="32"/>
      <c r="D325" s="32"/>
      <c r="E325" s="34"/>
      <c r="F325" s="34"/>
      <c r="G325" s="34"/>
    </row>
    <row r="326" spans="1:7" x14ac:dyDescent="0.2">
      <c r="A326" s="32"/>
      <c r="B326" s="32"/>
      <c r="C326" s="32"/>
      <c r="D326" s="32"/>
      <c r="E326" s="34"/>
      <c r="F326" s="34"/>
      <c r="G326" s="34"/>
    </row>
    <row r="327" spans="1:7" x14ac:dyDescent="0.2">
      <c r="A327" s="32"/>
      <c r="B327" s="32"/>
      <c r="C327" s="32"/>
      <c r="D327" s="32"/>
      <c r="E327" s="34"/>
      <c r="F327" s="34"/>
      <c r="G327" s="34"/>
    </row>
    <row r="328" spans="1:7" x14ac:dyDescent="0.2">
      <c r="A328" s="32"/>
      <c r="B328" s="32"/>
      <c r="C328" s="32"/>
      <c r="D328" s="32"/>
      <c r="E328" s="34"/>
      <c r="F328" s="34"/>
      <c r="G328" s="34"/>
    </row>
    <row r="329" spans="1:7" x14ac:dyDescent="0.2">
      <c r="A329" s="32"/>
      <c r="B329" s="32"/>
      <c r="C329" s="32"/>
      <c r="D329" s="32"/>
      <c r="E329" s="34"/>
      <c r="F329" s="34"/>
      <c r="G329" s="34"/>
    </row>
    <row r="330" spans="1:7" x14ac:dyDescent="0.2">
      <c r="A330" s="32"/>
      <c r="B330" s="32"/>
      <c r="C330" s="32"/>
      <c r="D330" s="32"/>
      <c r="E330" s="34"/>
      <c r="F330" s="34"/>
      <c r="G330" s="34"/>
    </row>
    <row r="331" spans="1:7" x14ac:dyDescent="0.2">
      <c r="A331" s="32"/>
      <c r="B331" s="32"/>
      <c r="C331" s="32"/>
      <c r="D331" s="32"/>
      <c r="E331" s="34"/>
      <c r="F331" s="34"/>
      <c r="G331" s="34"/>
    </row>
    <row r="332" spans="1:7" x14ac:dyDescent="0.2">
      <c r="A332" s="32"/>
      <c r="B332" s="32"/>
      <c r="C332" s="32"/>
      <c r="D332" s="32"/>
      <c r="E332" s="34"/>
      <c r="F332" s="34"/>
      <c r="G332" s="34"/>
    </row>
    <row r="333" spans="1:7" x14ac:dyDescent="0.2">
      <c r="A333" s="32"/>
      <c r="B333" s="32"/>
      <c r="C333" s="32"/>
      <c r="D333" s="32"/>
      <c r="E333" s="34"/>
      <c r="F333" s="34"/>
      <c r="G333" s="34"/>
    </row>
    <row r="334" spans="1:7" x14ac:dyDescent="0.2">
      <c r="A334" s="32"/>
      <c r="B334" s="32"/>
      <c r="C334" s="32"/>
      <c r="D334" s="32"/>
      <c r="E334" s="34"/>
      <c r="F334" s="34"/>
      <c r="G334" s="34"/>
    </row>
    <row r="335" spans="1:7" x14ac:dyDescent="0.2">
      <c r="A335" s="32"/>
      <c r="B335" s="32"/>
      <c r="C335" s="32"/>
      <c r="D335" s="32"/>
      <c r="E335" s="34"/>
      <c r="F335" s="34"/>
      <c r="G335" s="34"/>
    </row>
    <row r="336" spans="1:7" x14ac:dyDescent="0.2">
      <c r="A336" s="32"/>
      <c r="B336" s="32"/>
      <c r="C336" s="32"/>
      <c r="D336" s="32"/>
      <c r="E336" s="34"/>
      <c r="F336" s="34"/>
      <c r="G336" s="34"/>
    </row>
    <row r="337" spans="1:7" x14ac:dyDescent="0.2">
      <c r="A337" s="32"/>
      <c r="B337" s="32"/>
      <c r="C337" s="32"/>
      <c r="D337" s="32"/>
      <c r="E337" s="34"/>
      <c r="F337" s="34"/>
      <c r="G337" s="34"/>
    </row>
    <row r="338" spans="1:7" x14ac:dyDescent="0.2">
      <c r="A338" s="32"/>
      <c r="B338" s="32"/>
      <c r="C338" s="32"/>
      <c r="D338" s="32"/>
      <c r="E338" s="34"/>
      <c r="F338" s="34"/>
      <c r="G338" s="34"/>
    </row>
    <row r="339" spans="1:7" x14ac:dyDescent="0.2">
      <c r="A339" s="32"/>
      <c r="B339" s="32"/>
      <c r="C339" s="32"/>
      <c r="D339" s="32"/>
      <c r="E339" s="34"/>
      <c r="F339" s="34"/>
      <c r="G339" s="34"/>
    </row>
    <row r="340" spans="1:7" x14ac:dyDescent="0.2">
      <c r="A340" s="32"/>
      <c r="B340" s="32"/>
      <c r="C340" s="32"/>
      <c r="D340" s="32"/>
      <c r="E340" s="34"/>
      <c r="F340" s="34"/>
      <c r="G340" s="34"/>
    </row>
    <row r="341" spans="1:7" x14ac:dyDescent="0.2">
      <c r="A341" s="32"/>
      <c r="B341" s="32"/>
      <c r="C341" s="32"/>
      <c r="D341" s="32"/>
      <c r="E341" s="34"/>
      <c r="F341" s="34"/>
      <c r="G341" s="34"/>
    </row>
    <row r="342" spans="1:7" x14ac:dyDescent="0.2">
      <c r="A342" s="32"/>
      <c r="B342" s="32"/>
      <c r="C342" s="32"/>
      <c r="D342" s="32"/>
      <c r="E342" s="34"/>
      <c r="F342" s="34"/>
      <c r="G342" s="34"/>
    </row>
    <row r="343" spans="1:7" x14ac:dyDescent="0.2">
      <c r="A343" s="32"/>
      <c r="B343" s="32"/>
      <c r="C343" s="32"/>
      <c r="D343" s="32"/>
      <c r="E343" s="34"/>
      <c r="F343" s="34"/>
      <c r="G343" s="34"/>
    </row>
    <row r="344" spans="1:7" x14ac:dyDescent="0.2">
      <c r="A344" s="32"/>
      <c r="B344" s="32"/>
      <c r="C344" s="32"/>
      <c r="D344" s="32"/>
      <c r="E344" s="34"/>
      <c r="F344" s="34"/>
      <c r="G344" s="34"/>
    </row>
    <row r="345" spans="1:7" x14ac:dyDescent="0.2">
      <c r="A345" s="32"/>
      <c r="B345" s="32"/>
      <c r="C345" s="32"/>
      <c r="D345" s="32"/>
      <c r="E345" s="34"/>
      <c r="F345" s="34"/>
      <c r="G345" s="34"/>
    </row>
    <row r="346" spans="1:7" x14ac:dyDescent="0.2">
      <c r="A346" s="32"/>
      <c r="B346" s="32"/>
      <c r="C346" s="32"/>
      <c r="D346" s="32"/>
      <c r="E346" s="34"/>
      <c r="F346" s="34"/>
      <c r="G346" s="34"/>
    </row>
    <row r="347" spans="1:7" x14ac:dyDescent="0.2">
      <c r="A347" s="32"/>
      <c r="B347" s="32"/>
      <c r="C347" s="32"/>
      <c r="D347" s="32"/>
      <c r="E347" s="34"/>
      <c r="F347" s="34"/>
      <c r="G347" s="34"/>
    </row>
    <row r="348" spans="1:7" x14ac:dyDescent="0.2">
      <c r="A348" s="32"/>
      <c r="B348" s="32"/>
      <c r="C348" s="32"/>
      <c r="D348" s="32"/>
      <c r="E348" s="34"/>
      <c r="F348" s="34"/>
      <c r="G348" s="34"/>
    </row>
    <row r="349" spans="1:7" x14ac:dyDescent="0.2">
      <c r="A349" s="32"/>
      <c r="B349" s="32"/>
      <c r="C349" s="32"/>
      <c r="D349" s="32"/>
      <c r="E349" s="34"/>
      <c r="F349" s="34"/>
      <c r="G349" s="34"/>
    </row>
    <row r="350" spans="1:7" x14ac:dyDescent="0.2">
      <c r="A350" s="32"/>
      <c r="B350" s="32"/>
      <c r="C350" s="32"/>
      <c r="D350" s="32"/>
      <c r="E350" s="34"/>
      <c r="F350" s="34"/>
      <c r="G350" s="34"/>
    </row>
    <row r="351" spans="1:7" x14ac:dyDescent="0.2">
      <c r="A351" s="32"/>
      <c r="B351" s="32"/>
      <c r="C351" s="32"/>
      <c r="D351" s="32"/>
      <c r="E351" s="34"/>
      <c r="F351" s="34"/>
      <c r="G351" s="34"/>
    </row>
    <row r="352" spans="1:7" x14ac:dyDescent="0.2">
      <c r="A352" s="32"/>
      <c r="B352" s="32"/>
      <c r="C352" s="32"/>
      <c r="D352" s="32"/>
      <c r="E352" s="34"/>
      <c r="F352" s="34"/>
      <c r="G352" s="34"/>
    </row>
    <row r="353" spans="1:7" x14ac:dyDescent="0.2">
      <c r="A353" s="32"/>
      <c r="B353" s="32"/>
      <c r="C353" s="32"/>
      <c r="D353" s="32"/>
      <c r="E353" s="34"/>
      <c r="F353" s="34"/>
      <c r="G353" s="34"/>
    </row>
    <row r="354" spans="1:7" x14ac:dyDescent="0.2">
      <c r="A354" s="32"/>
      <c r="B354" s="32"/>
      <c r="C354" s="32"/>
      <c r="D354" s="32"/>
      <c r="E354" s="34"/>
      <c r="F354" s="34"/>
      <c r="G354" s="34"/>
    </row>
    <row r="355" spans="1:7" x14ac:dyDescent="0.2">
      <c r="A355" s="32"/>
      <c r="B355" s="32"/>
      <c r="C355" s="32"/>
      <c r="D355" s="32"/>
      <c r="E355" s="34"/>
      <c r="F355" s="34"/>
      <c r="G355" s="34"/>
    </row>
    <row r="356" spans="1:7" x14ac:dyDescent="0.2">
      <c r="A356" s="32"/>
      <c r="B356" s="32"/>
      <c r="C356" s="32"/>
      <c r="D356" s="32"/>
      <c r="E356" s="34"/>
      <c r="F356" s="34"/>
      <c r="G356" s="34"/>
    </row>
    <row r="357" spans="1:7" x14ac:dyDescent="0.2">
      <c r="A357" s="32"/>
      <c r="B357" s="32"/>
      <c r="C357" s="32"/>
      <c r="D357" s="32"/>
      <c r="E357" s="34"/>
      <c r="F357" s="34"/>
      <c r="G357" s="34"/>
    </row>
    <row r="358" spans="1:7" x14ac:dyDescent="0.2">
      <c r="A358" s="32"/>
      <c r="B358" s="32"/>
      <c r="C358" s="32"/>
      <c r="D358" s="32"/>
      <c r="E358" s="34"/>
      <c r="F358" s="34"/>
      <c r="G358" s="34"/>
    </row>
    <row r="359" spans="1:7" x14ac:dyDescent="0.2">
      <c r="A359" s="32"/>
      <c r="B359" s="32"/>
      <c r="C359" s="32"/>
      <c r="D359" s="32"/>
      <c r="E359" s="34"/>
      <c r="F359" s="34"/>
      <c r="G359" s="34"/>
    </row>
    <row r="360" spans="1:7" x14ac:dyDescent="0.2">
      <c r="A360" s="32"/>
      <c r="B360" s="32"/>
      <c r="C360" s="32"/>
      <c r="D360" s="32"/>
      <c r="E360" s="34"/>
      <c r="F360" s="34"/>
      <c r="G360" s="34"/>
    </row>
    <row r="361" spans="1:7" x14ac:dyDescent="0.2">
      <c r="A361" s="32"/>
      <c r="B361" s="32"/>
      <c r="C361" s="32"/>
      <c r="D361" s="32"/>
      <c r="E361" s="34"/>
      <c r="F361" s="34"/>
      <c r="G361" s="34"/>
    </row>
    <row r="362" spans="1:7" x14ac:dyDescent="0.2">
      <c r="A362" s="32"/>
      <c r="B362" s="32"/>
      <c r="C362" s="32"/>
      <c r="D362" s="32"/>
      <c r="E362" s="34"/>
      <c r="F362" s="34"/>
      <c r="G362" s="34"/>
    </row>
    <row r="363" spans="1:7" x14ac:dyDescent="0.2">
      <c r="A363" s="32"/>
      <c r="B363" s="32"/>
      <c r="C363" s="32"/>
      <c r="D363" s="32"/>
      <c r="E363" s="34"/>
      <c r="F363" s="34"/>
      <c r="G363" s="34"/>
    </row>
    <row r="364" spans="1:7" x14ac:dyDescent="0.2">
      <c r="A364" s="32"/>
      <c r="B364" s="32"/>
      <c r="C364" s="32"/>
      <c r="D364" s="32"/>
      <c r="E364" s="34"/>
      <c r="F364" s="34"/>
      <c r="G364" s="34"/>
    </row>
    <row r="365" spans="1:7" x14ac:dyDescent="0.2">
      <c r="A365" s="32"/>
      <c r="B365" s="32"/>
      <c r="C365" s="32"/>
      <c r="D365" s="32"/>
      <c r="E365" s="34"/>
      <c r="F365" s="34"/>
      <c r="G365" s="34"/>
    </row>
    <row r="366" spans="1:7" x14ac:dyDescent="0.2">
      <c r="A366" s="32"/>
      <c r="B366" s="32"/>
      <c r="C366" s="32"/>
      <c r="D366" s="32"/>
      <c r="E366" s="34"/>
      <c r="F366" s="34"/>
      <c r="G366" s="34"/>
    </row>
    <row r="367" spans="1:7" x14ac:dyDescent="0.2">
      <c r="A367" s="32"/>
      <c r="B367" s="32"/>
      <c r="C367" s="32"/>
      <c r="D367" s="32"/>
      <c r="E367" s="34"/>
      <c r="F367" s="34"/>
      <c r="G367" s="34"/>
    </row>
    <row r="368" spans="1:7" x14ac:dyDescent="0.2">
      <c r="A368" s="32"/>
      <c r="B368" s="32"/>
      <c r="C368" s="32"/>
      <c r="D368" s="32"/>
      <c r="E368" s="34"/>
      <c r="F368" s="34"/>
      <c r="G368" s="34"/>
    </row>
    <row r="369" spans="1:7" x14ac:dyDescent="0.2">
      <c r="A369" s="32"/>
      <c r="B369" s="32"/>
      <c r="C369" s="32"/>
      <c r="D369" s="32"/>
      <c r="E369" s="34"/>
      <c r="F369" s="34"/>
      <c r="G369" s="34"/>
    </row>
    <row r="370" spans="1:7" x14ac:dyDescent="0.2">
      <c r="A370" s="32"/>
      <c r="B370" s="32"/>
      <c r="C370" s="32"/>
      <c r="D370" s="32"/>
      <c r="E370" s="34"/>
      <c r="F370" s="34"/>
      <c r="G370" s="34"/>
    </row>
    <row r="371" spans="1:7" x14ac:dyDescent="0.2">
      <c r="A371" s="32"/>
      <c r="B371" s="32"/>
      <c r="C371" s="32"/>
      <c r="D371" s="32"/>
      <c r="E371" s="34"/>
      <c r="F371" s="34"/>
      <c r="G371" s="34"/>
    </row>
    <row r="372" spans="1:7" x14ac:dyDescent="0.2">
      <c r="A372" s="32"/>
      <c r="B372" s="32"/>
      <c r="C372" s="32"/>
      <c r="D372" s="32"/>
      <c r="E372" s="34"/>
      <c r="F372" s="34"/>
      <c r="G372" s="34"/>
    </row>
    <row r="373" spans="1:7" x14ac:dyDescent="0.2">
      <c r="A373" s="32"/>
      <c r="B373" s="32"/>
      <c r="C373" s="32"/>
      <c r="D373" s="32"/>
      <c r="E373" s="34"/>
      <c r="F373" s="34"/>
      <c r="G373" s="34"/>
    </row>
    <row r="374" spans="1:7" x14ac:dyDescent="0.2">
      <c r="A374" s="32"/>
      <c r="B374" s="32"/>
      <c r="C374" s="32"/>
      <c r="D374" s="32"/>
      <c r="E374" s="34"/>
      <c r="F374" s="34"/>
      <c r="G374" s="34"/>
    </row>
    <row r="375" spans="1:7" x14ac:dyDescent="0.2">
      <c r="A375" s="32"/>
      <c r="B375" s="32"/>
      <c r="C375" s="32"/>
      <c r="D375" s="32"/>
      <c r="E375" s="34"/>
      <c r="F375" s="34"/>
      <c r="G375" s="34"/>
    </row>
    <row r="376" spans="1:7" x14ac:dyDescent="0.2">
      <c r="A376" s="32"/>
      <c r="B376" s="32"/>
      <c r="C376" s="32"/>
      <c r="D376" s="32"/>
      <c r="E376" s="34"/>
      <c r="F376" s="34"/>
      <c r="G376" s="34"/>
    </row>
    <row r="377" spans="1:7" x14ac:dyDescent="0.2">
      <c r="A377" s="32"/>
      <c r="B377" s="32"/>
      <c r="C377" s="32"/>
      <c r="D377" s="32"/>
      <c r="E377" s="34"/>
      <c r="F377" s="34"/>
      <c r="G377" s="34"/>
    </row>
    <row r="378" spans="1:7" x14ac:dyDescent="0.2">
      <c r="A378" s="32"/>
      <c r="B378" s="32"/>
      <c r="C378" s="32"/>
      <c r="D378" s="32"/>
      <c r="E378" s="34"/>
      <c r="F378" s="34"/>
      <c r="G378" s="34"/>
    </row>
    <row r="379" spans="1:7" x14ac:dyDescent="0.2">
      <c r="A379" s="32"/>
      <c r="B379" s="32"/>
      <c r="C379" s="32"/>
      <c r="D379" s="32"/>
      <c r="E379" s="34"/>
      <c r="F379" s="34"/>
      <c r="G379" s="34"/>
    </row>
    <row r="380" spans="1:7" x14ac:dyDescent="0.2">
      <c r="A380" s="32"/>
      <c r="B380" s="32"/>
      <c r="C380" s="32"/>
      <c r="D380" s="32"/>
      <c r="E380" s="34"/>
      <c r="F380" s="34"/>
      <c r="G380" s="34"/>
    </row>
    <row r="381" spans="1:7" x14ac:dyDescent="0.2">
      <c r="A381" s="32"/>
      <c r="B381" s="32"/>
      <c r="C381" s="32"/>
      <c r="D381" s="32"/>
      <c r="E381" s="34"/>
      <c r="F381" s="34"/>
      <c r="G381" s="34"/>
    </row>
    <row r="382" spans="1:7" x14ac:dyDescent="0.2">
      <c r="A382" s="32"/>
      <c r="B382" s="32"/>
      <c r="C382" s="32"/>
      <c r="D382" s="32"/>
      <c r="E382" s="34"/>
      <c r="F382" s="34"/>
      <c r="G382" s="34"/>
    </row>
    <row r="383" spans="1:7" x14ac:dyDescent="0.2">
      <c r="A383" s="32"/>
      <c r="B383" s="32"/>
      <c r="C383" s="32"/>
      <c r="D383" s="32"/>
      <c r="E383" s="34"/>
      <c r="F383" s="34"/>
      <c r="G383" s="34"/>
    </row>
    <row r="384" spans="1:7" x14ac:dyDescent="0.2">
      <c r="A384" s="32"/>
      <c r="B384" s="32"/>
      <c r="C384" s="32"/>
      <c r="D384" s="32"/>
      <c r="E384" s="34"/>
      <c r="F384" s="34"/>
      <c r="G384" s="34"/>
    </row>
    <row r="385" spans="1:7" x14ac:dyDescent="0.2">
      <c r="A385" s="32"/>
      <c r="B385" s="32"/>
      <c r="C385" s="32"/>
      <c r="D385" s="32"/>
      <c r="E385" s="34"/>
      <c r="F385" s="34"/>
      <c r="G385" s="34"/>
    </row>
    <row r="386" spans="1:7" x14ac:dyDescent="0.2">
      <c r="A386" s="32"/>
      <c r="B386" s="32"/>
      <c r="C386" s="32"/>
      <c r="D386" s="32"/>
      <c r="E386" s="34"/>
      <c r="F386" s="34"/>
      <c r="G386" s="34"/>
    </row>
    <row r="387" spans="1:7" x14ac:dyDescent="0.2">
      <c r="A387" s="32"/>
      <c r="B387" s="32"/>
      <c r="C387" s="32"/>
      <c r="D387" s="32"/>
      <c r="E387" s="34"/>
      <c r="F387" s="34"/>
      <c r="G387" s="34"/>
    </row>
    <row r="388" spans="1:7" x14ac:dyDescent="0.2">
      <c r="A388" s="32"/>
      <c r="B388" s="32"/>
      <c r="C388" s="32"/>
      <c r="D388" s="32"/>
      <c r="E388" s="34"/>
      <c r="F388" s="34"/>
      <c r="G388" s="34"/>
    </row>
    <row r="389" spans="1:7" x14ac:dyDescent="0.2">
      <c r="A389" s="32"/>
      <c r="B389" s="32"/>
      <c r="C389" s="32"/>
      <c r="D389" s="32"/>
      <c r="E389" s="34"/>
      <c r="F389" s="34"/>
      <c r="G389" s="34"/>
    </row>
    <row r="390" spans="1:7" x14ac:dyDescent="0.2">
      <c r="A390" s="32"/>
      <c r="B390" s="32"/>
      <c r="C390" s="32"/>
      <c r="D390" s="32"/>
      <c r="E390" s="34"/>
      <c r="F390" s="34"/>
      <c r="G390" s="34"/>
    </row>
    <row r="391" spans="1:7" x14ac:dyDescent="0.2">
      <c r="A391" s="32"/>
      <c r="B391" s="32"/>
      <c r="C391" s="32"/>
      <c r="D391" s="32"/>
      <c r="E391" s="34"/>
      <c r="F391" s="34"/>
      <c r="G391" s="34"/>
    </row>
    <row r="392" spans="1:7" x14ac:dyDescent="0.2">
      <c r="A392" s="32"/>
      <c r="B392" s="32"/>
      <c r="C392" s="32"/>
      <c r="D392" s="32"/>
      <c r="E392" s="34"/>
      <c r="F392" s="34"/>
      <c r="G392" s="34"/>
    </row>
    <row r="393" spans="1:7" x14ac:dyDescent="0.2">
      <c r="A393" s="32"/>
      <c r="B393" s="32"/>
      <c r="C393" s="32"/>
      <c r="D393" s="32"/>
      <c r="E393" s="34"/>
      <c r="F393" s="34"/>
      <c r="G393" s="34"/>
    </row>
    <row r="394" spans="1:7" x14ac:dyDescent="0.2">
      <c r="A394" s="32"/>
      <c r="B394" s="32"/>
      <c r="C394" s="32"/>
      <c r="D394" s="32"/>
      <c r="E394" s="34"/>
      <c r="F394" s="34"/>
      <c r="G394" s="34"/>
    </row>
    <row r="395" spans="1:7" x14ac:dyDescent="0.2">
      <c r="A395" s="32"/>
      <c r="B395" s="32"/>
      <c r="C395" s="32"/>
      <c r="D395" s="32"/>
      <c r="E395" s="34"/>
      <c r="F395" s="34"/>
      <c r="G395" s="34"/>
    </row>
    <row r="396" spans="1:7" x14ac:dyDescent="0.2">
      <c r="A396" s="32"/>
      <c r="B396" s="32"/>
      <c r="C396" s="32"/>
      <c r="D396" s="32"/>
      <c r="E396" s="34"/>
      <c r="F396" s="34"/>
      <c r="G396" s="34"/>
    </row>
    <row r="397" spans="1:7" x14ac:dyDescent="0.2">
      <c r="A397" s="32"/>
      <c r="B397" s="32"/>
      <c r="C397" s="32"/>
      <c r="D397" s="32"/>
      <c r="E397" s="34"/>
      <c r="F397" s="34"/>
      <c r="G397" s="34"/>
    </row>
    <row r="398" spans="1:7" x14ac:dyDescent="0.2">
      <c r="A398" s="32"/>
      <c r="B398" s="32"/>
      <c r="C398" s="32"/>
      <c r="D398" s="32"/>
      <c r="E398" s="34"/>
      <c r="F398" s="34"/>
      <c r="G398" s="34"/>
    </row>
    <row r="399" spans="1:7" x14ac:dyDescent="0.2">
      <c r="A399" s="32"/>
      <c r="B399" s="32"/>
      <c r="C399" s="32"/>
      <c r="D399" s="32"/>
      <c r="E399" s="34"/>
      <c r="F399" s="34"/>
      <c r="G399" s="34"/>
    </row>
    <row r="400" spans="1:7" x14ac:dyDescent="0.2">
      <c r="A400" s="32"/>
      <c r="B400" s="32"/>
      <c r="C400" s="32"/>
      <c r="D400" s="32"/>
      <c r="E400" s="34"/>
      <c r="F400" s="34"/>
      <c r="G400" s="34"/>
    </row>
    <row r="401" spans="1:7" x14ac:dyDescent="0.2">
      <c r="A401" s="32"/>
      <c r="B401" s="32"/>
      <c r="C401" s="32"/>
      <c r="D401" s="32"/>
      <c r="E401" s="34"/>
      <c r="F401" s="34"/>
      <c r="G401" s="34"/>
    </row>
    <row r="402" spans="1:7" x14ac:dyDescent="0.2">
      <c r="A402" s="32"/>
      <c r="B402" s="32"/>
      <c r="C402" s="32"/>
      <c r="D402" s="32"/>
      <c r="E402" s="34"/>
      <c r="F402" s="34"/>
      <c r="G402" s="34"/>
    </row>
    <row r="403" spans="1:7" x14ac:dyDescent="0.2">
      <c r="A403" s="32"/>
      <c r="B403" s="32"/>
      <c r="C403" s="32"/>
      <c r="D403" s="32"/>
      <c r="E403" s="34"/>
      <c r="F403" s="34"/>
      <c r="G403" s="34"/>
    </row>
    <row r="404" spans="1:7" x14ac:dyDescent="0.2">
      <c r="A404" s="32"/>
      <c r="B404" s="32"/>
      <c r="C404" s="32"/>
      <c r="D404" s="32"/>
      <c r="E404" s="34"/>
      <c r="F404" s="34"/>
      <c r="G404" s="34"/>
    </row>
    <row r="405" spans="1:7" x14ac:dyDescent="0.2">
      <c r="A405" s="32"/>
      <c r="B405" s="32"/>
      <c r="C405" s="32"/>
      <c r="D405" s="32"/>
      <c r="E405" s="34"/>
      <c r="F405" s="34"/>
      <c r="G405" s="34"/>
    </row>
    <row r="406" spans="1:7" x14ac:dyDescent="0.2">
      <c r="A406" s="32"/>
      <c r="B406" s="32"/>
      <c r="C406" s="32"/>
      <c r="D406" s="32"/>
      <c r="E406" s="34"/>
      <c r="F406" s="34"/>
      <c r="G406" s="34"/>
    </row>
    <row r="407" spans="1:7" x14ac:dyDescent="0.2">
      <c r="A407" s="32"/>
      <c r="B407" s="32"/>
      <c r="C407" s="32"/>
      <c r="D407" s="32"/>
      <c r="E407" s="34"/>
      <c r="F407" s="34"/>
      <c r="G407" s="34"/>
    </row>
    <row r="408" spans="1:7" x14ac:dyDescent="0.2">
      <c r="A408" s="32"/>
      <c r="B408" s="32"/>
      <c r="C408" s="32"/>
      <c r="D408" s="32"/>
      <c r="E408" s="34"/>
      <c r="F408" s="34"/>
      <c r="G408" s="34"/>
    </row>
    <row r="409" spans="1:7" x14ac:dyDescent="0.2">
      <c r="A409" s="32"/>
      <c r="B409" s="32"/>
      <c r="C409" s="32"/>
      <c r="D409" s="32"/>
      <c r="E409" s="34"/>
      <c r="F409" s="34"/>
      <c r="G409" s="34"/>
    </row>
    <row r="410" spans="1:7" x14ac:dyDescent="0.2">
      <c r="A410" s="32"/>
      <c r="B410" s="32"/>
      <c r="C410" s="32"/>
      <c r="D410" s="32"/>
      <c r="E410" s="34"/>
      <c r="F410" s="34"/>
      <c r="G410" s="34"/>
    </row>
    <row r="411" spans="1:7" x14ac:dyDescent="0.2">
      <c r="A411" s="32"/>
      <c r="B411" s="32"/>
      <c r="C411" s="32"/>
      <c r="D411" s="32"/>
      <c r="E411" s="34"/>
      <c r="F411" s="34"/>
      <c r="G411" s="34"/>
    </row>
    <row r="412" spans="1:7" x14ac:dyDescent="0.2">
      <c r="A412" s="32"/>
      <c r="B412" s="32"/>
      <c r="C412" s="32"/>
      <c r="D412" s="32"/>
      <c r="E412" s="34"/>
      <c r="F412" s="34"/>
      <c r="G412" s="34"/>
    </row>
    <row r="413" spans="1:7" x14ac:dyDescent="0.2">
      <c r="A413" s="32"/>
      <c r="B413" s="32"/>
      <c r="C413" s="32"/>
      <c r="D413" s="32"/>
      <c r="E413" s="34"/>
      <c r="F413" s="34"/>
      <c r="G413" s="34"/>
    </row>
    <row r="414" spans="1:7" x14ac:dyDescent="0.2">
      <c r="A414" s="32"/>
      <c r="B414" s="32"/>
      <c r="C414" s="32"/>
      <c r="D414" s="32"/>
      <c r="E414" s="34"/>
      <c r="F414" s="34"/>
      <c r="G414" s="34"/>
    </row>
    <row r="415" spans="1:7" x14ac:dyDescent="0.2">
      <c r="A415" s="32"/>
      <c r="B415" s="32"/>
      <c r="C415" s="32"/>
      <c r="D415" s="32"/>
      <c r="E415" s="34"/>
      <c r="F415" s="34"/>
      <c r="G415" s="34"/>
    </row>
    <row r="416" spans="1:7" x14ac:dyDescent="0.2">
      <c r="A416" s="32"/>
      <c r="B416" s="32"/>
      <c r="C416" s="32"/>
      <c r="D416" s="32"/>
      <c r="E416" s="34"/>
      <c r="F416" s="34"/>
      <c r="G416" s="34"/>
    </row>
    <row r="417" spans="1:7" x14ac:dyDescent="0.2">
      <c r="A417" s="32"/>
      <c r="B417" s="32"/>
      <c r="C417" s="32"/>
      <c r="D417" s="32"/>
      <c r="E417" s="34"/>
      <c r="F417" s="34"/>
      <c r="G417" s="34"/>
    </row>
    <row r="418" spans="1:7" x14ac:dyDescent="0.2">
      <c r="A418" s="32"/>
      <c r="B418" s="32"/>
      <c r="C418" s="32"/>
      <c r="D418" s="32"/>
      <c r="E418" s="34"/>
      <c r="F418" s="34"/>
      <c r="G418" s="34"/>
    </row>
    <row r="419" spans="1:7" x14ac:dyDescent="0.2">
      <c r="A419" s="32"/>
      <c r="B419" s="32"/>
      <c r="C419" s="32"/>
      <c r="D419" s="32"/>
      <c r="E419" s="34"/>
      <c r="F419" s="34"/>
      <c r="G419" s="34"/>
    </row>
    <row r="420" spans="1:7" x14ac:dyDescent="0.2">
      <c r="A420" s="32"/>
      <c r="B420" s="32"/>
      <c r="C420" s="32"/>
      <c r="D420" s="32"/>
      <c r="E420" s="34"/>
      <c r="F420" s="34"/>
      <c r="G420" s="34"/>
    </row>
    <row r="421" spans="1:7" x14ac:dyDescent="0.2">
      <c r="A421" s="32"/>
      <c r="B421" s="32"/>
      <c r="C421" s="32"/>
      <c r="D421" s="32"/>
      <c r="E421" s="34"/>
      <c r="F421" s="34"/>
      <c r="G421" s="34"/>
    </row>
    <row r="422" spans="1:7" x14ac:dyDescent="0.2">
      <c r="A422" s="32"/>
      <c r="B422" s="32"/>
      <c r="C422" s="32"/>
      <c r="D422" s="32"/>
      <c r="E422" s="34"/>
      <c r="F422" s="34"/>
      <c r="G422" s="34"/>
    </row>
    <row r="423" spans="1:7" x14ac:dyDescent="0.2">
      <c r="A423" s="32"/>
      <c r="B423" s="32"/>
      <c r="C423" s="32"/>
      <c r="D423" s="32"/>
      <c r="E423" s="34"/>
      <c r="F423" s="34"/>
      <c r="G423" s="34"/>
    </row>
    <row r="424" spans="1:7" x14ac:dyDescent="0.2">
      <c r="A424" s="32"/>
      <c r="B424" s="32"/>
      <c r="C424" s="32"/>
      <c r="D424" s="32"/>
      <c r="E424" s="34"/>
      <c r="F424" s="34"/>
      <c r="G424" s="34"/>
    </row>
    <row r="425" spans="1:7" x14ac:dyDescent="0.2">
      <c r="A425" s="32"/>
      <c r="B425" s="32"/>
      <c r="C425" s="32"/>
      <c r="D425" s="32"/>
      <c r="E425" s="34"/>
      <c r="F425" s="34"/>
      <c r="G425" s="34"/>
    </row>
    <row r="426" spans="1:7" x14ac:dyDescent="0.2">
      <c r="A426" s="32"/>
      <c r="B426" s="32"/>
      <c r="C426" s="32"/>
      <c r="D426" s="32"/>
      <c r="E426" s="34"/>
      <c r="F426" s="34"/>
      <c r="G426" s="34"/>
    </row>
    <row r="427" spans="1:7" x14ac:dyDescent="0.2">
      <c r="A427" s="32"/>
      <c r="B427" s="32"/>
      <c r="C427" s="32"/>
      <c r="D427" s="32"/>
      <c r="E427" s="34"/>
      <c r="F427" s="34"/>
      <c r="G427" s="34"/>
    </row>
    <row r="428" spans="1:7" x14ac:dyDescent="0.2">
      <c r="A428" s="32"/>
      <c r="B428" s="32"/>
      <c r="C428" s="32"/>
      <c r="D428" s="32"/>
      <c r="E428" s="34"/>
      <c r="F428" s="34"/>
      <c r="G428" s="34"/>
    </row>
    <row r="429" spans="1:7" x14ac:dyDescent="0.2">
      <c r="A429" s="32"/>
      <c r="B429" s="32"/>
      <c r="C429" s="32"/>
      <c r="D429" s="32"/>
      <c r="E429" s="34"/>
      <c r="F429" s="34"/>
      <c r="G429" s="34"/>
    </row>
    <row r="430" spans="1:7" x14ac:dyDescent="0.2">
      <c r="A430" s="32"/>
      <c r="B430" s="32"/>
      <c r="C430" s="32"/>
      <c r="D430" s="32"/>
      <c r="E430" s="34"/>
      <c r="F430" s="34"/>
      <c r="G430" s="34"/>
    </row>
    <row r="431" spans="1:7" x14ac:dyDescent="0.2">
      <c r="A431" s="32"/>
      <c r="B431" s="32"/>
      <c r="C431" s="32"/>
      <c r="D431" s="32"/>
      <c r="E431" s="34"/>
      <c r="F431" s="34"/>
      <c r="G431" s="34"/>
    </row>
    <row r="432" spans="1:7" x14ac:dyDescent="0.2">
      <c r="A432" s="32"/>
      <c r="B432" s="32"/>
      <c r="C432" s="32"/>
      <c r="D432" s="32"/>
      <c r="E432" s="34"/>
      <c r="F432" s="34"/>
      <c r="G432" s="34"/>
    </row>
    <row r="433" spans="1:7" x14ac:dyDescent="0.2">
      <c r="A433" s="32"/>
      <c r="B433" s="32"/>
      <c r="C433" s="32"/>
      <c r="D433" s="32"/>
      <c r="E433" s="34"/>
      <c r="F433" s="34"/>
      <c r="G433" s="34"/>
    </row>
    <row r="434" spans="1:7" x14ac:dyDescent="0.2">
      <c r="A434" s="32"/>
      <c r="B434" s="32"/>
      <c r="C434" s="32"/>
      <c r="D434" s="32"/>
      <c r="E434" s="34"/>
      <c r="F434" s="34"/>
      <c r="G434" s="34"/>
    </row>
    <row r="435" spans="1:7" x14ac:dyDescent="0.2">
      <c r="A435" s="32"/>
      <c r="B435" s="32"/>
      <c r="C435" s="32"/>
      <c r="D435" s="32"/>
      <c r="E435" s="34"/>
      <c r="F435" s="34"/>
      <c r="G435" s="34"/>
    </row>
    <row r="436" spans="1:7" x14ac:dyDescent="0.2">
      <c r="A436" s="32"/>
      <c r="B436" s="32"/>
      <c r="C436" s="32"/>
      <c r="D436" s="32"/>
      <c r="E436" s="34"/>
      <c r="F436" s="34"/>
      <c r="G436" s="34"/>
    </row>
    <row r="437" spans="1:7" x14ac:dyDescent="0.2">
      <c r="A437" s="32"/>
      <c r="B437" s="32"/>
      <c r="C437" s="32"/>
      <c r="D437" s="32"/>
      <c r="E437" s="34"/>
      <c r="F437" s="34"/>
      <c r="G437" s="34"/>
    </row>
    <row r="438" spans="1:7" x14ac:dyDescent="0.2">
      <c r="A438" s="32"/>
      <c r="B438" s="32"/>
      <c r="C438" s="32"/>
      <c r="D438" s="32"/>
      <c r="E438" s="34"/>
      <c r="F438" s="34"/>
      <c r="G438" s="34"/>
    </row>
    <row r="439" spans="1:7" x14ac:dyDescent="0.2">
      <c r="A439" s="32"/>
      <c r="B439" s="32"/>
      <c r="C439" s="32"/>
      <c r="D439" s="32"/>
      <c r="E439" s="34"/>
      <c r="F439" s="34"/>
      <c r="G439" s="34"/>
    </row>
    <row r="440" spans="1:7" x14ac:dyDescent="0.2">
      <c r="A440" s="32"/>
      <c r="B440" s="32"/>
      <c r="C440" s="32"/>
      <c r="D440" s="32"/>
      <c r="E440" s="34"/>
      <c r="F440" s="34"/>
      <c r="G440" s="34"/>
    </row>
    <row r="441" spans="1:7" x14ac:dyDescent="0.2">
      <c r="A441" s="32"/>
      <c r="B441" s="32"/>
      <c r="C441" s="32"/>
      <c r="D441" s="32"/>
      <c r="E441" s="34"/>
      <c r="F441" s="34"/>
      <c r="G441" s="34"/>
    </row>
    <row r="442" spans="1:7" x14ac:dyDescent="0.2">
      <c r="A442" s="32"/>
      <c r="B442" s="32"/>
      <c r="C442" s="32"/>
      <c r="D442" s="32"/>
      <c r="E442" s="34"/>
      <c r="F442" s="34"/>
      <c r="G442" s="34"/>
    </row>
    <row r="443" spans="1:7" x14ac:dyDescent="0.2">
      <c r="A443" s="32"/>
      <c r="B443" s="32"/>
      <c r="C443" s="32"/>
      <c r="D443" s="32"/>
      <c r="E443" s="34"/>
      <c r="F443" s="34"/>
      <c r="G443" s="34"/>
    </row>
    <row r="444" spans="1:7" x14ac:dyDescent="0.2">
      <c r="A444" s="32"/>
      <c r="B444" s="32"/>
      <c r="C444" s="32"/>
      <c r="D444" s="32"/>
      <c r="E444" s="34"/>
      <c r="F444" s="34"/>
      <c r="G444" s="34"/>
    </row>
    <row r="445" spans="1:7" x14ac:dyDescent="0.2">
      <c r="A445" s="32"/>
      <c r="B445" s="32"/>
      <c r="C445" s="32"/>
      <c r="D445" s="32"/>
      <c r="E445" s="34"/>
      <c r="F445" s="34"/>
      <c r="G445" s="34"/>
    </row>
    <row r="446" spans="1:7" x14ac:dyDescent="0.2">
      <c r="A446" s="32"/>
      <c r="B446" s="32"/>
      <c r="C446" s="32"/>
      <c r="D446" s="32"/>
      <c r="E446" s="34"/>
      <c r="F446" s="34"/>
      <c r="G446" s="34"/>
    </row>
    <row r="447" spans="1:7" x14ac:dyDescent="0.2">
      <c r="A447" s="32"/>
      <c r="B447" s="32"/>
      <c r="C447" s="32"/>
      <c r="D447" s="32"/>
      <c r="E447" s="34"/>
      <c r="F447" s="34"/>
      <c r="G447" s="34"/>
    </row>
    <row r="448" spans="1:7" x14ac:dyDescent="0.2">
      <c r="A448" s="32"/>
      <c r="B448" s="32"/>
      <c r="C448" s="32"/>
      <c r="D448" s="32"/>
      <c r="E448" s="34"/>
      <c r="F448" s="34"/>
      <c r="G448" s="34"/>
    </row>
    <row r="449" spans="1:7" x14ac:dyDescent="0.2">
      <c r="A449" s="32"/>
      <c r="B449" s="32"/>
      <c r="C449" s="32"/>
      <c r="D449" s="32"/>
      <c r="E449" s="34"/>
      <c r="F449" s="34"/>
      <c r="G449" s="34"/>
    </row>
    <row r="450" spans="1:7" x14ac:dyDescent="0.2">
      <c r="A450" s="32"/>
      <c r="B450" s="32"/>
      <c r="C450" s="32"/>
      <c r="D450" s="32"/>
      <c r="E450" s="34"/>
      <c r="F450" s="34"/>
      <c r="G450" s="34"/>
    </row>
    <row r="451" spans="1:7" x14ac:dyDescent="0.2">
      <c r="A451" s="32"/>
      <c r="B451" s="32"/>
      <c r="C451" s="32"/>
      <c r="D451" s="32"/>
      <c r="E451" s="34"/>
      <c r="F451" s="34"/>
      <c r="G451" s="34"/>
    </row>
    <row r="452" spans="1:7" x14ac:dyDescent="0.2">
      <c r="A452" s="32"/>
      <c r="B452" s="32"/>
      <c r="C452" s="32"/>
      <c r="D452" s="32"/>
      <c r="E452" s="34"/>
      <c r="F452" s="34"/>
      <c r="G452" s="34"/>
    </row>
    <row r="453" spans="1:7" x14ac:dyDescent="0.2">
      <c r="A453" s="32"/>
      <c r="B453" s="32"/>
      <c r="C453" s="32"/>
      <c r="D453" s="32"/>
      <c r="E453" s="34"/>
      <c r="F453" s="34"/>
      <c r="G453" s="34"/>
    </row>
    <row r="454" spans="1:7" x14ac:dyDescent="0.2">
      <c r="A454" s="32"/>
      <c r="B454" s="32"/>
      <c r="C454" s="32"/>
      <c r="D454" s="32"/>
      <c r="E454" s="34"/>
      <c r="F454" s="34"/>
      <c r="G454" s="34"/>
    </row>
    <row r="455" spans="1:7" x14ac:dyDescent="0.2">
      <c r="A455" s="32"/>
      <c r="B455" s="32"/>
      <c r="C455" s="32"/>
      <c r="D455" s="32"/>
      <c r="E455" s="34"/>
      <c r="F455" s="34"/>
      <c r="G455" s="34"/>
    </row>
    <row r="456" spans="1:7" x14ac:dyDescent="0.2">
      <c r="A456" s="32"/>
      <c r="B456" s="32"/>
      <c r="C456" s="32"/>
      <c r="D456" s="32"/>
      <c r="E456" s="34"/>
      <c r="F456" s="34"/>
      <c r="G456" s="34"/>
    </row>
    <row r="457" spans="1:7" x14ac:dyDescent="0.2">
      <c r="A457" s="32"/>
      <c r="B457" s="32"/>
      <c r="C457" s="32"/>
      <c r="D457" s="32"/>
      <c r="E457" s="34"/>
      <c r="F457" s="34"/>
      <c r="G457" s="34"/>
    </row>
    <row r="458" spans="1:7" x14ac:dyDescent="0.2">
      <c r="A458" s="32"/>
      <c r="B458" s="32"/>
      <c r="C458" s="32"/>
      <c r="D458" s="32"/>
      <c r="E458" s="34"/>
      <c r="F458" s="34"/>
      <c r="G458" s="34"/>
    </row>
    <row r="459" spans="1:7" x14ac:dyDescent="0.2">
      <c r="A459" s="32"/>
      <c r="B459" s="32"/>
      <c r="C459" s="32"/>
      <c r="D459" s="32"/>
      <c r="E459" s="34"/>
      <c r="F459" s="34"/>
      <c r="G459" s="34"/>
    </row>
    <row r="460" spans="1:7" x14ac:dyDescent="0.2">
      <c r="A460" s="32"/>
      <c r="B460" s="32"/>
      <c r="C460" s="32"/>
      <c r="D460" s="32"/>
      <c r="E460" s="34"/>
      <c r="F460" s="34"/>
      <c r="G460" s="34"/>
    </row>
    <row r="461" spans="1:7" x14ac:dyDescent="0.2">
      <c r="A461" s="32"/>
      <c r="B461" s="32"/>
      <c r="C461" s="32"/>
      <c r="D461" s="32"/>
      <c r="E461" s="34"/>
      <c r="F461" s="34"/>
      <c r="G461" s="34"/>
    </row>
    <row r="462" spans="1:7" x14ac:dyDescent="0.2">
      <c r="A462" s="32"/>
      <c r="B462" s="32"/>
      <c r="C462" s="32"/>
      <c r="D462" s="32"/>
      <c r="E462" s="34"/>
      <c r="F462" s="34"/>
      <c r="G462" s="34"/>
    </row>
    <row r="463" spans="1:7" x14ac:dyDescent="0.2">
      <c r="A463" s="32"/>
      <c r="B463" s="32"/>
      <c r="C463" s="32"/>
      <c r="D463" s="32"/>
      <c r="E463" s="34"/>
      <c r="F463" s="34"/>
      <c r="G463" s="34"/>
    </row>
    <row r="464" spans="1:7" x14ac:dyDescent="0.2">
      <c r="A464" s="32"/>
      <c r="B464" s="32"/>
      <c r="C464" s="32"/>
      <c r="D464" s="32"/>
      <c r="E464" s="34"/>
      <c r="F464" s="34"/>
      <c r="G464" s="34"/>
    </row>
    <row r="465" spans="1:7" x14ac:dyDescent="0.2">
      <c r="A465" s="32"/>
      <c r="B465" s="32"/>
      <c r="C465" s="32"/>
      <c r="D465" s="32"/>
      <c r="E465" s="34"/>
      <c r="F465" s="34"/>
      <c r="G465" s="34"/>
    </row>
    <row r="466" spans="1:7" x14ac:dyDescent="0.2">
      <c r="A466" s="32"/>
      <c r="B466" s="32"/>
      <c r="C466" s="32"/>
      <c r="D466" s="32"/>
      <c r="E466" s="34"/>
      <c r="F466" s="34"/>
      <c r="G466" s="34"/>
    </row>
    <row r="467" spans="1:7" x14ac:dyDescent="0.2">
      <c r="A467" s="32"/>
      <c r="B467" s="32"/>
      <c r="C467" s="32"/>
      <c r="D467" s="32"/>
      <c r="E467" s="34"/>
      <c r="F467" s="34"/>
      <c r="G467" s="34"/>
    </row>
    <row r="468" spans="1:7" x14ac:dyDescent="0.2">
      <c r="A468" s="32"/>
      <c r="B468" s="32"/>
      <c r="C468" s="32"/>
      <c r="D468" s="32"/>
      <c r="E468" s="34"/>
      <c r="F468" s="34"/>
      <c r="G468" s="34"/>
    </row>
    <row r="469" spans="1:7" x14ac:dyDescent="0.2">
      <c r="A469" s="32"/>
      <c r="B469" s="32"/>
      <c r="C469" s="32"/>
      <c r="D469" s="32"/>
      <c r="E469" s="34"/>
      <c r="F469" s="34"/>
      <c r="G469" s="34"/>
    </row>
    <row r="470" spans="1:7" x14ac:dyDescent="0.2">
      <c r="A470" s="32"/>
      <c r="B470" s="32"/>
      <c r="C470" s="32"/>
      <c r="D470" s="32"/>
      <c r="E470" s="34"/>
      <c r="F470" s="34"/>
      <c r="G470" s="34"/>
    </row>
    <row r="471" spans="1:7" x14ac:dyDescent="0.2">
      <c r="A471" s="32"/>
      <c r="B471" s="32"/>
      <c r="C471" s="32"/>
      <c r="D471" s="32"/>
      <c r="E471" s="34"/>
      <c r="F471" s="34"/>
      <c r="G471" s="34"/>
    </row>
    <row r="472" spans="1:7" x14ac:dyDescent="0.2">
      <c r="A472" s="32"/>
      <c r="B472" s="32"/>
      <c r="C472" s="32"/>
      <c r="D472" s="32"/>
      <c r="E472" s="34"/>
      <c r="F472" s="34"/>
      <c r="G472" s="34"/>
    </row>
    <row r="473" spans="1:7" x14ac:dyDescent="0.2">
      <c r="A473" s="32"/>
      <c r="B473" s="32"/>
      <c r="C473" s="32"/>
      <c r="D473" s="32"/>
      <c r="E473" s="34"/>
      <c r="F473" s="34"/>
      <c r="G473" s="34"/>
    </row>
    <row r="474" spans="1:7" x14ac:dyDescent="0.2">
      <c r="A474" s="32"/>
      <c r="B474" s="32"/>
      <c r="C474" s="32"/>
      <c r="D474" s="32"/>
      <c r="E474" s="34"/>
      <c r="F474" s="34"/>
      <c r="G474" s="34"/>
    </row>
    <row r="475" spans="1:7" x14ac:dyDescent="0.2">
      <c r="A475" s="32"/>
      <c r="B475" s="32"/>
      <c r="C475" s="32"/>
      <c r="D475" s="32"/>
      <c r="E475" s="34"/>
      <c r="F475" s="34"/>
      <c r="G475" s="34"/>
    </row>
    <row r="476" spans="1:7" x14ac:dyDescent="0.2">
      <c r="A476" s="32"/>
      <c r="B476" s="32"/>
      <c r="C476" s="32"/>
      <c r="D476" s="32"/>
      <c r="E476" s="34"/>
      <c r="F476" s="34"/>
      <c r="G476" s="34"/>
    </row>
    <row r="477" spans="1:7" x14ac:dyDescent="0.2">
      <c r="A477" s="32"/>
      <c r="B477" s="32"/>
      <c r="C477" s="32"/>
      <c r="D477" s="32"/>
      <c r="E477" s="34"/>
      <c r="F477" s="34"/>
      <c r="G477" s="34"/>
    </row>
    <row r="478" spans="1:7" x14ac:dyDescent="0.2">
      <c r="A478" s="32"/>
      <c r="B478" s="32"/>
      <c r="C478" s="32"/>
      <c r="D478" s="32"/>
      <c r="E478" s="34"/>
      <c r="F478" s="34"/>
      <c r="G478" s="34"/>
    </row>
    <row r="479" spans="1:7" x14ac:dyDescent="0.2">
      <c r="A479" s="32"/>
      <c r="B479" s="32"/>
      <c r="C479" s="32"/>
      <c r="D479" s="32"/>
      <c r="E479" s="34"/>
      <c r="F479" s="34"/>
      <c r="G479" s="34"/>
    </row>
    <row r="480" spans="1:7" x14ac:dyDescent="0.2">
      <c r="A480" s="32"/>
      <c r="B480" s="32"/>
      <c r="C480" s="32"/>
      <c r="D480" s="32"/>
      <c r="E480" s="34"/>
      <c r="F480" s="34"/>
      <c r="G480" s="34"/>
    </row>
    <row r="481" spans="1:7" x14ac:dyDescent="0.2">
      <c r="A481" s="32"/>
      <c r="B481" s="32"/>
      <c r="C481" s="32"/>
      <c r="D481" s="32"/>
      <c r="E481" s="34"/>
      <c r="F481" s="34"/>
      <c r="G481" s="34"/>
    </row>
    <row r="482" spans="1:7" x14ac:dyDescent="0.2">
      <c r="A482" s="32"/>
      <c r="B482" s="32"/>
      <c r="C482" s="32"/>
      <c r="D482" s="32"/>
      <c r="E482" s="34"/>
      <c r="F482" s="34"/>
      <c r="G482" s="34"/>
    </row>
    <row r="483" spans="1:7" x14ac:dyDescent="0.2">
      <c r="A483" s="32"/>
      <c r="B483" s="32"/>
      <c r="C483" s="32"/>
      <c r="D483" s="32"/>
      <c r="E483" s="34"/>
      <c r="F483" s="34"/>
      <c r="G483" s="34"/>
    </row>
    <row r="484" spans="1:7" x14ac:dyDescent="0.2">
      <c r="A484" s="32"/>
      <c r="B484" s="32"/>
      <c r="C484" s="32"/>
      <c r="D484" s="32"/>
      <c r="E484" s="34"/>
      <c r="F484" s="34"/>
      <c r="G484" s="34"/>
    </row>
    <row r="485" spans="1:7" x14ac:dyDescent="0.2">
      <c r="A485" s="32"/>
      <c r="B485" s="32"/>
      <c r="C485" s="32"/>
      <c r="D485" s="32"/>
      <c r="E485" s="34"/>
      <c r="F485" s="34"/>
      <c r="G485" s="34"/>
    </row>
    <row r="486" spans="1:7" x14ac:dyDescent="0.2">
      <c r="A486" s="32"/>
      <c r="B486" s="32"/>
      <c r="C486" s="32"/>
      <c r="D486" s="32"/>
      <c r="E486" s="34"/>
      <c r="F486" s="34"/>
      <c r="G486" s="34"/>
    </row>
    <row r="487" spans="1:7" x14ac:dyDescent="0.2">
      <c r="A487" s="32"/>
      <c r="B487" s="32"/>
      <c r="C487" s="32"/>
      <c r="D487" s="32"/>
      <c r="E487" s="34"/>
      <c r="F487" s="34"/>
      <c r="G487" s="34"/>
    </row>
    <row r="488" spans="1:7" x14ac:dyDescent="0.2">
      <c r="A488" s="32"/>
      <c r="B488" s="32"/>
      <c r="C488" s="32"/>
      <c r="D488" s="32"/>
      <c r="E488" s="34"/>
      <c r="F488" s="34"/>
      <c r="G488" s="34"/>
    </row>
    <row r="489" spans="1:7" x14ac:dyDescent="0.2">
      <c r="A489" s="32"/>
      <c r="B489" s="32"/>
      <c r="C489" s="32"/>
      <c r="D489" s="32"/>
      <c r="E489" s="34"/>
      <c r="F489" s="34"/>
      <c r="G489" s="34"/>
    </row>
    <row r="490" spans="1:7" x14ac:dyDescent="0.2">
      <c r="A490" s="32"/>
      <c r="B490" s="32"/>
      <c r="C490" s="32"/>
      <c r="D490" s="32"/>
      <c r="E490" s="34"/>
      <c r="F490" s="34"/>
      <c r="G490" s="34"/>
    </row>
    <row r="491" spans="1:7" x14ac:dyDescent="0.2">
      <c r="A491" s="32"/>
      <c r="B491" s="32"/>
      <c r="C491" s="32"/>
      <c r="D491" s="32"/>
      <c r="E491" s="34"/>
      <c r="F491" s="34"/>
      <c r="G491" s="34"/>
    </row>
    <row r="492" spans="1:7" x14ac:dyDescent="0.2">
      <c r="A492" s="32"/>
      <c r="B492" s="32"/>
      <c r="C492" s="32"/>
      <c r="D492" s="32"/>
      <c r="E492" s="34"/>
      <c r="F492" s="34"/>
      <c r="G492" s="34"/>
    </row>
    <row r="493" spans="1:7" x14ac:dyDescent="0.2">
      <c r="A493" s="32"/>
      <c r="B493" s="32"/>
      <c r="C493" s="32"/>
      <c r="D493" s="32"/>
      <c r="E493" s="34"/>
      <c r="F493" s="34"/>
      <c r="G493" s="34"/>
    </row>
    <row r="494" spans="1:7" x14ac:dyDescent="0.2">
      <c r="A494" s="32"/>
      <c r="B494" s="32"/>
      <c r="C494" s="32"/>
      <c r="D494" s="32"/>
      <c r="E494" s="34"/>
      <c r="F494" s="34"/>
      <c r="G494" s="34"/>
    </row>
    <row r="495" spans="1:7" x14ac:dyDescent="0.2">
      <c r="A495" s="32"/>
      <c r="B495" s="32"/>
      <c r="C495" s="32"/>
      <c r="D495" s="32"/>
      <c r="E495" s="34"/>
      <c r="F495" s="34"/>
      <c r="G495" s="34"/>
    </row>
    <row r="496" spans="1:7" x14ac:dyDescent="0.2">
      <c r="A496" s="32"/>
      <c r="B496" s="32"/>
      <c r="C496" s="32"/>
      <c r="D496" s="32"/>
      <c r="E496" s="34"/>
      <c r="F496" s="34"/>
      <c r="G496" s="34"/>
    </row>
    <row r="497" spans="1:7" x14ac:dyDescent="0.2">
      <c r="A497" s="32"/>
      <c r="B497" s="32"/>
      <c r="C497" s="32"/>
      <c r="D497" s="32"/>
      <c r="E497" s="34"/>
      <c r="F497" s="34"/>
      <c r="G497" s="34"/>
    </row>
    <row r="498" spans="1:7" x14ac:dyDescent="0.2">
      <c r="A498" s="32"/>
      <c r="B498" s="32"/>
      <c r="C498" s="32"/>
      <c r="D498" s="32"/>
      <c r="E498" s="34"/>
      <c r="F498" s="34"/>
      <c r="G498" s="34"/>
    </row>
    <row r="499" spans="1:7" x14ac:dyDescent="0.2">
      <c r="A499" s="32"/>
      <c r="B499" s="32"/>
      <c r="C499" s="32"/>
      <c r="D499" s="32"/>
      <c r="E499" s="34"/>
      <c r="F499" s="34"/>
      <c r="G499" s="34"/>
    </row>
    <row r="500" spans="1:7" x14ac:dyDescent="0.2">
      <c r="A500" s="32"/>
      <c r="B500" s="32"/>
      <c r="C500" s="32"/>
      <c r="D500" s="32"/>
      <c r="E500" s="34"/>
      <c r="F500" s="34"/>
      <c r="G500" s="34"/>
    </row>
    <row r="501" spans="1:7" x14ac:dyDescent="0.2">
      <c r="A501" s="32"/>
      <c r="B501" s="32"/>
      <c r="C501" s="32"/>
      <c r="D501" s="32"/>
      <c r="E501" s="34"/>
      <c r="F501" s="34"/>
      <c r="G501" s="34"/>
    </row>
    <row r="502" spans="1:7" x14ac:dyDescent="0.2">
      <c r="A502" s="32"/>
      <c r="B502" s="32"/>
      <c r="C502" s="32"/>
      <c r="D502" s="32"/>
      <c r="E502" s="34"/>
      <c r="F502" s="34"/>
      <c r="G502" s="34"/>
    </row>
    <row r="503" spans="1:7" x14ac:dyDescent="0.2">
      <c r="A503" s="32"/>
      <c r="B503" s="32"/>
      <c r="C503" s="32"/>
      <c r="D503" s="32"/>
      <c r="E503" s="34"/>
      <c r="F503" s="34"/>
      <c r="G503" s="34"/>
    </row>
    <row r="504" spans="1:7" x14ac:dyDescent="0.2">
      <c r="A504" s="32"/>
      <c r="B504" s="32"/>
      <c r="C504" s="32"/>
      <c r="D504" s="32"/>
      <c r="E504" s="34"/>
      <c r="F504" s="34"/>
      <c r="G504" s="34"/>
    </row>
    <row r="505" spans="1:7" x14ac:dyDescent="0.2">
      <c r="A505" s="32"/>
      <c r="B505" s="32"/>
      <c r="C505" s="32"/>
      <c r="D505" s="32"/>
      <c r="E505" s="34"/>
      <c r="F505" s="34"/>
      <c r="G505" s="34"/>
    </row>
    <row r="506" spans="1:7" x14ac:dyDescent="0.2">
      <c r="A506" s="32"/>
      <c r="B506" s="32"/>
      <c r="C506" s="32"/>
      <c r="D506" s="32"/>
      <c r="E506" s="34"/>
      <c r="F506" s="34"/>
      <c r="G506" s="34"/>
    </row>
    <row r="507" spans="1:7" x14ac:dyDescent="0.2">
      <c r="A507" s="32"/>
      <c r="B507" s="32"/>
      <c r="C507" s="32"/>
      <c r="D507" s="32"/>
      <c r="E507" s="34"/>
      <c r="F507" s="34"/>
      <c r="G507" s="34"/>
    </row>
    <row r="508" spans="1:7" x14ac:dyDescent="0.2">
      <c r="A508" s="32"/>
      <c r="B508" s="32"/>
      <c r="C508" s="32"/>
      <c r="D508" s="32"/>
      <c r="E508" s="34"/>
      <c r="F508" s="34"/>
      <c r="G508" s="34"/>
    </row>
    <row r="509" spans="1:7" x14ac:dyDescent="0.2">
      <c r="A509" s="32"/>
      <c r="B509" s="32"/>
      <c r="C509" s="32"/>
      <c r="D509" s="32"/>
      <c r="E509" s="34"/>
      <c r="F509" s="34"/>
      <c r="G509" s="34"/>
    </row>
    <row r="510" spans="1:7" x14ac:dyDescent="0.2">
      <c r="A510" s="32"/>
      <c r="B510" s="32"/>
      <c r="C510" s="32"/>
      <c r="D510" s="32"/>
      <c r="E510" s="34"/>
      <c r="F510" s="34"/>
      <c r="G510" s="34"/>
    </row>
    <row r="511" spans="1:7" x14ac:dyDescent="0.2">
      <c r="A511" s="32"/>
      <c r="B511" s="32"/>
      <c r="C511" s="32"/>
      <c r="D511" s="32"/>
      <c r="E511" s="34"/>
      <c r="F511" s="34"/>
      <c r="G511" s="34"/>
    </row>
    <row r="512" spans="1:7" x14ac:dyDescent="0.2">
      <c r="A512" s="32"/>
      <c r="B512" s="32"/>
      <c r="C512" s="32"/>
      <c r="D512" s="32"/>
      <c r="E512" s="34"/>
      <c r="F512" s="34"/>
      <c r="G512" s="34"/>
    </row>
    <row r="513" spans="1:7" x14ac:dyDescent="0.2">
      <c r="A513" s="32"/>
      <c r="B513" s="32"/>
      <c r="C513" s="32"/>
      <c r="D513" s="32"/>
      <c r="E513" s="34"/>
      <c r="F513" s="34"/>
      <c r="G513" s="34"/>
    </row>
    <row r="514" spans="1:7" x14ac:dyDescent="0.2">
      <c r="A514" s="32"/>
      <c r="B514" s="32"/>
      <c r="C514" s="32"/>
      <c r="D514" s="32"/>
      <c r="E514" s="34"/>
      <c r="F514" s="34"/>
      <c r="G514" s="34"/>
    </row>
    <row r="515" spans="1:7" x14ac:dyDescent="0.2">
      <c r="A515" s="32"/>
      <c r="B515" s="32"/>
      <c r="C515" s="32"/>
      <c r="D515" s="32"/>
      <c r="E515" s="34"/>
      <c r="F515" s="34"/>
      <c r="G515" s="34"/>
    </row>
    <row r="516" spans="1:7" x14ac:dyDescent="0.2">
      <c r="A516" s="32"/>
      <c r="B516" s="32"/>
      <c r="C516" s="32"/>
      <c r="D516" s="32"/>
      <c r="E516" s="34"/>
      <c r="F516" s="34"/>
      <c r="G516" s="34"/>
    </row>
    <row r="517" spans="1:7" x14ac:dyDescent="0.2">
      <c r="A517" s="32"/>
      <c r="B517" s="32"/>
      <c r="C517" s="32"/>
      <c r="D517" s="32"/>
      <c r="E517" s="34"/>
      <c r="F517" s="34"/>
      <c r="G517" s="34"/>
    </row>
    <row r="518" spans="1:7" x14ac:dyDescent="0.2">
      <c r="A518" s="32"/>
      <c r="B518" s="32"/>
      <c r="C518" s="32"/>
      <c r="D518" s="32"/>
      <c r="E518" s="34"/>
      <c r="F518" s="34"/>
      <c r="G518" s="34"/>
    </row>
    <row r="519" spans="1:7" x14ac:dyDescent="0.2">
      <c r="A519" s="32"/>
      <c r="B519" s="32"/>
      <c r="C519" s="32"/>
      <c r="D519" s="32"/>
      <c r="E519" s="34"/>
      <c r="F519" s="34"/>
      <c r="G519" s="34"/>
    </row>
    <row r="520" spans="1:7" x14ac:dyDescent="0.2">
      <c r="A520" s="32"/>
      <c r="B520" s="32"/>
      <c r="C520" s="32"/>
      <c r="D520" s="32"/>
      <c r="E520" s="34"/>
      <c r="F520" s="34"/>
      <c r="G520" s="34"/>
    </row>
    <row r="521" spans="1:7" x14ac:dyDescent="0.2">
      <c r="A521" s="32"/>
      <c r="B521" s="32"/>
      <c r="C521" s="32"/>
      <c r="D521" s="32"/>
      <c r="E521" s="34"/>
      <c r="F521" s="34"/>
      <c r="G521" s="34"/>
    </row>
    <row r="522" spans="1:7" x14ac:dyDescent="0.2">
      <c r="A522" s="32"/>
      <c r="B522" s="32"/>
      <c r="C522" s="32"/>
      <c r="D522" s="32"/>
      <c r="E522" s="34"/>
      <c r="F522" s="34"/>
      <c r="G522" s="34"/>
    </row>
    <row r="523" spans="1:7" x14ac:dyDescent="0.2">
      <c r="A523" s="32"/>
      <c r="B523" s="32"/>
      <c r="C523" s="32"/>
      <c r="D523" s="32"/>
      <c r="E523" s="34"/>
      <c r="F523" s="34"/>
      <c r="G523" s="34"/>
    </row>
    <row r="524" spans="1:7" x14ac:dyDescent="0.2">
      <c r="A524" s="32"/>
      <c r="B524" s="32"/>
      <c r="C524" s="32"/>
      <c r="D524" s="32"/>
      <c r="E524" s="34"/>
      <c r="F524" s="34"/>
      <c r="G524" s="34"/>
    </row>
    <row r="525" spans="1:7" x14ac:dyDescent="0.2">
      <c r="A525" s="32"/>
      <c r="B525" s="32"/>
      <c r="C525" s="32"/>
      <c r="D525" s="32"/>
      <c r="E525" s="34"/>
      <c r="F525" s="34"/>
      <c r="G525" s="34"/>
    </row>
    <row r="526" spans="1:7" x14ac:dyDescent="0.2">
      <c r="A526" s="32"/>
      <c r="B526" s="32"/>
      <c r="C526" s="32"/>
      <c r="D526" s="32"/>
      <c r="E526" s="34"/>
      <c r="F526" s="34"/>
      <c r="G526" s="34"/>
    </row>
    <row r="527" spans="1:7" x14ac:dyDescent="0.2">
      <c r="A527" s="32"/>
      <c r="B527" s="32"/>
      <c r="C527" s="32"/>
      <c r="D527" s="32"/>
      <c r="E527" s="34"/>
      <c r="F527" s="34"/>
      <c r="G527" s="34"/>
    </row>
    <row r="528" spans="1:7" x14ac:dyDescent="0.2">
      <c r="A528" s="32"/>
      <c r="B528" s="32"/>
      <c r="C528" s="32"/>
      <c r="D528" s="32"/>
      <c r="E528" s="34"/>
      <c r="F528" s="34"/>
      <c r="G528" s="34"/>
    </row>
    <row r="529" spans="1:7" x14ac:dyDescent="0.2">
      <c r="A529" s="32"/>
      <c r="B529" s="32"/>
      <c r="C529" s="32"/>
      <c r="D529" s="32"/>
      <c r="E529" s="34"/>
      <c r="F529" s="34"/>
      <c r="G529" s="34"/>
    </row>
    <row r="530" spans="1:7" x14ac:dyDescent="0.2">
      <c r="A530" s="32"/>
      <c r="B530" s="32"/>
      <c r="C530" s="32"/>
      <c r="D530" s="32"/>
      <c r="E530" s="34"/>
      <c r="F530" s="34"/>
      <c r="G530" s="34"/>
    </row>
    <row r="531" spans="1:7" x14ac:dyDescent="0.2">
      <c r="A531" s="32"/>
      <c r="B531" s="32"/>
      <c r="C531" s="32"/>
      <c r="D531" s="32"/>
      <c r="E531" s="34"/>
      <c r="F531" s="34"/>
      <c r="G531" s="34"/>
    </row>
    <row r="532" spans="1:7" x14ac:dyDescent="0.2">
      <c r="A532" s="32"/>
      <c r="B532" s="32"/>
      <c r="C532" s="32"/>
      <c r="D532" s="32"/>
      <c r="E532" s="34"/>
      <c r="F532" s="34"/>
      <c r="G532" s="34"/>
    </row>
    <row r="533" spans="1:7" x14ac:dyDescent="0.2">
      <c r="A533" s="32"/>
      <c r="B533" s="32"/>
      <c r="C533" s="32"/>
      <c r="D533" s="32"/>
      <c r="E533" s="34"/>
      <c r="F533" s="34"/>
      <c r="G533" s="34"/>
    </row>
    <row r="534" spans="1:7" x14ac:dyDescent="0.2">
      <c r="A534" s="32"/>
      <c r="B534" s="32"/>
      <c r="C534" s="32"/>
      <c r="D534" s="32"/>
      <c r="E534" s="34"/>
      <c r="F534" s="34"/>
      <c r="G534" s="34"/>
    </row>
    <row r="535" spans="1:7" x14ac:dyDescent="0.2">
      <c r="A535" s="32"/>
      <c r="B535" s="32"/>
      <c r="C535" s="32"/>
      <c r="D535" s="32"/>
      <c r="E535" s="34"/>
      <c r="F535" s="34"/>
      <c r="G535" s="34"/>
    </row>
    <row r="536" spans="1:7" x14ac:dyDescent="0.2">
      <c r="A536" s="32"/>
      <c r="B536" s="32"/>
      <c r="C536" s="32"/>
      <c r="D536" s="32"/>
      <c r="E536" s="34"/>
      <c r="F536" s="34"/>
      <c r="G536" s="34"/>
    </row>
    <row r="537" spans="1:7" x14ac:dyDescent="0.2">
      <c r="A537" s="32"/>
      <c r="B537" s="32"/>
      <c r="C537" s="32"/>
      <c r="D537" s="32"/>
      <c r="E537" s="34"/>
      <c r="F537" s="34"/>
      <c r="G537" s="34"/>
    </row>
    <row r="538" spans="1:7" x14ac:dyDescent="0.2">
      <c r="A538" s="32"/>
      <c r="B538" s="32"/>
      <c r="C538" s="32"/>
      <c r="D538" s="32"/>
      <c r="E538" s="34"/>
      <c r="F538" s="34"/>
      <c r="G538" s="34"/>
    </row>
    <row r="539" spans="1:7" x14ac:dyDescent="0.2">
      <c r="A539" s="32"/>
      <c r="B539" s="32"/>
      <c r="C539" s="32"/>
      <c r="D539" s="32"/>
      <c r="E539" s="34"/>
      <c r="F539" s="34"/>
      <c r="G539" s="34"/>
    </row>
    <row r="540" spans="1:7" x14ac:dyDescent="0.2">
      <c r="A540" s="32"/>
      <c r="B540" s="32"/>
      <c r="C540" s="32"/>
      <c r="D540" s="32"/>
      <c r="E540" s="34"/>
      <c r="F540" s="34"/>
      <c r="G540" s="34"/>
    </row>
    <row r="541" spans="1:7" x14ac:dyDescent="0.2">
      <c r="A541" s="32"/>
      <c r="B541" s="32"/>
      <c r="C541" s="32"/>
      <c r="D541" s="32"/>
      <c r="E541" s="34"/>
      <c r="F541" s="34"/>
      <c r="G541" s="34"/>
    </row>
    <row r="542" spans="1:7" x14ac:dyDescent="0.2">
      <c r="A542" s="32"/>
      <c r="B542" s="32"/>
      <c r="C542" s="32"/>
      <c r="D542" s="32"/>
      <c r="E542" s="34"/>
      <c r="F542" s="34"/>
      <c r="G542" s="34"/>
    </row>
    <row r="543" spans="1:7" x14ac:dyDescent="0.2">
      <c r="A543" s="32"/>
      <c r="B543" s="32"/>
      <c r="C543" s="32"/>
      <c r="D543" s="32"/>
      <c r="E543" s="34"/>
      <c r="F543" s="34"/>
      <c r="G543" s="34"/>
    </row>
    <row r="544" spans="1:7" x14ac:dyDescent="0.2">
      <c r="A544" s="32"/>
      <c r="B544" s="32"/>
      <c r="C544" s="32"/>
      <c r="D544" s="32"/>
      <c r="E544" s="34"/>
      <c r="F544" s="34"/>
      <c r="G544" s="34"/>
    </row>
    <row r="545" spans="1:7" x14ac:dyDescent="0.2">
      <c r="A545" s="32"/>
      <c r="B545" s="32"/>
      <c r="C545" s="32"/>
      <c r="D545" s="32"/>
      <c r="E545" s="34"/>
      <c r="F545" s="34"/>
      <c r="G545" s="34"/>
    </row>
    <row r="546" spans="1:7" x14ac:dyDescent="0.2">
      <c r="A546" s="32"/>
      <c r="B546" s="32"/>
      <c r="C546" s="32"/>
      <c r="D546" s="32"/>
      <c r="E546" s="34"/>
      <c r="F546" s="34"/>
      <c r="G546" s="34"/>
    </row>
    <row r="547" spans="1:7" x14ac:dyDescent="0.2">
      <c r="A547" s="32"/>
      <c r="B547" s="32"/>
      <c r="C547" s="32"/>
      <c r="D547" s="32"/>
      <c r="E547" s="34"/>
      <c r="F547" s="34"/>
      <c r="G547" s="34"/>
    </row>
    <row r="548" spans="1:7" x14ac:dyDescent="0.2">
      <c r="A548" s="32"/>
      <c r="B548" s="32"/>
      <c r="C548" s="32"/>
      <c r="D548" s="32"/>
      <c r="E548" s="34"/>
      <c r="F548" s="34"/>
      <c r="G548" s="34"/>
    </row>
    <row r="549" spans="1:7" x14ac:dyDescent="0.2">
      <c r="A549" s="32"/>
      <c r="B549" s="32"/>
      <c r="C549" s="32"/>
      <c r="D549" s="32"/>
      <c r="E549" s="34"/>
      <c r="F549" s="34"/>
      <c r="G549" s="34"/>
    </row>
    <row r="550" spans="1:7" x14ac:dyDescent="0.2">
      <c r="A550" s="32"/>
      <c r="B550" s="32"/>
      <c r="C550" s="32"/>
      <c r="D550" s="32"/>
      <c r="E550" s="34"/>
      <c r="F550" s="34"/>
      <c r="G550" s="34"/>
    </row>
    <row r="551" spans="1:7" x14ac:dyDescent="0.2">
      <c r="A551" s="32"/>
      <c r="B551" s="32"/>
      <c r="C551" s="32"/>
      <c r="D551" s="32"/>
      <c r="E551" s="34"/>
      <c r="F551" s="34"/>
      <c r="G551" s="34"/>
    </row>
    <row r="552" spans="1:7" x14ac:dyDescent="0.2">
      <c r="A552" s="32"/>
      <c r="B552" s="32"/>
      <c r="C552" s="32"/>
      <c r="D552" s="32"/>
      <c r="E552" s="34"/>
      <c r="F552" s="34"/>
      <c r="G552" s="34"/>
    </row>
    <row r="553" spans="1:7" x14ac:dyDescent="0.2">
      <c r="A553" s="32"/>
      <c r="B553" s="32"/>
      <c r="C553" s="32"/>
      <c r="D553" s="32"/>
      <c r="E553" s="34"/>
      <c r="F553" s="34"/>
      <c r="G553" s="34"/>
    </row>
    <row r="554" spans="1:7" x14ac:dyDescent="0.2">
      <c r="A554" s="32"/>
      <c r="B554" s="32"/>
      <c r="C554" s="32"/>
      <c r="D554" s="32"/>
      <c r="E554" s="34"/>
      <c r="F554" s="34"/>
      <c r="G554" s="34"/>
    </row>
    <row r="555" spans="1:7" x14ac:dyDescent="0.2">
      <c r="A555" s="32"/>
      <c r="B555" s="32"/>
      <c r="C555" s="32"/>
      <c r="D555" s="32"/>
      <c r="E555" s="34"/>
      <c r="F555" s="34"/>
      <c r="G555" s="34"/>
    </row>
    <row r="556" spans="1:7" x14ac:dyDescent="0.2">
      <c r="A556" s="32"/>
      <c r="B556" s="32"/>
      <c r="C556" s="32"/>
      <c r="D556" s="32"/>
      <c r="E556" s="34"/>
      <c r="F556" s="34"/>
      <c r="G556" s="34"/>
    </row>
    <row r="557" spans="1:7" x14ac:dyDescent="0.2">
      <c r="A557" s="32"/>
      <c r="B557" s="32"/>
      <c r="C557" s="32"/>
      <c r="D557" s="32"/>
      <c r="E557" s="34"/>
      <c r="F557" s="34"/>
      <c r="G557" s="34"/>
    </row>
    <row r="558" spans="1:7" x14ac:dyDescent="0.2">
      <c r="A558" s="32"/>
      <c r="B558" s="32"/>
      <c r="C558" s="32"/>
      <c r="D558" s="32"/>
      <c r="E558" s="34"/>
      <c r="F558" s="34"/>
      <c r="G558" s="34"/>
    </row>
    <row r="559" spans="1:7" x14ac:dyDescent="0.2">
      <c r="A559" s="32"/>
      <c r="B559" s="32"/>
      <c r="C559" s="32"/>
      <c r="D559" s="32"/>
      <c r="E559" s="34"/>
      <c r="F559" s="34"/>
      <c r="G559" s="34"/>
    </row>
    <row r="560" spans="1:7" x14ac:dyDescent="0.2">
      <c r="A560" s="32"/>
      <c r="B560" s="32"/>
      <c r="C560" s="32"/>
      <c r="D560" s="32"/>
      <c r="E560" s="34"/>
      <c r="F560" s="34"/>
      <c r="G560" s="34"/>
    </row>
    <row r="561" spans="1:7" x14ac:dyDescent="0.2">
      <c r="A561" s="32"/>
      <c r="B561" s="32"/>
      <c r="C561" s="32"/>
      <c r="D561" s="32"/>
      <c r="E561" s="34"/>
      <c r="F561" s="34"/>
      <c r="G561" s="34"/>
    </row>
    <row r="562" spans="1:7" x14ac:dyDescent="0.2">
      <c r="A562" s="32"/>
      <c r="B562" s="32"/>
      <c r="C562" s="32"/>
      <c r="D562" s="32"/>
      <c r="E562" s="34"/>
      <c r="F562" s="34"/>
      <c r="G562" s="34"/>
    </row>
    <row r="563" spans="1:7" x14ac:dyDescent="0.2">
      <c r="A563" s="32"/>
      <c r="B563" s="32"/>
      <c r="C563" s="32"/>
      <c r="D563" s="32"/>
      <c r="E563" s="34"/>
      <c r="F563" s="34"/>
      <c r="G563" s="34"/>
    </row>
    <row r="564" spans="1:7" x14ac:dyDescent="0.2">
      <c r="A564" s="32"/>
      <c r="B564" s="32"/>
      <c r="C564" s="32"/>
      <c r="D564" s="32"/>
      <c r="E564" s="34"/>
      <c r="F564" s="34"/>
      <c r="G564" s="34"/>
    </row>
    <row r="565" spans="1:7" x14ac:dyDescent="0.2">
      <c r="A565" s="32"/>
      <c r="B565" s="32"/>
      <c r="C565" s="32"/>
      <c r="D565" s="32"/>
      <c r="E565" s="34"/>
      <c r="F565" s="34"/>
      <c r="G565" s="34"/>
    </row>
    <row r="566" spans="1:7" x14ac:dyDescent="0.2">
      <c r="A566" s="32"/>
      <c r="B566" s="32"/>
      <c r="C566" s="32"/>
      <c r="D566" s="32"/>
      <c r="E566" s="34"/>
      <c r="F566" s="34"/>
      <c r="G566" s="34"/>
    </row>
    <row r="567" spans="1:7" x14ac:dyDescent="0.2">
      <c r="A567" s="32"/>
      <c r="B567" s="32"/>
      <c r="C567" s="32"/>
      <c r="D567" s="32"/>
      <c r="E567" s="34"/>
      <c r="F567" s="34"/>
      <c r="G567" s="34"/>
    </row>
    <row r="568" spans="1:7" x14ac:dyDescent="0.2">
      <c r="A568" s="32"/>
      <c r="B568" s="32"/>
      <c r="C568" s="32"/>
      <c r="D568" s="32"/>
      <c r="E568" s="34"/>
      <c r="F568" s="34"/>
      <c r="G568" s="34"/>
    </row>
    <row r="569" spans="1:7" x14ac:dyDescent="0.2">
      <c r="A569" s="32"/>
      <c r="B569" s="32"/>
      <c r="C569" s="32"/>
      <c r="D569" s="32"/>
      <c r="E569" s="34"/>
      <c r="F569" s="34"/>
      <c r="G569" s="34"/>
    </row>
    <row r="570" spans="1:7" x14ac:dyDescent="0.2">
      <c r="A570" s="32"/>
      <c r="B570" s="32"/>
      <c r="C570" s="32"/>
      <c r="D570" s="32"/>
      <c r="E570" s="34"/>
      <c r="F570" s="34"/>
      <c r="G570" s="34"/>
    </row>
    <row r="571" spans="1:7" x14ac:dyDescent="0.2">
      <c r="A571" s="32"/>
      <c r="B571" s="32"/>
      <c r="C571" s="32"/>
      <c r="D571" s="32"/>
      <c r="E571" s="34"/>
      <c r="F571" s="34"/>
      <c r="G571" s="34"/>
    </row>
    <row r="572" spans="1:7" x14ac:dyDescent="0.2">
      <c r="A572" s="32"/>
      <c r="B572" s="32"/>
      <c r="C572" s="32"/>
      <c r="D572" s="32"/>
      <c r="E572" s="34"/>
      <c r="F572" s="34"/>
      <c r="G572" s="34"/>
    </row>
    <row r="573" spans="1:7" x14ac:dyDescent="0.2">
      <c r="A573" s="32"/>
      <c r="B573" s="32"/>
      <c r="C573" s="32"/>
      <c r="D573" s="32"/>
      <c r="E573" s="34"/>
      <c r="F573" s="34"/>
      <c r="G573" s="34"/>
    </row>
    <row r="574" spans="1:7" x14ac:dyDescent="0.2">
      <c r="A574" s="32"/>
      <c r="B574" s="32"/>
      <c r="C574" s="32"/>
      <c r="D574" s="32"/>
      <c r="E574" s="34"/>
      <c r="F574" s="34"/>
      <c r="G574" s="34"/>
    </row>
    <row r="575" spans="1:7" x14ac:dyDescent="0.2">
      <c r="A575" s="32"/>
      <c r="B575" s="32"/>
      <c r="C575" s="32"/>
      <c r="D575" s="32"/>
      <c r="E575" s="34"/>
      <c r="F575" s="34"/>
      <c r="G575" s="34"/>
    </row>
    <row r="576" spans="1:7" x14ac:dyDescent="0.2">
      <c r="A576" s="32"/>
      <c r="B576" s="32"/>
      <c r="C576" s="32"/>
      <c r="D576" s="32"/>
      <c r="E576" s="34"/>
      <c r="F576" s="34"/>
      <c r="G576" s="34"/>
    </row>
    <row r="577" spans="1:7" x14ac:dyDescent="0.2">
      <c r="A577" s="32"/>
      <c r="B577" s="32"/>
      <c r="C577" s="32"/>
      <c r="D577" s="32"/>
      <c r="E577" s="34"/>
      <c r="F577" s="34"/>
      <c r="G577" s="34"/>
    </row>
    <row r="578" spans="1:7" x14ac:dyDescent="0.2">
      <c r="A578" s="32"/>
      <c r="B578" s="32"/>
      <c r="C578" s="32"/>
      <c r="D578" s="32"/>
      <c r="E578" s="34"/>
      <c r="F578" s="34"/>
      <c r="G578" s="34"/>
    </row>
    <row r="579" spans="1:7" x14ac:dyDescent="0.2">
      <c r="A579" s="32"/>
      <c r="B579" s="32"/>
      <c r="C579" s="32"/>
      <c r="D579" s="32"/>
      <c r="E579" s="34"/>
      <c r="F579" s="34"/>
      <c r="G579" s="34"/>
    </row>
    <row r="580" spans="1:7" x14ac:dyDescent="0.2">
      <c r="A580" s="32"/>
      <c r="B580" s="32"/>
      <c r="C580" s="32"/>
      <c r="D580" s="32"/>
      <c r="E580" s="34"/>
      <c r="F580" s="34"/>
      <c r="G580" s="34"/>
    </row>
    <row r="581" spans="1:7" x14ac:dyDescent="0.2">
      <c r="A581" s="32"/>
      <c r="B581" s="32"/>
      <c r="C581" s="32"/>
      <c r="D581" s="32"/>
      <c r="E581" s="34"/>
      <c r="F581" s="34"/>
      <c r="G581" s="34"/>
    </row>
    <row r="582" spans="1:7" x14ac:dyDescent="0.2">
      <c r="A582" s="32"/>
      <c r="B582" s="32"/>
      <c r="C582" s="32"/>
      <c r="D582" s="32"/>
      <c r="E582" s="34"/>
      <c r="F582" s="34"/>
      <c r="G582" s="34"/>
    </row>
    <row r="583" spans="1:7" x14ac:dyDescent="0.2">
      <c r="A583" s="32"/>
      <c r="B583" s="32"/>
      <c r="C583" s="32"/>
      <c r="D583" s="32"/>
      <c r="E583" s="34"/>
      <c r="F583" s="34"/>
      <c r="G583" s="34"/>
    </row>
    <row r="584" spans="1:7" x14ac:dyDescent="0.2">
      <c r="A584" s="32"/>
      <c r="B584" s="32"/>
      <c r="C584" s="32"/>
      <c r="D584" s="32"/>
      <c r="E584" s="34"/>
      <c r="F584" s="34"/>
      <c r="G584" s="34"/>
    </row>
    <row r="585" spans="1:7" x14ac:dyDescent="0.2">
      <c r="A585" s="32"/>
      <c r="B585" s="32"/>
      <c r="C585" s="32"/>
      <c r="D585" s="32"/>
      <c r="E585" s="34"/>
      <c r="F585" s="34"/>
      <c r="G585" s="34"/>
    </row>
    <row r="586" spans="1:7" x14ac:dyDescent="0.2">
      <c r="A586" s="32"/>
      <c r="B586" s="32"/>
      <c r="C586" s="32"/>
      <c r="D586" s="32"/>
      <c r="E586" s="34"/>
      <c r="F586" s="34"/>
      <c r="G586" s="34"/>
    </row>
    <row r="587" spans="1:7" x14ac:dyDescent="0.2">
      <c r="A587" s="32"/>
      <c r="B587" s="32"/>
      <c r="C587" s="32"/>
      <c r="D587" s="32"/>
      <c r="E587" s="34"/>
      <c r="F587" s="34"/>
      <c r="G587" s="34"/>
    </row>
    <row r="588" spans="1:7" x14ac:dyDescent="0.2">
      <c r="A588" s="32"/>
      <c r="B588" s="32"/>
      <c r="C588" s="32"/>
      <c r="D588" s="32"/>
      <c r="E588" s="34"/>
      <c r="F588" s="34"/>
      <c r="G588" s="34"/>
    </row>
    <row r="589" spans="1:7" x14ac:dyDescent="0.2">
      <c r="A589" s="32"/>
      <c r="B589" s="32"/>
      <c r="C589" s="32"/>
      <c r="D589" s="32"/>
      <c r="E589" s="34"/>
      <c r="F589" s="34"/>
      <c r="G589" s="34"/>
    </row>
    <row r="590" spans="1:7" x14ac:dyDescent="0.2">
      <c r="A590" s="32"/>
      <c r="B590" s="32"/>
      <c r="C590" s="32"/>
      <c r="D590" s="32"/>
      <c r="E590" s="34"/>
      <c r="F590" s="34"/>
      <c r="G590" s="34"/>
    </row>
    <row r="591" spans="1:7" x14ac:dyDescent="0.2">
      <c r="A591" s="32"/>
      <c r="B591" s="32"/>
      <c r="C591" s="32"/>
      <c r="D591" s="32"/>
      <c r="E591" s="34"/>
      <c r="F591" s="34"/>
      <c r="G591" s="34"/>
    </row>
    <row r="592" spans="1:7" x14ac:dyDescent="0.2">
      <c r="A592" s="32"/>
      <c r="B592" s="32"/>
      <c r="C592" s="32"/>
      <c r="D592" s="32"/>
      <c r="E592" s="34"/>
      <c r="F592" s="34"/>
      <c r="G592" s="34"/>
    </row>
    <row r="593" spans="1:7" x14ac:dyDescent="0.2">
      <c r="A593" s="32"/>
      <c r="B593" s="32"/>
      <c r="C593" s="32"/>
      <c r="D593" s="32"/>
      <c r="E593" s="34"/>
      <c r="F593" s="34"/>
      <c r="G593" s="34"/>
    </row>
    <row r="594" spans="1:7" x14ac:dyDescent="0.2">
      <c r="A594" s="32"/>
      <c r="B594" s="32"/>
      <c r="C594" s="32"/>
      <c r="D594" s="32"/>
      <c r="E594" s="34"/>
      <c r="F594" s="34"/>
      <c r="G594" s="34"/>
    </row>
    <row r="595" spans="1:7" x14ac:dyDescent="0.2">
      <c r="A595" s="32"/>
      <c r="B595" s="32"/>
      <c r="C595" s="32"/>
      <c r="D595" s="32"/>
      <c r="E595" s="34"/>
      <c r="F595" s="34"/>
      <c r="G595" s="34"/>
    </row>
    <row r="596" spans="1:7" x14ac:dyDescent="0.2">
      <c r="A596" s="32"/>
      <c r="B596" s="32"/>
      <c r="C596" s="32"/>
      <c r="D596" s="32"/>
      <c r="E596" s="34"/>
      <c r="F596" s="34"/>
      <c r="G596" s="34"/>
    </row>
    <row r="597" spans="1:7" x14ac:dyDescent="0.2">
      <c r="A597" s="32"/>
      <c r="B597" s="32"/>
      <c r="C597" s="32"/>
      <c r="D597" s="32"/>
      <c r="E597" s="34"/>
      <c r="F597" s="34"/>
      <c r="G597" s="34"/>
    </row>
    <row r="598" spans="1:7" x14ac:dyDescent="0.2">
      <c r="A598" s="32"/>
      <c r="B598" s="32"/>
      <c r="C598" s="32"/>
      <c r="D598" s="32"/>
      <c r="E598" s="34"/>
      <c r="F598" s="34"/>
      <c r="G598" s="34"/>
    </row>
    <row r="599" spans="1:7" x14ac:dyDescent="0.2">
      <c r="A599" s="32"/>
      <c r="B599" s="32"/>
      <c r="C599" s="32"/>
      <c r="D599" s="32"/>
      <c r="E599" s="34"/>
      <c r="F599" s="34"/>
      <c r="G599" s="34"/>
    </row>
    <row r="600" spans="1:7" x14ac:dyDescent="0.2">
      <c r="A600" s="32"/>
      <c r="B600" s="32"/>
      <c r="C600" s="32"/>
      <c r="D600" s="32"/>
      <c r="E600" s="34"/>
      <c r="F600" s="34"/>
      <c r="G600" s="34"/>
    </row>
    <row r="601" spans="1:7" x14ac:dyDescent="0.2">
      <c r="A601" s="32"/>
      <c r="B601" s="32"/>
      <c r="C601" s="32"/>
      <c r="D601" s="32"/>
      <c r="E601" s="34"/>
      <c r="F601" s="34"/>
      <c r="G601" s="34"/>
    </row>
    <row r="602" spans="1:7" x14ac:dyDescent="0.2">
      <c r="A602" s="32"/>
      <c r="B602" s="32"/>
      <c r="C602" s="32"/>
      <c r="D602" s="32"/>
      <c r="E602" s="34"/>
      <c r="F602" s="34"/>
      <c r="G602" s="34"/>
    </row>
    <row r="603" spans="1:7" x14ac:dyDescent="0.2">
      <c r="A603" s="32"/>
      <c r="B603" s="32"/>
      <c r="C603" s="32"/>
      <c r="D603" s="32"/>
      <c r="E603" s="34"/>
      <c r="F603" s="34"/>
      <c r="G603" s="34"/>
    </row>
    <row r="604" spans="1:7" x14ac:dyDescent="0.2">
      <c r="A604" s="32"/>
      <c r="B604" s="32"/>
      <c r="C604" s="32"/>
      <c r="D604" s="32"/>
      <c r="E604" s="34"/>
      <c r="F604" s="34"/>
      <c r="G604" s="34"/>
    </row>
    <row r="605" spans="1:7" x14ac:dyDescent="0.2">
      <c r="A605" s="32"/>
      <c r="B605" s="32"/>
      <c r="C605" s="32"/>
      <c r="D605" s="32"/>
      <c r="E605" s="34"/>
      <c r="F605" s="34"/>
      <c r="G605" s="34"/>
    </row>
    <row r="606" spans="1:7" x14ac:dyDescent="0.2">
      <c r="A606" s="32"/>
      <c r="B606" s="32"/>
      <c r="C606" s="32"/>
      <c r="D606" s="32"/>
      <c r="E606" s="34"/>
      <c r="F606" s="34"/>
      <c r="G606" s="34"/>
    </row>
    <row r="607" spans="1:7" x14ac:dyDescent="0.2">
      <c r="A607" s="32"/>
      <c r="B607" s="32"/>
      <c r="C607" s="32"/>
      <c r="D607" s="32"/>
      <c r="E607" s="34"/>
      <c r="F607" s="34"/>
      <c r="G607" s="34"/>
    </row>
    <row r="608" spans="1:7" x14ac:dyDescent="0.2">
      <c r="A608" s="32"/>
      <c r="B608" s="32"/>
      <c r="C608" s="32"/>
      <c r="D608" s="32"/>
      <c r="E608" s="34"/>
      <c r="F608" s="34"/>
      <c r="G608" s="34"/>
    </row>
    <row r="609" spans="1:7" x14ac:dyDescent="0.2">
      <c r="A609" s="32"/>
      <c r="B609" s="32"/>
      <c r="C609" s="32"/>
      <c r="D609" s="32"/>
      <c r="E609" s="34"/>
      <c r="F609" s="34"/>
      <c r="G609" s="34"/>
    </row>
    <row r="610" spans="1:7" x14ac:dyDescent="0.2">
      <c r="A610" s="32"/>
      <c r="B610" s="32"/>
      <c r="C610" s="32"/>
      <c r="D610" s="32"/>
      <c r="E610" s="34"/>
      <c r="F610" s="34"/>
      <c r="G610" s="34"/>
    </row>
    <row r="611" spans="1:7" x14ac:dyDescent="0.2">
      <c r="A611" s="32"/>
      <c r="B611" s="32"/>
      <c r="C611" s="32"/>
      <c r="D611" s="32"/>
      <c r="E611" s="34"/>
      <c r="F611" s="34"/>
      <c r="G611" s="34"/>
    </row>
    <row r="612" spans="1:7" x14ac:dyDescent="0.2">
      <c r="A612" s="32"/>
      <c r="B612" s="32"/>
      <c r="C612" s="32"/>
      <c r="D612" s="32"/>
      <c r="E612" s="34"/>
      <c r="F612" s="34"/>
      <c r="G612" s="34"/>
    </row>
    <row r="613" spans="1:7" x14ac:dyDescent="0.2">
      <c r="A613" s="32"/>
      <c r="B613" s="32"/>
      <c r="C613" s="32"/>
      <c r="D613" s="32"/>
      <c r="E613" s="34"/>
      <c r="F613" s="34"/>
      <c r="G613" s="34"/>
    </row>
    <row r="614" spans="1:7" x14ac:dyDescent="0.2">
      <c r="A614" s="32"/>
      <c r="B614" s="32"/>
      <c r="C614" s="32"/>
      <c r="D614" s="32"/>
      <c r="E614" s="34"/>
      <c r="F614" s="34"/>
      <c r="G614" s="34"/>
    </row>
    <row r="615" spans="1:7" x14ac:dyDescent="0.2">
      <c r="A615" s="32"/>
      <c r="B615" s="32"/>
      <c r="C615" s="32"/>
      <c r="D615" s="32"/>
      <c r="E615" s="34"/>
      <c r="F615" s="34"/>
      <c r="G615" s="34"/>
    </row>
    <row r="616" spans="1:7" x14ac:dyDescent="0.2">
      <c r="A616" s="32"/>
      <c r="B616" s="32"/>
      <c r="C616" s="32"/>
      <c r="D616" s="32"/>
      <c r="E616" s="34"/>
      <c r="F616" s="34"/>
      <c r="G616" s="34"/>
    </row>
    <row r="617" spans="1:7" x14ac:dyDescent="0.2">
      <c r="A617" s="32"/>
      <c r="B617" s="32"/>
      <c r="C617" s="32"/>
      <c r="D617" s="32"/>
      <c r="E617" s="34"/>
      <c r="F617" s="34"/>
      <c r="G617" s="34"/>
    </row>
    <row r="618" spans="1:7" x14ac:dyDescent="0.2">
      <c r="A618" s="32"/>
      <c r="B618" s="32"/>
      <c r="C618" s="32"/>
      <c r="D618" s="32"/>
      <c r="E618" s="34"/>
      <c r="F618" s="34"/>
      <c r="G618" s="34"/>
    </row>
    <row r="619" spans="1:7" x14ac:dyDescent="0.2">
      <c r="A619" s="32"/>
      <c r="B619" s="32"/>
      <c r="C619" s="32"/>
      <c r="D619" s="32"/>
      <c r="E619" s="34"/>
      <c r="F619" s="34"/>
      <c r="G619" s="34"/>
    </row>
    <row r="620" spans="1:7" x14ac:dyDescent="0.2">
      <c r="A620" s="32"/>
      <c r="B620" s="32"/>
      <c r="C620" s="32"/>
      <c r="D620" s="32"/>
      <c r="E620" s="34"/>
      <c r="F620" s="34"/>
      <c r="G620" s="34"/>
    </row>
    <row r="621" spans="1:7" x14ac:dyDescent="0.2">
      <c r="A621" s="32"/>
      <c r="B621" s="32"/>
      <c r="C621" s="32"/>
      <c r="D621" s="32"/>
      <c r="E621" s="34"/>
      <c r="F621" s="34"/>
      <c r="G621" s="34"/>
    </row>
    <row r="622" spans="1:7" x14ac:dyDescent="0.2">
      <c r="A622" s="32"/>
      <c r="B622" s="32"/>
      <c r="C622" s="32"/>
      <c r="D622" s="32"/>
      <c r="E622" s="34"/>
      <c r="F622" s="34"/>
      <c r="G622" s="34"/>
    </row>
    <row r="623" spans="1:7" x14ac:dyDescent="0.2">
      <c r="A623" s="32"/>
      <c r="B623" s="32"/>
      <c r="C623" s="32"/>
      <c r="D623" s="32"/>
      <c r="E623" s="34"/>
      <c r="F623" s="34"/>
      <c r="G623" s="34"/>
    </row>
    <row r="624" spans="1:7" x14ac:dyDescent="0.2">
      <c r="A624" s="32"/>
      <c r="B624" s="32"/>
      <c r="C624" s="32"/>
      <c r="D624" s="32"/>
      <c r="E624" s="34"/>
      <c r="F624" s="34"/>
      <c r="G624" s="34"/>
    </row>
    <row r="625" spans="1:7" x14ac:dyDescent="0.2">
      <c r="A625" s="32"/>
      <c r="B625" s="32"/>
      <c r="C625" s="32"/>
      <c r="D625" s="32"/>
      <c r="E625" s="34"/>
      <c r="F625" s="34"/>
      <c r="G625" s="34"/>
    </row>
    <row r="626" spans="1:7" x14ac:dyDescent="0.2">
      <c r="A626" s="32"/>
      <c r="B626" s="32"/>
      <c r="C626" s="32"/>
      <c r="D626" s="32"/>
      <c r="E626" s="34"/>
      <c r="F626" s="34"/>
      <c r="G626" s="34"/>
    </row>
    <row r="627" spans="1:7" x14ac:dyDescent="0.2">
      <c r="A627" s="32"/>
      <c r="B627" s="32"/>
      <c r="C627" s="32"/>
      <c r="D627" s="32"/>
      <c r="E627" s="34"/>
      <c r="F627" s="34"/>
      <c r="G627" s="34"/>
    </row>
    <row r="628" spans="1:7" x14ac:dyDescent="0.2">
      <c r="A628" s="32"/>
      <c r="B628" s="32"/>
      <c r="C628" s="32"/>
      <c r="D628" s="32"/>
      <c r="E628" s="34"/>
      <c r="F628" s="34"/>
      <c r="G628" s="34"/>
    </row>
    <row r="629" spans="1:7" x14ac:dyDescent="0.2">
      <c r="A629" s="32"/>
      <c r="B629" s="32"/>
      <c r="C629" s="32"/>
      <c r="D629" s="32"/>
      <c r="E629" s="34"/>
      <c r="F629" s="34"/>
      <c r="G629" s="34"/>
    </row>
    <row r="630" spans="1:7" x14ac:dyDescent="0.2">
      <c r="A630" s="32"/>
      <c r="B630" s="32"/>
      <c r="C630" s="32"/>
      <c r="D630" s="32"/>
      <c r="E630" s="34"/>
      <c r="F630" s="34"/>
      <c r="G630" s="34"/>
    </row>
    <row r="631" spans="1:7" x14ac:dyDescent="0.2">
      <c r="A631" s="32"/>
      <c r="B631" s="32"/>
      <c r="C631" s="32"/>
      <c r="D631" s="32"/>
      <c r="E631" s="34"/>
      <c r="F631" s="34"/>
      <c r="G631" s="34"/>
    </row>
    <row r="632" spans="1:7" x14ac:dyDescent="0.2">
      <c r="A632" s="32"/>
      <c r="B632" s="32"/>
      <c r="C632" s="32"/>
      <c r="D632" s="32"/>
      <c r="E632" s="34"/>
      <c r="F632" s="34"/>
      <c r="G632" s="34"/>
    </row>
    <row r="633" spans="1:7" x14ac:dyDescent="0.2">
      <c r="A633" s="32"/>
      <c r="B633" s="32"/>
      <c r="C633" s="32"/>
      <c r="D633" s="32"/>
      <c r="E633" s="34"/>
      <c r="F633" s="34"/>
      <c r="G633" s="34"/>
    </row>
    <row r="634" spans="1:7" x14ac:dyDescent="0.2">
      <c r="A634" s="32"/>
      <c r="B634" s="32"/>
      <c r="C634" s="32"/>
      <c r="D634" s="32"/>
      <c r="E634" s="34"/>
      <c r="F634" s="34"/>
      <c r="G634" s="34"/>
    </row>
    <row r="635" spans="1:7" x14ac:dyDescent="0.2">
      <c r="A635" s="32"/>
      <c r="B635" s="32"/>
      <c r="C635" s="32"/>
      <c r="D635" s="32"/>
      <c r="E635" s="34"/>
      <c r="F635" s="34"/>
      <c r="G635" s="34"/>
    </row>
    <row r="636" spans="1:7" x14ac:dyDescent="0.2">
      <c r="A636" s="32"/>
      <c r="B636" s="32"/>
      <c r="C636" s="32"/>
      <c r="D636" s="32"/>
      <c r="E636" s="34"/>
      <c r="F636" s="34"/>
      <c r="G636" s="34"/>
    </row>
    <row r="637" spans="1:7" x14ac:dyDescent="0.2">
      <c r="A637" s="32"/>
      <c r="B637" s="32"/>
      <c r="C637" s="32"/>
      <c r="D637" s="32"/>
      <c r="E637" s="34"/>
      <c r="F637" s="34"/>
      <c r="G637" s="34"/>
    </row>
    <row r="638" spans="1:7" x14ac:dyDescent="0.2">
      <c r="A638" s="32"/>
      <c r="B638" s="32"/>
      <c r="C638" s="32"/>
      <c r="D638" s="32"/>
      <c r="E638" s="34"/>
      <c r="F638" s="34"/>
      <c r="G638" s="34"/>
    </row>
    <row r="639" spans="1:7" x14ac:dyDescent="0.2">
      <c r="A639" s="32"/>
      <c r="B639" s="32"/>
      <c r="C639" s="32"/>
      <c r="D639" s="32"/>
      <c r="E639" s="34"/>
      <c r="F639" s="34"/>
      <c r="G639" s="34"/>
    </row>
    <row r="640" spans="1:7" x14ac:dyDescent="0.2">
      <c r="A640" s="32"/>
      <c r="B640" s="32"/>
      <c r="C640" s="32"/>
      <c r="D640" s="32"/>
      <c r="E640" s="34"/>
      <c r="F640" s="34"/>
      <c r="G640" s="34"/>
    </row>
    <row r="641" spans="1:7" x14ac:dyDescent="0.2">
      <c r="A641" s="32"/>
      <c r="B641" s="32"/>
      <c r="C641" s="32"/>
      <c r="D641" s="32"/>
      <c r="E641" s="34"/>
      <c r="F641" s="34"/>
      <c r="G641" s="34"/>
    </row>
    <row r="642" spans="1:7" x14ac:dyDescent="0.2">
      <c r="A642" s="32"/>
      <c r="B642" s="32"/>
      <c r="C642" s="32"/>
      <c r="D642" s="32"/>
      <c r="E642" s="34"/>
      <c r="F642" s="34"/>
      <c r="G642" s="34"/>
    </row>
    <row r="643" spans="1:7" x14ac:dyDescent="0.2">
      <c r="A643" s="32"/>
      <c r="B643" s="32"/>
      <c r="C643" s="32"/>
      <c r="D643" s="32"/>
      <c r="E643" s="34"/>
      <c r="F643" s="34"/>
      <c r="G643" s="34"/>
    </row>
    <row r="644" spans="1:7" x14ac:dyDescent="0.2">
      <c r="A644" s="32"/>
      <c r="B644" s="32"/>
      <c r="C644" s="32"/>
      <c r="D644" s="32"/>
      <c r="E644" s="34"/>
      <c r="F644" s="34"/>
      <c r="G644" s="34"/>
    </row>
    <row r="645" spans="1:7" x14ac:dyDescent="0.2">
      <c r="A645" s="32"/>
      <c r="B645" s="32"/>
      <c r="C645" s="32"/>
      <c r="D645" s="32"/>
      <c r="E645" s="34"/>
      <c r="F645" s="34"/>
      <c r="G645" s="34"/>
    </row>
    <row r="646" spans="1:7" x14ac:dyDescent="0.2">
      <c r="A646" s="32"/>
      <c r="B646" s="32"/>
      <c r="C646" s="32"/>
      <c r="D646" s="32"/>
      <c r="E646" s="34"/>
      <c r="F646" s="34"/>
      <c r="G646" s="34"/>
    </row>
    <row r="647" spans="1:7" x14ac:dyDescent="0.2">
      <c r="A647" s="32"/>
      <c r="B647" s="32"/>
      <c r="C647" s="32"/>
      <c r="D647" s="32"/>
      <c r="E647" s="34"/>
      <c r="F647" s="34"/>
      <c r="G647" s="34"/>
    </row>
    <row r="648" spans="1:7" x14ac:dyDescent="0.2">
      <c r="A648" s="32"/>
      <c r="B648" s="32"/>
      <c r="C648" s="32"/>
      <c r="D648" s="32"/>
      <c r="E648" s="34"/>
      <c r="F648" s="34"/>
      <c r="G648" s="34"/>
    </row>
    <row r="649" spans="1:7" x14ac:dyDescent="0.2">
      <c r="A649" s="32"/>
      <c r="B649" s="32"/>
      <c r="C649" s="32"/>
      <c r="D649" s="32"/>
      <c r="E649" s="34"/>
      <c r="F649" s="34"/>
      <c r="G649" s="34"/>
    </row>
    <row r="650" spans="1:7" x14ac:dyDescent="0.2">
      <c r="A650" s="32"/>
      <c r="B650" s="32"/>
      <c r="C650" s="32"/>
      <c r="D650" s="32"/>
      <c r="E650" s="34"/>
      <c r="F650" s="34"/>
      <c r="G650" s="34"/>
    </row>
    <row r="651" spans="1:7" x14ac:dyDescent="0.2">
      <c r="A651" s="32"/>
      <c r="B651" s="32"/>
      <c r="C651" s="32"/>
      <c r="D651" s="32"/>
      <c r="E651" s="34"/>
      <c r="F651" s="34"/>
      <c r="G651" s="34"/>
    </row>
    <row r="652" spans="1:7" x14ac:dyDescent="0.2">
      <c r="A652" s="32"/>
      <c r="B652" s="32"/>
      <c r="C652" s="32"/>
      <c r="D652" s="32"/>
      <c r="E652" s="34"/>
      <c r="F652" s="34"/>
      <c r="G652" s="34"/>
    </row>
    <row r="653" spans="1:7" x14ac:dyDescent="0.2">
      <c r="A653" s="32"/>
      <c r="B653" s="32"/>
      <c r="C653" s="32"/>
      <c r="D653" s="32"/>
      <c r="E653" s="34"/>
      <c r="F653" s="34"/>
      <c r="G653" s="34"/>
    </row>
    <row r="654" spans="1:7" x14ac:dyDescent="0.2">
      <c r="A654" s="32"/>
      <c r="B654" s="32"/>
      <c r="C654" s="32"/>
      <c r="D654" s="32"/>
      <c r="E654" s="34"/>
      <c r="F654" s="34"/>
      <c r="G654" s="34"/>
    </row>
    <row r="655" spans="1:7" x14ac:dyDescent="0.2">
      <c r="A655" s="32"/>
      <c r="B655" s="32"/>
      <c r="C655" s="32"/>
      <c r="D655" s="32"/>
      <c r="E655" s="34"/>
      <c r="F655" s="34"/>
      <c r="G655" s="34"/>
    </row>
    <row r="656" spans="1:7" x14ac:dyDescent="0.2">
      <c r="A656" s="32"/>
      <c r="B656" s="32"/>
      <c r="C656" s="32"/>
      <c r="D656" s="32"/>
      <c r="E656" s="34"/>
      <c r="F656" s="34"/>
      <c r="G656" s="34"/>
    </row>
    <row r="657" spans="1:7" x14ac:dyDescent="0.2">
      <c r="A657" s="32"/>
      <c r="B657" s="32"/>
      <c r="C657" s="32"/>
      <c r="D657" s="32"/>
      <c r="E657" s="34"/>
      <c r="F657" s="34"/>
      <c r="G657" s="34"/>
    </row>
    <row r="658" spans="1:7" x14ac:dyDescent="0.2">
      <c r="A658" s="32"/>
      <c r="B658" s="32"/>
      <c r="C658" s="32"/>
      <c r="D658" s="32"/>
      <c r="E658" s="34"/>
      <c r="F658" s="34"/>
      <c r="G658" s="34"/>
    </row>
    <row r="659" spans="1:7" x14ac:dyDescent="0.2">
      <c r="A659" s="32"/>
      <c r="B659" s="32"/>
      <c r="C659" s="32"/>
      <c r="D659" s="32"/>
      <c r="E659" s="34"/>
      <c r="F659" s="34"/>
      <c r="G659" s="34"/>
    </row>
    <row r="660" spans="1:7" x14ac:dyDescent="0.2">
      <c r="A660" s="32"/>
      <c r="B660" s="32"/>
      <c r="C660" s="32"/>
      <c r="D660" s="32"/>
      <c r="E660" s="34"/>
      <c r="F660" s="34"/>
      <c r="G660" s="34"/>
    </row>
    <row r="661" spans="1:7" x14ac:dyDescent="0.2">
      <c r="A661" s="32"/>
      <c r="B661" s="32"/>
      <c r="C661" s="32"/>
      <c r="D661" s="32"/>
      <c r="E661" s="34"/>
      <c r="F661" s="34"/>
      <c r="G661" s="34"/>
    </row>
    <row r="662" spans="1:7" x14ac:dyDescent="0.2">
      <c r="A662" s="32"/>
      <c r="B662" s="32"/>
      <c r="C662" s="32"/>
      <c r="D662" s="32"/>
      <c r="E662" s="34"/>
      <c r="F662" s="34"/>
      <c r="G662" s="34"/>
    </row>
    <row r="663" spans="1:7" x14ac:dyDescent="0.2">
      <c r="A663" s="32"/>
      <c r="B663" s="32"/>
      <c r="C663" s="32"/>
      <c r="D663" s="32"/>
      <c r="E663" s="34"/>
      <c r="F663" s="34"/>
      <c r="G663" s="34"/>
    </row>
    <row r="664" spans="1:7" x14ac:dyDescent="0.2">
      <c r="A664" s="32"/>
      <c r="B664" s="32"/>
      <c r="C664" s="32"/>
      <c r="D664" s="32"/>
      <c r="E664" s="34"/>
      <c r="F664" s="34"/>
      <c r="G664" s="34"/>
    </row>
    <row r="665" spans="1:7" x14ac:dyDescent="0.2">
      <c r="A665" s="32"/>
      <c r="B665" s="32"/>
      <c r="C665" s="32"/>
      <c r="D665" s="32"/>
      <c r="E665" s="34"/>
      <c r="F665" s="34"/>
      <c r="G665" s="34"/>
    </row>
    <row r="666" spans="1:7" x14ac:dyDescent="0.2">
      <c r="A666" s="32"/>
      <c r="B666" s="32"/>
      <c r="C666" s="32"/>
      <c r="D666" s="32"/>
      <c r="E666" s="34"/>
      <c r="F666" s="34"/>
      <c r="G666" s="34"/>
    </row>
    <row r="667" spans="1:7" x14ac:dyDescent="0.2">
      <c r="A667" s="32"/>
      <c r="B667" s="32"/>
      <c r="C667" s="32"/>
      <c r="D667" s="32"/>
      <c r="E667" s="34"/>
      <c r="F667" s="34"/>
      <c r="G667" s="34"/>
    </row>
    <row r="668" spans="1:7" x14ac:dyDescent="0.2">
      <c r="A668" s="32"/>
      <c r="B668" s="32"/>
      <c r="C668" s="32"/>
      <c r="D668" s="32"/>
      <c r="E668" s="34"/>
      <c r="F668" s="34"/>
      <c r="G668" s="34"/>
    </row>
    <row r="669" spans="1:7" x14ac:dyDescent="0.2">
      <c r="A669" s="32"/>
      <c r="B669" s="32"/>
      <c r="C669" s="32"/>
      <c r="D669" s="32"/>
      <c r="E669" s="34"/>
      <c r="F669" s="34"/>
      <c r="G669" s="34"/>
    </row>
    <row r="670" spans="1:7" x14ac:dyDescent="0.2">
      <c r="A670" s="32"/>
      <c r="B670" s="32"/>
      <c r="C670" s="32"/>
      <c r="D670" s="32"/>
      <c r="E670" s="34"/>
      <c r="F670" s="34"/>
      <c r="G670" s="34"/>
    </row>
    <row r="671" spans="1:7" x14ac:dyDescent="0.2">
      <c r="A671" s="32"/>
      <c r="B671" s="32"/>
      <c r="C671" s="32"/>
      <c r="D671" s="32"/>
      <c r="E671" s="34"/>
      <c r="F671" s="34"/>
      <c r="G671" s="34"/>
    </row>
    <row r="672" spans="1:7" x14ac:dyDescent="0.2">
      <c r="A672" s="32"/>
      <c r="B672" s="32"/>
      <c r="C672" s="32"/>
      <c r="D672" s="32"/>
      <c r="E672" s="34"/>
      <c r="F672" s="34"/>
      <c r="G672" s="34"/>
    </row>
    <row r="673" spans="1:7" x14ac:dyDescent="0.2">
      <c r="A673" s="32"/>
      <c r="B673" s="32"/>
      <c r="C673" s="32"/>
      <c r="D673" s="32"/>
      <c r="E673" s="34"/>
      <c r="F673" s="34"/>
      <c r="G673" s="34"/>
    </row>
    <row r="674" spans="1:7" x14ac:dyDescent="0.2">
      <c r="A674" s="32"/>
      <c r="B674" s="32"/>
      <c r="C674" s="32"/>
      <c r="D674" s="32"/>
      <c r="E674" s="34"/>
      <c r="F674" s="34"/>
      <c r="G674" s="34"/>
    </row>
    <row r="675" spans="1:7" x14ac:dyDescent="0.2">
      <c r="A675" s="32"/>
      <c r="B675" s="32"/>
      <c r="C675" s="32"/>
      <c r="D675" s="32"/>
      <c r="E675" s="34"/>
      <c r="F675" s="34"/>
      <c r="G675" s="34"/>
    </row>
    <row r="676" spans="1:7" x14ac:dyDescent="0.2">
      <c r="A676" s="32"/>
      <c r="B676" s="32"/>
      <c r="C676" s="32"/>
      <c r="D676" s="32"/>
      <c r="E676" s="34"/>
      <c r="F676" s="34"/>
      <c r="G676" s="34"/>
    </row>
    <row r="677" spans="1:7" x14ac:dyDescent="0.2">
      <c r="A677" s="32"/>
      <c r="B677" s="32"/>
      <c r="C677" s="32"/>
      <c r="D677" s="32"/>
      <c r="E677" s="34"/>
      <c r="F677" s="34"/>
      <c r="G677" s="34"/>
    </row>
    <row r="678" spans="1:7" x14ac:dyDescent="0.2">
      <c r="A678" s="32"/>
      <c r="B678" s="32"/>
      <c r="C678" s="32"/>
      <c r="D678" s="32"/>
      <c r="E678" s="34"/>
      <c r="F678" s="34"/>
      <c r="G678" s="34"/>
    </row>
    <row r="679" spans="1:7" x14ac:dyDescent="0.2">
      <c r="A679" s="32"/>
      <c r="B679" s="32"/>
      <c r="C679" s="32"/>
      <c r="D679" s="32"/>
      <c r="E679" s="34"/>
      <c r="F679" s="34"/>
      <c r="G679" s="34"/>
    </row>
    <row r="680" spans="1:7" x14ac:dyDescent="0.2">
      <c r="A680" s="32"/>
      <c r="B680" s="32"/>
      <c r="C680" s="32"/>
      <c r="D680" s="32"/>
      <c r="E680" s="34"/>
      <c r="F680" s="34"/>
      <c r="G680" s="34"/>
    </row>
    <row r="681" spans="1:7" x14ac:dyDescent="0.2">
      <c r="A681" s="32"/>
      <c r="B681" s="32"/>
      <c r="C681" s="32"/>
      <c r="D681" s="32"/>
      <c r="E681" s="34"/>
      <c r="F681" s="34"/>
      <c r="G681" s="34"/>
    </row>
    <row r="682" spans="1:7" x14ac:dyDescent="0.2">
      <c r="A682" s="32"/>
      <c r="B682" s="32"/>
      <c r="C682" s="32"/>
      <c r="D682" s="32"/>
      <c r="E682" s="34"/>
      <c r="F682" s="34"/>
      <c r="G682" s="34"/>
    </row>
    <row r="683" spans="1:7" x14ac:dyDescent="0.2">
      <c r="A683" s="32"/>
      <c r="B683" s="32"/>
      <c r="C683" s="32"/>
      <c r="D683" s="32"/>
      <c r="E683" s="34"/>
      <c r="F683" s="34"/>
      <c r="G683" s="34"/>
    </row>
    <row r="684" spans="1:7" x14ac:dyDescent="0.2">
      <c r="A684" s="32"/>
      <c r="B684" s="32"/>
      <c r="C684" s="32"/>
      <c r="D684" s="32"/>
      <c r="E684" s="34"/>
      <c r="F684" s="34"/>
      <c r="G684" s="34"/>
    </row>
    <row r="685" spans="1:7" x14ac:dyDescent="0.2">
      <c r="A685" s="32"/>
      <c r="B685" s="32"/>
      <c r="C685" s="32"/>
      <c r="D685" s="32"/>
      <c r="E685" s="34"/>
      <c r="F685" s="34"/>
      <c r="G685" s="34"/>
    </row>
    <row r="686" spans="1:7" x14ac:dyDescent="0.2">
      <c r="A686" s="32"/>
      <c r="B686" s="32"/>
      <c r="C686" s="32"/>
      <c r="D686" s="32"/>
      <c r="E686" s="34"/>
      <c r="F686" s="34"/>
      <c r="G686" s="34"/>
    </row>
    <row r="687" spans="1:7" x14ac:dyDescent="0.2">
      <c r="A687" s="32"/>
      <c r="B687" s="32"/>
      <c r="C687" s="32"/>
      <c r="D687" s="32"/>
      <c r="E687" s="34"/>
      <c r="F687" s="34"/>
      <c r="G687" s="34"/>
    </row>
    <row r="688" spans="1:7" x14ac:dyDescent="0.2">
      <c r="A688" s="32"/>
      <c r="B688" s="32"/>
      <c r="C688" s="32"/>
      <c r="D688" s="32"/>
      <c r="E688" s="34"/>
      <c r="F688" s="34"/>
      <c r="G688" s="34"/>
    </row>
    <row r="689" spans="1:7" x14ac:dyDescent="0.2">
      <c r="A689" s="32"/>
      <c r="B689" s="32"/>
      <c r="C689" s="32"/>
      <c r="D689" s="32"/>
      <c r="E689" s="34"/>
      <c r="F689" s="34"/>
      <c r="G689" s="34"/>
    </row>
    <row r="690" spans="1:7" x14ac:dyDescent="0.2">
      <c r="A690" s="32"/>
      <c r="B690" s="32"/>
      <c r="C690" s="32"/>
      <c r="D690" s="32"/>
      <c r="E690" s="34"/>
      <c r="F690" s="34"/>
      <c r="G690" s="34"/>
    </row>
    <row r="691" spans="1:7" x14ac:dyDescent="0.2">
      <c r="A691" s="32"/>
      <c r="B691" s="32"/>
      <c r="C691" s="32"/>
      <c r="D691" s="32"/>
      <c r="E691" s="34"/>
      <c r="F691" s="34"/>
      <c r="G691" s="34"/>
    </row>
    <row r="692" spans="1:7" x14ac:dyDescent="0.2">
      <c r="A692" s="32"/>
      <c r="B692" s="32"/>
      <c r="C692" s="32"/>
      <c r="D692" s="32"/>
      <c r="E692" s="34"/>
      <c r="F692" s="34"/>
      <c r="G692" s="34"/>
    </row>
    <row r="693" spans="1:7" x14ac:dyDescent="0.2">
      <c r="A693" s="32"/>
      <c r="B693" s="32"/>
      <c r="C693" s="32"/>
      <c r="D693" s="32"/>
      <c r="E693" s="34"/>
      <c r="F693" s="34"/>
      <c r="G693" s="34"/>
    </row>
    <row r="694" spans="1:7" x14ac:dyDescent="0.2">
      <c r="A694" s="32"/>
      <c r="B694" s="32"/>
      <c r="C694" s="32"/>
      <c r="D694" s="32"/>
      <c r="E694" s="34"/>
      <c r="F694" s="34"/>
      <c r="G694" s="34"/>
    </row>
    <row r="695" spans="1:7" x14ac:dyDescent="0.2">
      <c r="A695" s="32"/>
      <c r="B695" s="32"/>
      <c r="C695" s="32"/>
      <c r="D695" s="32"/>
      <c r="E695" s="34"/>
      <c r="F695" s="34"/>
      <c r="G695" s="34"/>
    </row>
    <row r="696" spans="1:7" x14ac:dyDescent="0.2">
      <c r="A696" s="32"/>
      <c r="B696" s="32"/>
      <c r="C696" s="32"/>
      <c r="D696" s="32"/>
      <c r="E696" s="34"/>
      <c r="F696" s="34"/>
      <c r="G696" s="34"/>
    </row>
    <row r="697" spans="1:7" x14ac:dyDescent="0.2">
      <c r="A697" s="32"/>
      <c r="B697" s="32"/>
      <c r="C697" s="32"/>
      <c r="D697" s="32"/>
      <c r="E697" s="34"/>
      <c r="F697" s="34"/>
      <c r="G697" s="34"/>
    </row>
    <row r="698" spans="1:7" x14ac:dyDescent="0.2">
      <c r="A698" s="32"/>
      <c r="B698" s="32"/>
      <c r="C698" s="32"/>
      <c r="D698" s="32"/>
      <c r="E698" s="34"/>
      <c r="F698" s="34"/>
      <c r="G698" s="34"/>
    </row>
    <row r="699" spans="1:7" x14ac:dyDescent="0.2">
      <c r="A699" s="32"/>
      <c r="B699" s="32"/>
      <c r="C699" s="32"/>
      <c r="D699" s="32"/>
      <c r="E699" s="34"/>
      <c r="F699" s="34"/>
      <c r="G699" s="34"/>
    </row>
    <row r="700" spans="1:7" x14ac:dyDescent="0.2">
      <c r="A700" s="32"/>
      <c r="B700" s="32"/>
      <c r="C700" s="32"/>
      <c r="D700" s="32"/>
      <c r="E700" s="34"/>
      <c r="F700" s="34"/>
      <c r="G700" s="34"/>
    </row>
    <row r="701" spans="1:7" x14ac:dyDescent="0.2">
      <c r="A701" s="32"/>
      <c r="B701" s="32"/>
      <c r="C701" s="32"/>
      <c r="D701" s="32"/>
      <c r="E701" s="34"/>
      <c r="F701" s="34"/>
      <c r="G701" s="34"/>
    </row>
    <row r="702" spans="1:7" x14ac:dyDescent="0.2">
      <c r="A702" s="32"/>
      <c r="B702" s="32"/>
      <c r="C702" s="32"/>
      <c r="D702" s="32"/>
      <c r="E702" s="34"/>
      <c r="F702" s="34"/>
      <c r="G702" s="34"/>
    </row>
    <row r="703" spans="1:7" x14ac:dyDescent="0.2">
      <c r="A703" s="32"/>
      <c r="B703" s="32"/>
      <c r="C703" s="32"/>
      <c r="D703" s="32"/>
      <c r="E703" s="34"/>
      <c r="F703" s="34"/>
      <c r="G703" s="34"/>
    </row>
    <row r="704" spans="1:7" x14ac:dyDescent="0.2">
      <c r="A704" s="32"/>
      <c r="B704" s="32"/>
      <c r="C704" s="32"/>
      <c r="D704" s="32"/>
      <c r="E704" s="34"/>
      <c r="F704" s="34"/>
      <c r="G704" s="34"/>
    </row>
    <row r="705" spans="1:7" x14ac:dyDescent="0.2">
      <c r="A705" s="32"/>
      <c r="B705" s="32"/>
      <c r="C705" s="32"/>
      <c r="D705" s="32"/>
      <c r="E705" s="34"/>
      <c r="F705" s="34"/>
      <c r="G705" s="34"/>
    </row>
    <row r="706" spans="1:7" x14ac:dyDescent="0.2">
      <c r="A706" s="32"/>
      <c r="B706" s="32"/>
      <c r="C706" s="32"/>
      <c r="D706" s="32"/>
      <c r="E706" s="34"/>
      <c r="F706" s="34"/>
      <c r="G706" s="34"/>
    </row>
    <row r="707" spans="1:7" x14ac:dyDescent="0.2">
      <c r="A707" s="32"/>
      <c r="B707" s="32"/>
      <c r="C707" s="32"/>
      <c r="D707" s="32"/>
      <c r="E707" s="34"/>
      <c r="F707" s="34"/>
      <c r="G707" s="34"/>
    </row>
    <row r="708" spans="1:7" x14ac:dyDescent="0.2">
      <c r="A708" s="32"/>
      <c r="B708" s="32"/>
      <c r="C708" s="32"/>
      <c r="D708" s="32"/>
      <c r="E708" s="34"/>
      <c r="F708" s="34"/>
      <c r="G708" s="34"/>
    </row>
    <row r="709" spans="1:7" x14ac:dyDescent="0.2">
      <c r="A709" s="32"/>
      <c r="B709" s="32"/>
      <c r="C709" s="32"/>
      <c r="D709" s="32"/>
      <c r="E709" s="34"/>
      <c r="F709" s="34"/>
      <c r="G709" s="34"/>
    </row>
    <row r="710" spans="1:7" x14ac:dyDescent="0.2">
      <c r="A710" s="32"/>
      <c r="B710" s="32"/>
      <c r="C710" s="32"/>
      <c r="D710" s="32"/>
      <c r="E710" s="34"/>
      <c r="F710" s="34"/>
      <c r="G710" s="34"/>
    </row>
    <row r="711" spans="1:7" x14ac:dyDescent="0.2">
      <c r="A711" s="32"/>
      <c r="B711" s="32"/>
      <c r="C711" s="32"/>
      <c r="D711" s="32"/>
      <c r="E711" s="34"/>
      <c r="F711" s="34"/>
      <c r="G711" s="34"/>
    </row>
    <row r="712" spans="1:7" x14ac:dyDescent="0.2">
      <c r="A712" s="32"/>
      <c r="B712" s="32"/>
      <c r="C712" s="32"/>
      <c r="D712" s="32"/>
      <c r="E712" s="34"/>
      <c r="F712" s="34"/>
      <c r="G712" s="34"/>
    </row>
    <row r="713" spans="1:7" x14ac:dyDescent="0.2">
      <c r="A713" s="32"/>
      <c r="B713" s="32"/>
      <c r="C713" s="32"/>
      <c r="D713" s="32"/>
      <c r="E713" s="34"/>
      <c r="F713" s="34"/>
      <c r="G713" s="34"/>
    </row>
    <row r="714" spans="1:7" x14ac:dyDescent="0.2">
      <c r="A714" s="32"/>
      <c r="B714" s="32"/>
      <c r="C714" s="32"/>
      <c r="D714" s="32"/>
      <c r="E714" s="34"/>
      <c r="F714" s="34"/>
      <c r="G714" s="34"/>
    </row>
    <row r="715" spans="1:7" x14ac:dyDescent="0.2">
      <c r="A715" s="32"/>
      <c r="B715" s="32"/>
      <c r="C715" s="32"/>
      <c r="D715" s="32"/>
      <c r="E715" s="34"/>
      <c r="F715" s="34"/>
      <c r="G715" s="34"/>
    </row>
    <row r="716" spans="1:7" x14ac:dyDescent="0.2">
      <c r="A716" s="32"/>
      <c r="B716" s="32"/>
      <c r="C716" s="32"/>
      <c r="D716" s="32"/>
      <c r="E716" s="34"/>
      <c r="F716" s="34"/>
      <c r="G716" s="34"/>
    </row>
    <row r="717" spans="1:7" x14ac:dyDescent="0.2">
      <c r="A717" s="32"/>
      <c r="B717" s="32"/>
      <c r="C717" s="32"/>
      <c r="D717" s="32"/>
      <c r="E717" s="34"/>
      <c r="F717" s="34"/>
      <c r="G717" s="34"/>
    </row>
    <row r="718" spans="1:7" x14ac:dyDescent="0.2">
      <c r="A718" s="32"/>
      <c r="B718" s="32"/>
      <c r="C718" s="32"/>
      <c r="D718" s="32"/>
      <c r="E718" s="34"/>
      <c r="F718" s="34"/>
      <c r="G718" s="34"/>
    </row>
    <row r="719" spans="1:7" x14ac:dyDescent="0.2">
      <c r="A719" s="32"/>
      <c r="B719" s="32"/>
      <c r="C719" s="32"/>
      <c r="D719" s="32"/>
      <c r="E719" s="34"/>
      <c r="F719" s="34"/>
      <c r="G719" s="34"/>
    </row>
    <row r="720" spans="1:7" x14ac:dyDescent="0.2">
      <c r="A720" s="32"/>
      <c r="B720" s="32"/>
      <c r="C720" s="32"/>
      <c r="D720" s="32"/>
      <c r="E720" s="34"/>
      <c r="F720" s="34"/>
      <c r="G720" s="34"/>
    </row>
    <row r="721" spans="1:7" x14ac:dyDescent="0.2">
      <c r="A721" s="32"/>
      <c r="B721" s="32"/>
      <c r="C721" s="32"/>
      <c r="D721" s="32"/>
      <c r="E721" s="34"/>
      <c r="F721" s="34"/>
      <c r="G721" s="34"/>
    </row>
    <row r="722" spans="1:7" x14ac:dyDescent="0.2">
      <c r="A722" s="32"/>
      <c r="B722" s="32"/>
      <c r="C722" s="32"/>
      <c r="D722" s="32"/>
      <c r="E722" s="34"/>
      <c r="F722" s="34"/>
      <c r="G722" s="34"/>
    </row>
    <row r="723" spans="1:7" x14ac:dyDescent="0.2">
      <c r="A723" s="32"/>
      <c r="B723" s="32"/>
      <c r="C723" s="32"/>
      <c r="D723" s="32"/>
      <c r="E723" s="34"/>
      <c r="F723" s="34"/>
      <c r="G723" s="34"/>
    </row>
    <row r="724" spans="1:7" x14ac:dyDescent="0.2">
      <c r="A724" s="32"/>
      <c r="B724" s="32"/>
      <c r="C724" s="32"/>
      <c r="D724" s="32"/>
      <c r="E724" s="34"/>
      <c r="F724" s="34"/>
      <c r="G724" s="34"/>
    </row>
    <row r="725" spans="1:7" x14ac:dyDescent="0.2">
      <c r="A725" s="32"/>
      <c r="B725" s="32"/>
      <c r="C725" s="32"/>
      <c r="D725" s="32"/>
      <c r="E725" s="34"/>
      <c r="F725" s="34"/>
      <c r="G725" s="34"/>
    </row>
    <row r="726" spans="1:7" x14ac:dyDescent="0.2">
      <c r="A726" s="32"/>
      <c r="B726" s="32"/>
      <c r="C726" s="32"/>
      <c r="D726" s="32"/>
      <c r="E726" s="34"/>
      <c r="F726" s="34"/>
      <c r="G726" s="34"/>
    </row>
    <row r="727" spans="1:7" x14ac:dyDescent="0.2">
      <c r="A727" s="32"/>
      <c r="B727" s="32"/>
      <c r="C727" s="32"/>
      <c r="D727" s="32"/>
      <c r="E727" s="34"/>
      <c r="F727" s="34"/>
      <c r="G727" s="34"/>
    </row>
    <row r="728" spans="1:7" x14ac:dyDescent="0.2">
      <c r="A728" s="32"/>
      <c r="B728" s="32"/>
      <c r="C728" s="32"/>
      <c r="D728" s="32"/>
      <c r="E728" s="34"/>
      <c r="F728" s="34"/>
      <c r="G728" s="34"/>
    </row>
    <row r="729" spans="1:7" x14ac:dyDescent="0.2">
      <c r="A729" s="32"/>
      <c r="B729" s="32"/>
      <c r="C729" s="32"/>
      <c r="D729" s="32"/>
      <c r="E729" s="34"/>
      <c r="F729" s="34"/>
      <c r="G729" s="34"/>
    </row>
    <row r="730" spans="1:7" x14ac:dyDescent="0.2">
      <c r="A730" s="32"/>
      <c r="B730" s="32"/>
      <c r="C730" s="32"/>
      <c r="D730" s="32"/>
      <c r="E730" s="34"/>
      <c r="F730" s="34"/>
      <c r="G730" s="34"/>
    </row>
    <row r="731" spans="1:7" x14ac:dyDescent="0.2">
      <c r="A731" s="32"/>
      <c r="B731" s="32"/>
      <c r="C731" s="32"/>
      <c r="D731" s="32"/>
      <c r="E731" s="34"/>
      <c r="F731" s="34"/>
      <c r="G731" s="34"/>
    </row>
    <row r="732" spans="1:7" x14ac:dyDescent="0.2">
      <c r="A732" s="32"/>
      <c r="B732" s="32"/>
      <c r="C732" s="32"/>
      <c r="D732" s="32"/>
      <c r="E732" s="34"/>
      <c r="F732" s="34"/>
      <c r="G732" s="34"/>
    </row>
    <row r="733" spans="1:7" x14ac:dyDescent="0.2">
      <c r="A733" s="32"/>
      <c r="B733" s="32"/>
      <c r="C733" s="32"/>
      <c r="D733" s="32"/>
      <c r="E733" s="34"/>
      <c r="F733" s="34"/>
      <c r="G733" s="34"/>
    </row>
    <row r="734" spans="1:7" x14ac:dyDescent="0.2">
      <c r="A734" s="32"/>
      <c r="B734" s="32"/>
      <c r="C734" s="32"/>
      <c r="D734" s="32"/>
      <c r="E734" s="34"/>
      <c r="F734" s="34"/>
      <c r="G734" s="34"/>
    </row>
    <row r="735" spans="1:7" x14ac:dyDescent="0.2">
      <c r="A735" s="32"/>
      <c r="B735" s="32"/>
      <c r="C735" s="32"/>
      <c r="D735" s="32"/>
      <c r="E735" s="34"/>
      <c r="F735" s="34"/>
      <c r="G735" s="34"/>
    </row>
    <row r="736" spans="1:7" x14ac:dyDescent="0.2">
      <c r="A736" s="32"/>
      <c r="B736" s="32"/>
      <c r="C736" s="32"/>
      <c r="D736" s="32"/>
      <c r="E736" s="34"/>
      <c r="F736" s="34"/>
      <c r="G736" s="34"/>
    </row>
    <row r="737" spans="1:7" x14ac:dyDescent="0.2">
      <c r="A737" s="32"/>
      <c r="B737" s="32"/>
      <c r="C737" s="32"/>
      <c r="D737" s="32"/>
      <c r="E737" s="34"/>
      <c r="F737" s="34"/>
      <c r="G737" s="34"/>
    </row>
    <row r="738" spans="1:7" x14ac:dyDescent="0.2">
      <c r="A738" s="32"/>
      <c r="B738" s="32"/>
      <c r="C738" s="32"/>
      <c r="D738" s="32"/>
      <c r="E738" s="34"/>
      <c r="F738" s="34"/>
      <c r="G738" s="34"/>
    </row>
    <row r="739" spans="1:7" x14ac:dyDescent="0.2">
      <c r="A739" s="32"/>
      <c r="B739" s="32"/>
      <c r="C739" s="32"/>
      <c r="D739" s="32"/>
      <c r="E739" s="34"/>
      <c r="F739" s="34"/>
      <c r="G739" s="34"/>
    </row>
    <row r="740" spans="1:7" x14ac:dyDescent="0.2">
      <c r="A740" s="32"/>
      <c r="B740" s="32"/>
      <c r="C740" s="32"/>
      <c r="D740" s="32"/>
      <c r="E740" s="34"/>
      <c r="F740" s="34"/>
      <c r="G740" s="34"/>
    </row>
    <row r="741" spans="1:7" x14ac:dyDescent="0.2">
      <c r="A741" s="32"/>
      <c r="B741" s="32"/>
      <c r="C741" s="32"/>
      <c r="D741" s="32"/>
      <c r="E741" s="34"/>
      <c r="F741" s="34"/>
      <c r="G741" s="34"/>
    </row>
    <row r="742" spans="1:7" x14ac:dyDescent="0.2">
      <c r="A742" s="32"/>
      <c r="B742" s="32"/>
      <c r="C742" s="32"/>
      <c r="D742" s="32"/>
      <c r="E742" s="34"/>
      <c r="F742" s="34"/>
      <c r="G742" s="34"/>
    </row>
    <row r="743" spans="1:7" x14ac:dyDescent="0.2">
      <c r="A743" s="32"/>
      <c r="B743" s="32"/>
      <c r="C743" s="32"/>
      <c r="D743" s="32"/>
      <c r="E743" s="34"/>
      <c r="F743" s="34"/>
      <c r="G743" s="34"/>
    </row>
    <row r="744" spans="1:7" x14ac:dyDescent="0.2">
      <c r="A744" s="32"/>
      <c r="B744" s="32"/>
      <c r="C744" s="32"/>
      <c r="D744" s="32"/>
      <c r="E744" s="34"/>
      <c r="F744" s="34"/>
      <c r="G744" s="34"/>
    </row>
    <row r="745" spans="1:7" x14ac:dyDescent="0.2">
      <c r="A745" s="32"/>
      <c r="B745" s="32"/>
      <c r="C745" s="32"/>
      <c r="D745" s="32"/>
      <c r="E745" s="34"/>
      <c r="F745" s="34"/>
      <c r="G745" s="34"/>
    </row>
    <row r="746" spans="1:7" x14ac:dyDescent="0.2">
      <c r="A746" s="32"/>
      <c r="B746" s="32"/>
      <c r="C746" s="32"/>
      <c r="D746" s="32"/>
      <c r="E746" s="34"/>
      <c r="F746" s="34"/>
      <c r="G746" s="34"/>
    </row>
    <row r="747" spans="1:7" x14ac:dyDescent="0.2">
      <c r="A747" s="32"/>
      <c r="B747" s="32"/>
      <c r="C747" s="32"/>
      <c r="D747" s="32"/>
      <c r="E747" s="34"/>
      <c r="F747" s="34"/>
      <c r="G747" s="34"/>
    </row>
    <row r="748" spans="1:7" x14ac:dyDescent="0.2">
      <c r="A748" s="32"/>
      <c r="B748" s="32"/>
      <c r="C748" s="32"/>
      <c r="D748" s="32"/>
      <c r="E748" s="34"/>
      <c r="F748" s="34"/>
      <c r="G748" s="34"/>
    </row>
    <row r="749" spans="1:7" x14ac:dyDescent="0.2">
      <c r="A749" s="32"/>
      <c r="B749" s="32"/>
      <c r="C749" s="32"/>
      <c r="D749" s="32"/>
      <c r="E749" s="34"/>
      <c r="F749" s="34"/>
      <c r="G749" s="34"/>
    </row>
    <row r="750" spans="1:7" x14ac:dyDescent="0.2">
      <c r="A750" s="32"/>
      <c r="B750" s="32"/>
      <c r="C750" s="32"/>
      <c r="D750" s="32"/>
      <c r="E750" s="34"/>
      <c r="F750" s="34"/>
      <c r="G750" s="34"/>
    </row>
    <row r="751" spans="1:7" x14ac:dyDescent="0.2">
      <c r="A751" s="32"/>
      <c r="B751" s="32"/>
      <c r="C751" s="32"/>
      <c r="D751" s="32"/>
      <c r="E751" s="34"/>
      <c r="F751" s="34"/>
      <c r="G751" s="34"/>
    </row>
    <row r="752" spans="1:7" x14ac:dyDescent="0.2">
      <c r="A752" s="32"/>
      <c r="B752" s="32"/>
      <c r="C752" s="32"/>
      <c r="D752" s="32"/>
      <c r="E752" s="34"/>
      <c r="F752" s="34"/>
      <c r="G752" s="34"/>
    </row>
    <row r="753" spans="1:7" x14ac:dyDescent="0.2">
      <c r="A753" s="32"/>
      <c r="B753" s="32"/>
      <c r="C753" s="32"/>
      <c r="D753" s="32"/>
      <c r="E753" s="34"/>
      <c r="F753" s="34"/>
      <c r="G753" s="34"/>
    </row>
    <row r="754" spans="1:7" x14ac:dyDescent="0.2">
      <c r="A754" s="32"/>
      <c r="B754" s="32"/>
      <c r="C754" s="32"/>
      <c r="D754" s="32"/>
      <c r="E754" s="34"/>
      <c r="F754" s="34"/>
      <c r="G754" s="34"/>
    </row>
    <row r="755" spans="1:7" x14ac:dyDescent="0.2">
      <c r="A755" s="32"/>
      <c r="B755" s="32"/>
      <c r="C755" s="32"/>
      <c r="D755" s="32"/>
      <c r="E755" s="34"/>
      <c r="F755" s="34"/>
      <c r="G755" s="34"/>
    </row>
    <row r="756" spans="1:7" x14ac:dyDescent="0.2">
      <c r="A756" s="32"/>
      <c r="B756" s="32"/>
      <c r="C756" s="32"/>
      <c r="D756" s="32"/>
      <c r="E756" s="34"/>
      <c r="F756" s="34"/>
      <c r="G756" s="34"/>
    </row>
    <row r="757" spans="1:7" x14ac:dyDescent="0.2">
      <c r="A757" s="32"/>
      <c r="B757" s="32"/>
      <c r="C757" s="32"/>
      <c r="D757" s="32"/>
      <c r="E757" s="34"/>
      <c r="F757" s="34"/>
      <c r="G757" s="34"/>
    </row>
    <row r="758" spans="1:7" x14ac:dyDescent="0.2">
      <c r="A758" s="32"/>
      <c r="B758" s="32"/>
      <c r="C758" s="32"/>
      <c r="D758" s="32"/>
      <c r="E758" s="34"/>
      <c r="F758" s="34"/>
      <c r="G758" s="34"/>
    </row>
    <row r="759" spans="1:7" x14ac:dyDescent="0.2">
      <c r="A759" s="32"/>
      <c r="B759" s="32"/>
      <c r="C759" s="32"/>
      <c r="D759" s="32"/>
      <c r="E759" s="34"/>
      <c r="F759" s="34"/>
      <c r="G759" s="34"/>
    </row>
    <row r="760" spans="1:7" x14ac:dyDescent="0.2">
      <c r="A760" s="32"/>
      <c r="B760" s="32"/>
      <c r="C760" s="32"/>
      <c r="D760" s="32"/>
      <c r="E760" s="34"/>
      <c r="F760" s="34"/>
      <c r="G760" s="34"/>
    </row>
    <row r="761" spans="1:7" x14ac:dyDescent="0.2">
      <c r="A761" s="32"/>
      <c r="B761" s="32"/>
      <c r="C761" s="32"/>
      <c r="D761" s="32"/>
      <c r="E761" s="34"/>
      <c r="F761" s="34"/>
      <c r="G761" s="34"/>
    </row>
    <row r="762" spans="1:7" x14ac:dyDescent="0.2">
      <c r="A762" s="32"/>
      <c r="B762" s="32"/>
      <c r="C762" s="32"/>
      <c r="D762" s="32"/>
      <c r="E762" s="34"/>
      <c r="F762" s="34"/>
      <c r="G762" s="34"/>
    </row>
    <row r="763" spans="1:7" x14ac:dyDescent="0.2">
      <c r="A763" s="32"/>
      <c r="B763" s="32"/>
      <c r="C763" s="32"/>
      <c r="D763" s="32"/>
      <c r="E763" s="34"/>
      <c r="F763" s="34"/>
      <c r="G763" s="34"/>
    </row>
    <row r="764" spans="1:7" x14ac:dyDescent="0.2">
      <c r="A764" s="32"/>
      <c r="B764" s="32"/>
      <c r="C764" s="32"/>
      <c r="D764" s="32"/>
      <c r="E764" s="34"/>
      <c r="F764" s="34"/>
      <c r="G764" s="34"/>
    </row>
    <row r="765" spans="1:7" x14ac:dyDescent="0.2">
      <c r="A765" s="32"/>
      <c r="B765" s="32"/>
      <c r="C765" s="32"/>
      <c r="D765" s="32"/>
      <c r="E765" s="34"/>
      <c r="F765" s="34"/>
      <c r="G765" s="34"/>
    </row>
    <row r="766" spans="1:7" x14ac:dyDescent="0.2">
      <c r="A766" s="32"/>
      <c r="B766" s="32"/>
      <c r="C766" s="32"/>
      <c r="D766" s="32"/>
      <c r="E766" s="34"/>
      <c r="F766" s="34"/>
      <c r="G766" s="34"/>
    </row>
    <row r="767" spans="1:7" x14ac:dyDescent="0.2">
      <c r="A767" s="32"/>
      <c r="B767" s="32"/>
      <c r="C767" s="32"/>
      <c r="D767" s="32"/>
      <c r="E767" s="34"/>
      <c r="F767" s="34"/>
      <c r="G767" s="34"/>
    </row>
    <row r="768" spans="1:7" x14ac:dyDescent="0.2">
      <c r="A768" s="32"/>
      <c r="B768" s="32"/>
      <c r="C768" s="32"/>
      <c r="D768" s="32"/>
      <c r="E768" s="34"/>
      <c r="F768" s="34"/>
      <c r="G768" s="34"/>
    </row>
    <row r="769" spans="1:7" x14ac:dyDescent="0.2">
      <c r="A769" s="32"/>
      <c r="B769" s="32"/>
      <c r="C769" s="32"/>
      <c r="D769" s="32"/>
      <c r="E769" s="34"/>
      <c r="F769" s="34"/>
      <c r="G769" s="34"/>
    </row>
    <row r="770" spans="1:7" x14ac:dyDescent="0.2">
      <c r="A770" s="32"/>
      <c r="B770" s="32"/>
      <c r="C770" s="32"/>
      <c r="D770" s="32"/>
      <c r="E770" s="34"/>
      <c r="F770" s="34"/>
      <c r="G770" s="34"/>
    </row>
    <row r="771" spans="1:7" x14ac:dyDescent="0.2">
      <c r="A771" s="32"/>
      <c r="B771" s="32"/>
      <c r="C771" s="32"/>
      <c r="D771" s="32"/>
      <c r="E771" s="34"/>
      <c r="F771" s="34"/>
      <c r="G771" s="34"/>
    </row>
    <row r="772" spans="1:7" x14ac:dyDescent="0.2">
      <c r="A772" s="32"/>
      <c r="B772" s="32"/>
      <c r="C772" s="32"/>
      <c r="D772" s="32"/>
      <c r="E772" s="34"/>
      <c r="F772" s="34"/>
      <c r="G772" s="34"/>
    </row>
    <row r="773" spans="1:7" x14ac:dyDescent="0.2">
      <c r="A773" s="32"/>
      <c r="B773" s="32"/>
      <c r="C773" s="32"/>
      <c r="D773" s="32"/>
      <c r="E773" s="34"/>
      <c r="F773" s="34"/>
      <c r="G773" s="34"/>
    </row>
    <row r="774" spans="1:7" x14ac:dyDescent="0.2">
      <c r="A774" s="32"/>
      <c r="B774" s="32"/>
      <c r="C774" s="32"/>
      <c r="D774" s="32"/>
      <c r="E774" s="34"/>
      <c r="F774" s="34"/>
      <c r="G774" s="34"/>
    </row>
    <row r="775" spans="1:7" x14ac:dyDescent="0.2">
      <c r="A775" s="32"/>
      <c r="B775" s="32"/>
      <c r="C775" s="32"/>
      <c r="D775" s="32"/>
      <c r="E775" s="34"/>
      <c r="F775" s="34"/>
      <c r="G775" s="34"/>
    </row>
    <row r="776" spans="1:7" x14ac:dyDescent="0.2">
      <c r="A776" s="32"/>
      <c r="B776" s="32"/>
      <c r="C776" s="32"/>
      <c r="D776" s="32"/>
      <c r="E776" s="34"/>
      <c r="F776" s="34"/>
      <c r="G776" s="34"/>
    </row>
    <row r="777" spans="1:7" x14ac:dyDescent="0.2">
      <c r="A777" s="32"/>
      <c r="B777" s="32"/>
      <c r="C777" s="32"/>
      <c r="D777" s="32"/>
      <c r="E777" s="34"/>
      <c r="F777" s="34"/>
      <c r="G777" s="34"/>
    </row>
    <row r="778" spans="1:7" x14ac:dyDescent="0.2">
      <c r="A778" s="32"/>
      <c r="B778" s="32"/>
      <c r="C778" s="32"/>
      <c r="D778" s="32"/>
      <c r="E778" s="34"/>
      <c r="F778" s="34"/>
      <c r="G778" s="34"/>
    </row>
    <row r="779" spans="1:7" x14ac:dyDescent="0.2">
      <c r="A779" s="32"/>
      <c r="B779" s="32"/>
      <c r="C779" s="32"/>
      <c r="D779" s="32"/>
      <c r="E779" s="34"/>
      <c r="F779" s="34"/>
      <c r="G779" s="34"/>
    </row>
    <row r="780" spans="1:7" x14ac:dyDescent="0.2">
      <c r="A780" s="32"/>
      <c r="B780" s="32"/>
      <c r="C780" s="32"/>
      <c r="D780" s="32"/>
      <c r="E780" s="34"/>
      <c r="F780" s="34"/>
      <c r="G780" s="34"/>
    </row>
    <row r="781" spans="1:7" x14ac:dyDescent="0.2">
      <c r="A781" s="32"/>
      <c r="B781" s="32"/>
      <c r="C781" s="32"/>
      <c r="D781" s="32"/>
      <c r="E781" s="34"/>
      <c r="F781" s="34"/>
      <c r="G781" s="34"/>
    </row>
    <row r="782" spans="1:7" x14ac:dyDescent="0.2">
      <c r="A782" s="32"/>
      <c r="B782" s="32"/>
      <c r="C782" s="32"/>
      <c r="D782" s="32"/>
      <c r="E782" s="34"/>
      <c r="F782" s="34"/>
      <c r="G782" s="34"/>
    </row>
    <row r="783" spans="1:7" x14ac:dyDescent="0.2">
      <c r="A783" s="32"/>
      <c r="B783" s="32"/>
      <c r="C783" s="32"/>
      <c r="D783" s="32"/>
      <c r="E783" s="34"/>
      <c r="F783" s="34"/>
      <c r="G783" s="34"/>
    </row>
    <row r="784" spans="1:7" x14ac:dyDescent="0.2">
      <c r="A784" s="32"/>
      <c r="B784" s="32"/>
      <c r="C784" s="32"/>
      <c r="D784" s="32"/>
      <c r="E784" s="34"/>
      <c r="F784" s="34"/>
      <c r="G784" s="34"/>
    </row>
    <row r="785" spans="1:7" x14ac:dyDescent="0.2">
      <c r="A785" s="32"/>
      <c r="B785" s="32"/>
      <c r="C785" s="32"/>
      <c r="D785" s="32"/>
      <c r="E785" s="34"/>
      <c r="F785" s="34"/>
      <c r="G785" s="34"/>
    </row>
    <row r="786" spans="1:7" x14ac:dyDescent="0.2">
      <c r="A786" s="32"/>
      <c r="B786" s="32"/>
      <c r="C786" s="32"/>
      <c r="D786" s="32"/>
      <c r="E786" s="34"/>
      <c r="F786" s="34"/>
      <c r="G786" s="34"/>
    </row>
    <row r="787" spans="1:7" x14ac:dyDescent="0.2">
      <c r="A787" s="32"/>
      <c r="B787" s="32"/>
      <c r="C787" s="32"/>
      <c r="D787" s="32"/>
      <c r="E787" s="34"/>
      <c r="F787" s="34"/>
      <c r="G787" s="34"/>
    </row>
    <row r="788" spans="1:7" x14ac:dyDescent="0.2">
      <c r="A788" s="32"/>
      <c r="B788" s="32"/>
      <c r="C788" s="32"/>
      <c r="D788" s="32"/>
      <c r="E788" s="34"/>
      <c r="F788" s="34"/>
      <c r="G788" s="34"/>
    </row>
    <row r="789" spans="1:7" x14ac:dyDescent="0.2">
      <c r="A789" s="32"/>
      <c r="B789" s="32"/>
      <c r="C789" s="32"/>
      <c r="D789" s="32"/>
      <c r="E789" s="34"/>
      <c r="F789" s="34"/>
      <c r="G789" s="34"/>
    </row>
    <row r="790" spans="1:7" x14ac:dyDescent="0.2">
      <c r="A790" s="32"/>
      <c r="B790" s="32"/>
      <c r="C790" s="32"/>
      <c r="D790" s="32"/>
      <c r="E790" s="34"/>
      <c r="F790" s="34"/>
      <c r="G790" s="34"/>
    </row>
    <row r="791" spans="1:7" x14ac:dyDescent="0.2">
      <c r="A791" s="32"/>
      <c r="B791" s="32"/>
      <c r="C791" s="32"/>
      <c r="D791" s="32"/>
      <c r="E791" s="34"/>
      <c r="F791" s="34"/>
      <c r="G791" s="34"/>
    </row>
    <row r="792" spans="1:7" x14ac:dyDescent="0.2">
      <c r="A792" s="32"/>
      <c r="B792" s="32"/>
      <c r="C792" s="32"/>
      <c r="D792" s="32"/>
      <c r="E792" s="34"/>
      <c r="F792" s="34"/>
      <c r="G792" s="34"/>
    </row>
    <row r="793" spans="1:7" x14ac:dyDescent="0.2">
      <c r="A793" s="32"/>
      <c r="B793" s="32"/>
      <c r="C793" s="32"/>
      <c r="D793" s="32"/>
      <c r="E793" s="34"/>
      <c r="F793" s="34"/>
      <c r="G793" s="34"/>
    </row>
    <row r="794" spans="1:7" x14ac:dyDescent="0.2">
      <c r="A794" s="32"/>
      <c r="B794" s="32"/>
      <c r="C794" s="32"/>
      <c r="D794" s="32"/>
      <c r="E794" s="34"/>
      <c r="F794" s="34"/>
      <c r="G794" s="34"/>
    </row>
    <row r="795" spans="1:7" x14ac:dyDescent="0.2">
      <c r="A795" s="32"/>
      <c r="B795" s="32"/>
      <c r="C795" s="32"/>
      <c r="D795" s="32"/>
      <c r="E795" s="34"/>
      <c r="F795" s="34"/>
      <c r="G795" s="34"/>
    </row>
    <row r="796" spans="1:7" x14ac:dyDescent="0.2">
      <c r="A796" s="32"/>
      <c r="B796" s="32"/>
      <c r="C796" s="32"/>
      <c r="D796" s="32"/>
      <c r="E796" s="34"/>
      <c r="F796" s="34"/>
      <c r="G796" s="34"/>
    </row>
    <row r="797" spans="1:7" x14ac:dyDescent="0.2">
      <c r="A797" s="32"/>
      <c r="B797" s="32"/>
      <c r="C797" s="32"/>
      <c r="D797" s="32"/>
      <c r="E797" s="34"/>
      <c r="F797" s="34"/>
      <c r="G797" s="34"/>
    </row>
    <row r="798" spans="1:7" x14ac:dyDescent="0.2">
      <c r="A798" s="32"/>
      <c r="B798" s="32"/>
      <c r="C798" s="32"/>
      <c r="D798" s="32"/>
      <c r="E798" s="34"/>
      <c r="F798" s="34"/>
      <c r="G798" s="34"/>
    </row>
    <row r="799" spans="1:7" x14ac:dyDescent="0.2">
      <c r="A799" s="32"/>
      <c r="B799" s="32"/>
      <c r="C799" s="32"/>
      <c r="D799" s="32"/>
      <c r="E799" s="34"/>
      <c r="F799" s="34"/>
      <c r="G799" s="34"/>
    </row>
    <row r="800" spans="1:7" x14ac:dyDescent="0.2">
      <c r="A800" s="32"/>
      <c r="B800" s="32"/>
      <c r="C800" s="32"/>
      <c r="D800" s="32"/>
      <c r="E800" s="34"/>
      <c r="F800" s="34"/>
      <c r="G800" s="34"/>
    </row>
    <row r="801" spans="1:7" x14ac:dyDescent="0.2">
      <c r="A801" s="32"/>
      <c r="B801" s="32"/>
      <c r="C801" s="32"/>
      <c r="D801" s="32"/>
      <c r="E801" s="34"/>
      <c r="F801" s="34"/>
      <c r="G801" s="34"/>
    </row>
    <row r="802" spans="1:7" x14ac:dyDescent="0.2">
      <c r="A802" s="32"/>
      <c r="B802" s="32"/>
      <c r="C802" s="32"/>
      <c r="D802" s="32"/>
      <c r="E802" s="34"/>
      <c r="F802" s="34"/>
      <c r="G802" s="34"/>
    </row>
    <row r="803" spans="1:7" x14ac:dyDescent="0.2">
      <c r="A803" s="32"/>
      <c r="B803" s="32"/>
      <c r="C803" s="32"/>
      <c r="D803" s="32"/>
      <c r="E803" s="34"/>
      <c r="F803" s="34"/>
      <c r="G803" s="34"/>
    </row>
    <row r="804" spans="1:7" x14ac:dyDescent="0.2">
      <c r="A804" s="32"/>
      <c r="B804" s="32"/>
      <c r="C804" s="32"/>
      <c r="D804" s="32"/>
      <c r="E804" s="34"/>
      <c r="F804" s="34"/>
      <c r="G804" s="34"/>
    </row>
    <row r="805" spans="1:7" x14ac:dyDescent="0.2">
      <c r="A805" s="32"/>
      <c r="B805" s="32"/>
      <c r="C805" s="32"/>
      <c r="D805" s="32"/>
      <c r="E805" s="34"/>
      <c r="F805" s="34"/>
      <c r="G805" s="34"/>
    </row>
    <row r="806" spans="1:7" x14ac:dyDescent="0.2">
      <c r="A806" s="32"/>
      <c r="B806" s="32"/>
      <c r="C806" s="32"/>
      <c r="D806" s="32"/>
      <c r="E806" s="34"/>
      <c r="F806" s="34"/>
      <c r="G806" s="34"/>
    </row>
    <row r="807" spans="1:7" x14ac:dyDescent="0.2">
      <c r="A807" s="32"/>
      <c r="B807" s="32"/>
      <c r="C807" s="32"/>
      <c r="D807" s="32"/>
      <c r="E807" s="34"/>
      <c r="F807" s="34"/>
      <c r="G807" s="34"/>
    </row>
    <row r="808" spans="1:7" x14ac:dyDescent="0.2">
      <c r="A808" s="32"/>
      <c r="B808" s="32"/>
      <c r="C808" s="32"/>
      <c r="D808" s="32"/>
      <c r="E808" s="34"/>
      <c r="F808" s="34"/>
      <c r="G808" s="34"/>
    </row>
    <row r="809" spans="1:7" x14ac:dyDescent="0.2">
      <c r="A809" s="32"/>
      <c r="B809" s="32"/>
      <c r="C809" s="32"/>
      <c r="D809" s="32"/>
      <c r="E809" s="34"/>
      <c r="F809" s="34"/>
      <c r="G809" s="34"/>
    </row>
    <row r="810" spans="1:7" x14ac:dyDescent="0.2">
      <c r="A810" s="32"/>
      <c r="B810" s="32"/>
      <c r="C810" s="32"/>
      <c r="D810" s="32"/>
      <c r="E810" s="34"/>
      <c r="F810" s="34"/>
      <c r="G810" s="34"/>
    </row>
    <row r="811" spans="1:7" x14ac:dyDescent="0.2">
      <c r="A811" s="32"/>
      <c r="B811" s="32"/>
      <c r="C811" s="32"/>
      <c r="D811" s="32"/>
      <c r="E811" s="34"/>
      <c r="F811" s="34"/>
      <c r="G811" s="34"/>
    </row>
    <row r="812" spans="1:7" x14ac:dyDescent="0.2">
      <c r="A812" s="32"/>
      <c r="B812" s="32"/>
      <c r="C812" s="32"/>
      <c r="D812" s="32"/>
      <c r="E812" s="34"/>
      <c r="F812" s="34"/>
      <c r="G812" s="34"/>
    </row>
    <row r="813" spans="1:7" x14ac:dyDescent="0.2">
      <c r="A813" s="32"/>
      <c r="B813" s="32"/>
      <c r="C813" s="32"/>
      <c r="D813" s="32"/>
      <c r="E813" s="34"/>
      <c r="F813" s="34"/>
      <c r="G813" s="34"/>
    </row>
    <row r="814" spans="1:7" x14ac:dyDescent="0.2">
      <c r="A814" s="32"/>
      <c r="B814" s="32"/>
      <c r="C814" s="32"/>
      <c r="D814" s="32"/>
      <c r="E814" s="34"/>
      <c r="F814" s="34"/>
      <c r="G814" s="34"/>
    </row>
    <row r="815" spans="1:7" x14ac:dyDescent="0.2">
      <c r="A815" s="32"/>
      <c r="B815" s="32"/>
      <c r="C815" s="32"/>
      <c r="D815" s="32"/>
      <c r="E815" s="34"/>
      <c r="F815" s="34"/>
      <c r="G815" s="34"/>
    </row>
    <row r="816" spans="1:7" x14ac:dyDescent="0.2">
      <c r="A816" s="32"/>
      <c r="B816" s="32"/>
      <c r="C816" s="32"/>
      <c r="D816" s="32"/>
      <c r="E816" s="34"/>
      <c r="F816" s="34"/>
      <c r="G816" s="34"/>
    </row>
    <row r="817" spans="1:7" x14ac:dyDescent="0.2">
      <c r="A817" s="32"/>
      <c r="B817" s="32"/>
      <c r="C817" s="32"/>
      <c r="D817" s="32"/>
      <c r="E817" s="34"/>
      <c r="F817" s="34"/>
      <c r="G817" s="34"/>
    </row>
    <row r="818" spans="1:7" x14ac:dyDescent="0.2">
      <c r="A818" s="32"/>
      <c r="B818" s="32"/>
      <c r="C818" s="32"/>
      <c r="D818" s="32"/>
      <c r="E818" s="34"/>
      <c r="F818" s="34"/>
      <c r="G818" s="34"/>
    </row>
    <row r="819" spans="1:7" x14ac:dyDescent="0.2">
      <c r="A819" s="32"/>
      <c r="B819" s="32"/>
      <c r="C819" s="32"/>
      <c r="D819" s="32"/>
      <c r="E819" s="34"/>
      <c r="F819" s="34"/>
      <c r="G819" s="34"/>
    </row>
    <row r="820" spans="1:7" x14ac:dyDescent="0.2">
      <c r="A820" s="32"/>
      <c r="B820" s="32"/>
      <c r="C820" s="32"/>
      <c r="D820" s="32"/>
      <c r="E820" s="34"/>
      <c r="F820" s="34"/>
      <c r="G820" s="34"/>
    </row>
    <row r="821" spans="1:7" x14ac:dyDescent="0.2">
      <c r="A821" s="32"/>
      <c r="B821" s="32"/>
      <c r="C821" s="32"/>
      <c r="D821" s="32"/>
      <c r="E821" s="34"/>
      <c r="F821" s="34"/>
      <c r="G821" s="34"/>
    </row>
    <row r="822" spans="1:7" x14ac:dyDescent="0.2">
      <c r="A822" s="32"/>
      <c r="B822" s="32"/>
      <c r="C822" s="32"/>
      <c r="D822" s="32"/>
      <c r="E822" s="34"/>
      <c r="F822" s="34"/>
      <c r="G822" s="34"/>
    </row>
    <row r="823" spans="1:7" x14ac:dyDescent="0.2">
      <c r="A823" s="32"/>
      <c r="B823" s="32"/>
      <c r="C823" s="32"/>
      <c r="D823" s="32"/>
      <c r="E823" s="34"/>
      <c r="F823" s="34"/>
      <c r="G823" s="34"/>
    </row>
    <row r="824" spans="1:7" x14ac:dyDescent="0.2">
      <c r="A824" s="32"/>
      <c r="B824" s="32"/>
      <c r="C824" s="32"/>
      <c r="D824" s="32"/>
      <c r="E824" s="34"/>
      <c r="F824" s="34"/>
      <c r="G824" s="34"/>
    </row>
    <row r="825" spans="1:7" x14ac:dyDescent="0.2">
      <c r="A825" s="32"/>
      <c r="B825" s="32"/>
      <c r="C825" s="32"/>
      <c r="D825" s="32"/>
      <c r="E825" s="34"/>
      <c r="F825" s="34"/>
      <c r="G825" s="34"/>
    </row>
    <row r="826" spans="1:7" x14ac:dyDescent="0.2">
      <c r="A826" s="32"/>
      <c r="B826" s="32"/>
      <c r="C826" s="32"/>
      <c r="D826" s="32"/>
      <c r="E826" s="34"/>
      <c r="F826" s="34"/>
      <c r="G826" s="34"/>
    </row>
    <row r="827" spans="1:7" x14ac:dyDescent="0.2">
      <c r="A827" s="32"/>
      <c r="B827" s="32"/>
      <c r="C827" s="32"/>
      <c r="D827" s="32"/>
      <c r="E827" s="34"/>
      <c r="F827" s="34"/>
      <c r="G827" s="34"/>
    </row>
    <row r="828" spans="1:7" x14ac:dyDescent="0.2">
      <c r="A828" s="32"/>
      <c r="B828" s="32"/>
      <c r="C828" s="32"/>
      <c r="D828" s="32"/>
      <c r="E828" s="34"/>
      <c r="F828" s="34"/>
      <c r="G828" s="34"/>
    </row>
    <row r="829" spans="1:7" x14ac:dyDescent="0.2">
      <c r="A829" s="32"/>
      <c r="B829" s="32"/>
      <c r="C829" s="32"/>
      <c r="D829" s="32"/>
      <c r="E829" s="34"/>
      <c r="F829" s="34"/>
      <c r="G829" s="34"/>
    </row>
    <row r="830" spans="1:7" x14ac:dyDescent="0.2">
      <c r="A830" s="32"/>
      <c r="B830" s="32"/>
      <c r="C830" s="32"/>
      <c r="D830" s="32"/>
      <c r="E830" s="34"/>
      <c r="F830" s="34"/>
      <c r="G830" s="34"/>
    </row>
    <row r="831" spans="1:7" x14ac:dyDescent="0.2">
      <c r="A831" s="32"/>
      <c r="B831" s="32"/>
      <c r="C831" s="32"/>
      <c r="D831" s="32"/>
      <c r="E831" s="34"/>
      <c r="F831" s="34"/>
      <c r="G831" s="34"/>
    </row>
    <row r="832" spans="1:7" x14ac:dyDescent="0.2">
      <c r="A832" s="32"/>
      <c r="B832" s="32"/>
      <c r="C832" s="32"/>
      <c r="D832" s="32"/>
      <c r="E832" s="34"/>
      <c r="F832" s="34"/>
      <c r="G832" s="34"/>
    </row>
    <row r="833" spans="1:7" x14ac:dyDescent="0.2">
      <c r="A833" s="32"/>
      <c r="B833" s="32"/>
      <c r="C833" s="32"/>
      <c r="D833" s="32"/>
      <c r="E833" s="34"/>
      <c r="F833" s="34"/>
      <c r="G833" s="34"/>
    </row>
    <row r="834" spans="1:7" x14ac:dyDescent="0.2">
      <c r="A834" s="32"/>
      <c r="B834" s="32"/>
      <c r="C834" s="32"/>
      <c r="D834" s="32"/>
      <c r="E834" s="34"/>
      <c r="F834" s="34"/>
      <c r="G834" s="34"/>
    </row>
    <row r="835" spans="1:7" x14ac:dyDescent="0.2">
      <c r="A835" s="32"/>
      <c r="B835" s="32"/>
      <c r="C835" s="32"/>
      <c r="D835" s="32"/>
      <c r="E835" s="34"/>
      <c r="F835" s="34"/>
      <c r="G835" s="34"/>
    </row>
    <row r="836" spans="1:7" x14ac:dyDescent="0.2">
      <c r="A836" s="32"/>
      <c r="B836" s="32"/>
      <c r="C836" s="32"/>
      <c r="D836" s="32"/>
      <c r="E836" s="34"/>
      <c r="F836" s="34"/>
      <c r="G836" s="34"/>
    </row>
    <row r="837" spans="1:7" x14ac:dyDescent="0.2">
      <c r="A837" s="32"/>
      <c r="B837" s="32"/>
      <c r="C837" s="32"/>
      <c r="D837" s="32"/>
      <c r="E837" s="34"/>
      <c r="F837" s="34"/>
      <c r="G837" s="34"/>
    </row>
    <row r="838" spans="1:7" x14ac:dyDescent="0.2">
      <c r="A838" s="32"/>
      <c r="B838" s="32"/>
      <c r="C838" s="32"/>
      <c r="D838" s="32"/>
      <c r="E838" s="34"/>
      <c r="F838" s="34"/>
      <c r="G838" s="34"/>
    </row>
    <row r="839" spans="1:7" x14ac:dyDescent="0.2">
      <c r="A839" s="32"/>
      <c r="B839" s="32"/>
      <c r="C839" s="32"/>
      <c r="D839" s="32"/>
      <c r="E839" s="34"/>
      <c r="F839" s="34"/>
      <c r="G839" s="34"/>
    </row>
    <row r="840" spans="1:7" x14ac:dyDescent="0.2">
      <c r="A840" s="32"/>
      <c r="B840" s="32"/>
      <c r="C840" s="32"/>
      <c r="D840" s="32"/>
      <c r="E840" s="34"/>
      <c r="F840" s="34"/>
      <c r="G840" s="34"/>
    </row>
    <row r="841" spans="1:7" x14ac:dyDescent="0.2">
      <c r="A841" s="32"/>
      <c r="B841" s="32"/>
      <c r="C841" s="32"/>
      <c r="D841" s="32"/>
      <c r="E841" s="34"/>
      <c r="F841" s="34"/>
      <c r="G841" s="34"/>
    </row>
    <row r="842" spans="1:7" x14ac:dyDescent="0.2">
      <c r="A842" s="32"/>
      <c r="B842" s="32"/>
      <c r="C842" s="32"/>
      <c r="D842" s="32"/>
      <c r="E842" s="34"/>
      <c r="F842" s="34"/>
      <c r="G842" s="34"/>
    </row>
    <row r="843" spans="1:7" x14ac:dyDescent="0.2">
      <c r="A843" s="32"/>
      <c r="B843" s="32"/>
      <c r="C843" s="32"/>
      <c r="D843" s="32"/>
      <c r="E843" s="34"/>
      <c r="F843" s="34"/>
      <c r="G843" s="34"/>
    </row>
    <row r="844" spans="1:7" x14ac:dyDescent="0.2">
      <c r="A844" s="32"/>
      <c r="B844" s="32"/>
      <c r="C844" s="32"/>
      <c r="D844" s="32"/>
      <c r="E844" s="34"/>
      <c r="F844" s="34"/>
      <c r="G844" s="34"/>
    </row>
    <row r="845" spans="1:7" x14ac:dyDescent="0.2">
      <c r="A845" s="32"/>
      <c r="B845" s="32"/>
      <c r="C845" s="32"/>
      <c r="D845" s="32"/>
      <c r="E845" s="34"/>
      <c r="F845" s="34"/>
      <c r="G845" s="34"/>
    </row>
    <row r="846" spans="1:7" x14ac:dyDescent="0.2">
      <c r="A846" s="32"/>
      <c r="B846" s="32"/>
      <c r="C846" s="32"/>
      <c r="D846" s="32"/>
      <c r="E846" s="34"/>
      <c r="F846" s="34"/>
      <c r="G846" s="34"/>
    </row>
    <row r="847" spans="1:7" x14ac:dyDescent="0.2">
      <c r="A847" s="32"/>
      <c r="B847" s="32"/>
      <c r="C847" s="32"/>
      <c r="D847" s="32"/>
      <c r="E847" s="34"/>
      <c r="F847" s="34"/>
      <c r="G847" s="34"/>
    </row>
    <row r="848" spans="1:7" x14ac:dyDescent="0.2">
      <c r="A848" s="32"/>
      <c r="B848" s="32"/>
      <c r="C848" s="32"/>
      <c r="D848" s="32"/>
      <c r="E848" s="34"/>
      <c r="F848" s="34"/>
      <c r="G848" s="34"/>
    </row>
    <row r="849" spans="1:7" x14ac:dyDescent="0.2">
      <c r="A849" s="32"/>
      <c r="B849" s="32"/>
      <c r="C849" s="32"/>
      <c r="D849" s="32"/>
      <c r="E849" s="34"/>
      <c r="F849" s="34"/>
      <c r="G849" s="34"/>
    </row>
    <row r="850" spans="1:7" x14ac:dyDescent="0.2">
      <c r="A850" s="32"/>
      <c r="B850" s="32"/>
      <c r="C850" s="32"/>
      <c r="D850" s="32"/>
      <c r="E850" s="34"/>
      <c r="F850" s="34"/>
      <c r="G850" s="34"/>
    </row>
    <row r="851" spans="1:7" x14ac:dyDescent="0.2">
      <c r="A851" s="32"/>
      <c r="B851" s="32"/>
      <c r="C851" s="32"/>
      <c r="D851" s="32"/>
      <c r="E851" s="34"/>
      <c r="F851" s="34"/>
      <c r="G851" s="34"/>
    </row>
    <row r="852" spans="1:7" x14ac:dyDescent="0.2">
      <c r="A852" s="32"/>
      <c r="B852" s="32"/>
      <c r="C852" s="32"/>
      <c r="D852" s="32"/>
      <c r="E852" s="34"/>
      <c r="F852" s="34"/>
      <c r="G852" s="34"/>
    </row>
    <row r="853" spans="1:7" x14ac:dyDescent="0.2">
      <c r="A853" s="32"/>
      <c r="B853" s="32"/>
      <c r="C853" s="32"/>
      <c r="D853" s="32"/>
      <c r="E853" s="34"/>
      <c r="F853" s="34"/>
      <c r="G853" s="34"/>
    </row>
    <row r="854" spans="1:7" x14ac:dyDescent="0.2">
      <c r="A854" s="32"/>
      <c r="B854" s="32"/>
      <c r="C854" s="32"/>
      <c r="D854" s="32"/>
      <c r="E854" s="34"/>
      <c r="F854" s="34"/>
      <c r="G854" s="34"/>
    </row>
    <row r="855" spans="1:7" x14ac:dyDescent="0.2">
      <c r="A855" s="32"/>
      <c r="B855" s="32"/>
      <c r="C855" s="32"/>
      <c r="D855" s="32"/>
      <c r="E855" s="34"/>
      <c r="F855" s="34"/>
      <c r="G855" s="34"/>
    </row>
    <row r="856" spans="1:7" x14ac:dyDescent="0.2">
      <c r="A856" s="32"/>
      <c r="B856" s="32"/>
      <c r="C856" s="32"/>
      <c r="D856" s="32"/>
      <c r="E856" s="34"/>
      <c r="F856" s="34"/>
      <c r="G856" s="34"/>
    </row>
    <row r="857" spans="1:7" x14ac:dyDescent="0.2">
      <c r="A857" s="32"/>
      <c r="B857" s="32"/>
      <c r="C857" s="32"/>
      <c r="D857" s="32"/>
      <c r="E857" s="34"/>
      <c r="F857" s="34"/>
      <c r="G857" s="34"/>
    </row>
    <row r="858" spans="1:7" x14ac:dyDescent="0.2">
      <c r="A858" s="32"/>
      <c r="B858" s="32"/>
      <c r="C858" s="32"/>
      <c r="D858" s="32"/>
      <c r="E858" s="34"/>
      <c r="F858" s="34"/>
      <c r="G858" s="34"/>
    </row>
    <row r="859" spans="1:7" x14ac:dyDescent="0.2">
      <c r="A859" s="32"/>
      <c r="B859" s="32"/>
      <c r="C859" s="32"/>
      <c r="D859" s="32"/>
      <c r="E859" s="34"/>
      <c r="F859" s="34"/>
      <c r="G859" s="34"/>
    </row>
    <row r="860" spans="1:7" x14ac:dyDescent="0.2">
      <c r="A860" s="32"/>
      <c r="B860" s="32"/>
      <c r="C860" s="32"/>
      <c r="D860" s="32"/>
      <c r="E860" s="34"/>
      <c r="F860" s="34"/>
      <c r="G860" s="34"/>
    </row>
    <row r="861" spans="1:7" x14ac:dyDescent="0.2">
      <c r="A861" s="32"/>
      <c r="B861" s="32"/>
      <c r="C861" s="32"/>
      <c r="D861" s="32"/>
      <c r="E861" s="34"/>
      <c r="F861" s="34"/>
      <c r="G861" s="34"/>
    </row>
    <row r="862" spans="1:7" x14ac:dyDescent="0.2">
      <c r="A862" s="32"/>
      <c r="B862" s="32"/>
      <c r="C862" s="32"/>
      <c r="D862" s="32"/>
      <c r="E862" s="34"/>
      <c r="F862" s="34"/>
      <c r="G862" s="34"/>
    </row>
    <row r="863" spans="1:7" x14ac:dyDescent="0.2">
      <c r="A863" s="32"/>
      <c r="B863" s="32"/>
      <c r="C863" s="32"/>
      <c r="D863" s="32"/>
      <c r="E863" s="34"/>
      <c r="F863" s="34"/>
      <c r="G863" s="34"/>
    </row>
    <row r="864" spans="1:7" x14ac:dyDescent="0.2">
      <c r="A864" s="32"/>
      <c r="B864" s="32"/>
      <c r="C864" s="32"/>
      <c r="D864" s="32"/>
      <c r="E864" s="34"/>
      <c r="F864" s="34"/>
      <c r="G864" s="34"/>
    </row>
    <row r="865" spans="1:7" x14ac:dyDescent="0.2">
      <c r="A865" s="32"/>
      <c r="B865" s="32"/>
      <c r="C865" s="32"/>
      <c r="D865" s="32"/>
      <c r="E865" s="34"/>
      <c r="F865" s="34"/>
      <c r="G865" s="34"/>
    </row>
    <row r="866" spans="1:7" x14ac:dyDescent="0.2">
      <c r="A866" s="32"/>
      <c r="B866" s="32"/>
      <c r="C866" s="32"/>
      <c r="D866" s="32"/>
      <c r="E866" s="34"/>
      <c r="F866" s="34"/>
      <c r="G866" s="34"/>
    </row>
    <row r="867" spans="1:7" x14ac:dyDescent="0.2">
      <c r="A867" s="32"/>
      <c r="B867" s="32"/>
      <c r="C867" s="32"/>
      <c r="D867" s="32"/>
      <c r="E867" s="34"/>
      <c r="F867" s="34"/>
      <c r="G867" s="34"/>
    </row>
    <row r="868" spans="1:7" x14ac:dyDescent="0.2">
      <c r="A868" s="32"/>
      <c r="B868" s="32"/>
      <c r="C868" s="32"/>
      <c r="D868" s="32"/>
      <c r="E868" s="34"/>
      <c r="F868" s="34"/>
      <c r="G868" s="34"/>
    </row>
    <row r="869" spans="1:7" x14ac:dyDescent="0.2">
      <c r="A869" s="32"/>
      <c r="B869" s="32"/>
      <c r="C869" s="32"/>
      <c r="D869" s="32"/>
      <c r="E869" s="34"/>
      <c r="F869" s="34"/>
      <c r="G869" s="34"/>
    </row>
    <row r="870" spans="1:7" x14ac:dyDescent="0.2">
      <c r="A870" s="32"/>
      <c r="B870" s="32"/>
      <c r="C870" s="32"/>
      <c r="D870" s="32"/>
      <c r="E870" s="34"/>
      <c r="F870" s="34"/>
      <c r="G870" s="34"/>
    </row>
    <row r="871" spans="1:7" x14ac:dyDescent="0.2">
      <c r="A871" s="32"/>
      <c r="B871" s="32"/>
      <c r="C871" s="32"/>
      <c r="D871" s="32"/>
      <c r="E871" s="34"/>
      <c r="F871" s="34"/>
      <c r="G871" s="34"/>
    </row>
    <row r="872" spans="1:7" x14ac:dyDescent="0.2">
      <c r="A872" s="32"/>
      <c r="B872" s="32"/>
      <c r="C872" s="32"/>
      <c r="D872" s="32"/>
      <c r="E872" s="34"/>
      <c r="F872" s="34"/>
      <c r="G872" s="34"/>
    </row>
    <row r="873" spans="1:7" x14ac:dyDescent="0.2">
      <c r="A873" s="32"/>
      <c r="B873" s="32"/>
      <c r="C873" s="32"/>
      <c r="D873" s="32"/>
      <c r="E873" s="34"/>
      <c r="F873" s="34"/>
      <c r="G873" s="34"/>
    </row>
    <row r="874" spans="1:7" x14ac:dyDescent="0.2">
      <c r="A874" s="32"/>
      <c r="B874" s="32"/>
      <c r="C874" s="32"/>
      <c r="D874" s="32"/>
      <c r="E874" s="34"/>
      <c r="F874" s="34"/>
      <c r="G874" s="34"/>
    </row>
    <row r="875" spans="1:7" x14ac:dyDescent="0.2">
      <c r="A875" s="32"/>
      <c r="B875" s="32"/>
      <c r="C875" s="32"/>
      <c r="D875" s="32"/>
      <c r="E875" s="34"/>
      <c r="F875" s="34"/>
      <c r="G875" s="34"/>
    </row>
    <row r="876" spans="1:7" x14ac:dyDescent="0.2">
      <c r="A876" s="32"/>
      <c r="B876" s="32"/>
      <c r="C876" s="32"/>
      <c r="D876" s="32"/>
      <c r="E876" s="34"/>
      <c r="F876" s="34"/>
      <c r="G876" s="34"/>
    </row>
    <row r="877" spans="1:7" x14ac:dyDescent="0.2">
      <c r="A877" s="32"/>
      <c r="B877" s="32"/>
      <c r="C877" s="32"/>
      <c r="D877" s="32"/>
      <c r="E877" s="34"/>
      <c r="F877" s="34"/>
      <c r="G877" s="34"/>
    </row>
    <row r="878" spans="1:7" x14ac:dyDescent="0.2">
      <c r="A878" s="32"/>
      <c r="B878" s="32"/>
      <c r="C878" s="32"/>
      <c r="D878" s="32"/>
      <c r="E878" s="34"/>
      <c r="F878" s="34"/>
      <c r="G878" s="34"/>
    </row>
    <row r="879" spans="1:7" x14ac:dyDescent="0.2">
      <c r="A879" s="32"/>
      <c r="B879" s="32"/>
      <c r="C879" s="32"/>
      <c r="D879" s="32"/>
      <c r="E879" s="34"/>
      <c r="F879" s="34"/>
      <c r="G879" s="34"/>
    </row>
    <row r="880" spans="1:7" x14ac:dyDescent="0.2">
      <c r="A880" s="32"/>
      <c r="B880" s="32"/>
      <c r="C880" s="32"/>
      <c r="D880" s="32"/>
      <c r="E880" s="34"/>
      <c r="F880" s="34"/>
      <c r="G880" s="34"/>
    </row>
    <row r="881" spans="1:7" x14ac:dyDescent="0.2">
      <c r="A881" s="32"/>
      <c r="B881" s="32"/>
      <c r="C881" s="32"/>
      <c r="D881" s="32"/>
      <c r="E881" s="34"/>
      <c r="F881" s="34"/>
      <c r="G881" s="34"/>
    </row>
    <row r="882" spans="1:7" x14ac:dyDescent="0.2">
      <c r="A882" s="32"/>
      <c r="B882" s="32"/>
      <c r="C882" s="32"/>
      <c r="D882" s="32"/>
      <c r="E882" s="34"/>
      <c r="F882" s="34"/>
      <c r="G882" s="34"/>
    </row>
    <row r="883" spans="1:7" x14ac:dyDescent="0.2">
      <c r="A883" s="32"/>
      <c r="B883" s="32"/>
      <c r="C883" s="32"/>
      <c r="D883" s="32"/>
      <c r="E883" s="34"/>
      <c r="F883" s="34"/>
      <c r="G883" s="34"/>
    </row>
    <row r="884" spans="1:7" x14ac:dyDescent="0.2">
      <c r="A884" s="32"/>
      <c r="B884" s="32"/>
      <c r="C884" s="32"/>
      <c r="D884" s="32"/>
      <c r="E884" s="34"/>
      <c r="F884" s="34"/>
      <c r="G884" s="34"/>
    </row>
    <row r="885" spans="1:7" x14ac:dyDescent="0.2">
      <c r="A885" s="32"/>
      <c r="B885" s="32"/>
      <c r="C885" s="32"/>
      <c r="D885" s="32"/>
      <c r="E885" s="34"/>
      <c r="F885" s="34"/>
      <c r="G885" s="34"/>
    </row>
    <row r="886" spans="1:7" x14ac:dyDescent="0.2">
      <c r="A886" s="32"/>
      <c r="B886" s="32"/>
      <c r="C886" s="32"/>
      <c r="D886" s="32"/>
      <c r="E886" s="34"/>
      <c r="F886" s="34"/>
      <c r="G886" s="34"/>
    </row>
    <row r="887" spans="1:7" x14ac:dyDescent="0.2">
      <c r="A887" s="32"/>
      <c r="B887" s="32"/>
      <c r="C887" s="32"/>
      <c r="D887" s="32"/>
      <c r="E887" s="34"/>
      <c r="F887" s="34"/>
      <c r="G887" s="34"/>
    </row>
    <row r="888" spans="1:7" x14ac:dyDescent="0.2">
      <c r="A888" s="32"/>
      <c r="B888" s="32"/>
      <c r="C888" s="32"/>
      <c r="D888" s="32"/>
      <c r="E888" s="34"/>
      <c r="F888" s="34"/>
      <c r="G888" s="34"/>
    </row>
    <row r="889" spans="1:7" x14ac:dyDescent="0.2">
      <c r="A889" s="32"/>
      <c r="B889" s="32"/>
      <c r="C889" s="32"/>
      <c r="D889" s="32"/>
      <c r="E889" s="34"/>
      <c r="F889" s="34"/>
      <c r="G889" s="34"/>
    </row>
    <row r="890" spans="1:7" x14ac:dyDescent="0.2">
      <c r="A890" s="32"/>
      <c r="B890" s="32"/>
      <c r="C890" s="32"/>
      <c r="D890" s="32"/>
      <c r="E890" s="34"/>
      <c r="F890" s="34"/>
      <c r="G890" s="34"/>
    </row>
    <row r="891" spans="1:7" x14ac:dyDescent="0.2">
      <c r="A891" s="32"/>
      <c r="B891" s="32"/>
      <c r="C891" s="32"/>
      <c r="D891" s="32"/>
      <c r="E891" s="34"/>
      <c r="F891" s="34"/>
      <c r="G891" s="34"/>
    </row>
    <row r="892" spans="1:7" x14ac:dyDescent="0.2">
      <c r="A892" s="32"/>
      <c r="B892" s="32"/>
      <c r="C892" s="32"/>
      <c r="D892" s="32"/>
      <c r="E892" s="34"/>
      <c r="F892" s="34"/>
      <c r="G892" s="34"/>
    </row>
    <row r="893" spans="1:7" x14ac:dyDescent="0.2">
      <c r="A893" s="32"/>
      <c r="B893" s="32"/>
      <c r="C893" s="32"/>
      <c r="D893" s="32"/>
      <c r="E893" s="34"/>
      <c r="F893" s="34"/>
      <c r="G893" s="34"/>
    </row>
    <row r="894" spans="1:7" x14ac:dyDescent="0.2">
      <c r="A894" s="32"/>
      <c r="B894" s="32"/>
      <c r="C894" s="32"/>
      <c r="D894" s="32"/>
      <c r="E894" s="34"/>
      <c r="F894" s="34"/>
      <c r="G894" s="34"/>
    </row>
    <row r="895" spans="1:7" x14ac:dyDescent="0.2">
      <c r="A895" s="32"/>
      <c r="B895" s="32"/>
      <c r="C895" s="32"/>
      <c r="D895" s="32"/>
      <c r="E895" s="34"/>
      <c r="F895" s="34"/>
      <c r="G895" s="34"/>
    </row>
    <row r="896" spans="1:7" x14ac:dyDescent="0.2">
      <c r="A896" s="32"/>
      <c r="B896" s="32"/>
      <c r="C896" s="32"/>
      <c r="D896" s="32"/>
      <c r="E896" s="34"/>
      <c r="F896" s="34"/>
      <c r="G896" s="34"/>
    </row>
    <row r="897" spans="1:7" x14ac:dyDescent="0.2">
      <c r="A897" s="32"/>
      <c r="B897" s="32"/>
      <c r="C897" s="32"/>
      <c r="D897" s="32"/>
      <c r="E897" s="34"/>
      <c r="F897" s="34"/>
      <c r="G897" s="34"/>
    </row>
    <row r="898" spans="1:7" x14ac:dyDescent="0.2">
      <c r="A898" s="32"/>
      <c r="B898" s="32"/>
      <c r="C898" s="32"/>
      <c r="D898" s="32"/>
      <c r="E898" s="34"/>
      <c r="F898" s="34"/>
      <c r="G898" s="34"/>
    </row>
    <row r="899" spans="1:7" x14ac:dyDescent="0.2">
      <c r="A899" s="32"/>
      <c r="B899" s="32"/>
      <c r="C899" s="32"/>
      <c r="D899" s="32"/>
      <c r="E899" s="34"/>
      <c r="F899" s="34"/>
      <c r="G899" s="34"/>
    </row>
    <row r="900" spans="1:7" x14ac:dyDescent="0.2">
      <c r="A900" s="32"/>
      <c r="B900" s="32"/>
      <c r="C900" s="32"/>
      <c r="D900" s="32"/>
      <c r="E900" s="34"/>
      <c r="F900" s="34"/>
      <c r="G900" s="34"/>
    </row>
    <row r="901" spans="1:7" x14ac:dyDescent="0.2">
      <c r="A901" s="32"/>
      <c r="B901" s="32"/>
      <c r="C901" s="32"/>
      <c r="D901" s="32"/>
      <c r="E901" s="34"/>
      <c r="F901" s="34"/>
      <c r="G901" s="34"/>
    </row>
    <row r="902" spans="1:7" x14ac:dyDescent="0.2">
      <c r="A902" s="32"/>
      <c r="B902" s="32"/>
      <c r="C902" s="32"/>
      <c r="D902" s="32"/>
      <c r="E902" s="34"/>
      <c r="F902" s="34"/>
      <c r="G902" s="34"/>
    </row>
    <row r="903" spans="1:7" x14ac:dyDescent="0.2">
      <c r="A903" s="32"/>
      <c r="B903" s="32"/>
      <c r="C903" s="32"/>
      <c r="D903" s="32"/>
      <c r="E903" s="34"/>
      <c r="F903" s="34"/>
      <c r="G903" s="34"/>
    </row>
    <row r="904" spans="1:7" x14ac:dyDescent="0.2">
      <c r="A904" s="32"/>
      <c r="B904" s="32"/>
      <c r="C904" s="32"/>
      <c r="D904" s="32"/>
      <c r="E904" s="34"/>
      <c r="F904" s="34"/>
      <c r="G904" s="34"/>
    </row>
    <row r="905" spans="1:7" x14ac:dyDescent="0.2">
      <c r="A905" s="32"/>
      <c r="B905" s="32"/>
      <c r="C905" s="32"/>
      <c r="D905" s="32"/>
      <c r="E905" s="34"/>
      <c r="F905" s="34"/>
      <c r="G905" s="34"/>
    </row>
    <row r="906" spans="1:7" x14ac:dyDescent="0.2">
      <c r="A906" s="32"/>
      <c r="B906" s="32"/>
      <c r="C906" s="32"/>
      <c r="D906" s="32"/>
      <c r="E906" s="34"/>
      <c r="F906" s="34"/>
      <c r="G906" s="34"/>
    </row>
    <row r="907" spans="1:7" x14ac:dyDescent="0.2">
      <c r="A907" s="32"/>
      <c r="B907" s="32"/>
      <c r="C907" s="32"/>
      <c r="D907" s="32"/>
      <c r="E907" s="34"/>
      <c r="F907" s="34"/>
      <c r="G907" s="34"/>
    </row>
    <row r="908" spans="1:7" x14ac:dyDescent="0.2">
      <c r="A908" s="32"/>
      <c r="B908" s="32"/>
      <c r="C908" s="32"/>
      <c r="D908" s="32"/>
      <c r="E908" s="34"/>
      <c r="F908" s="34"/>
      <c r="G908" s="34"/>
    </row>
    <row r="909" spans="1:7" x14ac:dyDescent="0.2">
      <c r="A909" s="32"/>
      <c r="B909" s="32"/>
      <c r="C909" s="32"/>
      <c r="D909" s="32"/>
      <c r="E909" s="34"/>
      <c r="F909" s="34"/>
      <c r="G909" s="34"/>
    </row>
    <row r="910" spans="1:7" x14ac:dyDescent="0.2">
      <c r="A910" s="32"/>
      <c r="B910" s="32"/>
      <c r="C910" s="32"/>
      <c r="D910" s="32"/>
      <c r="E910" s="34"/>
      <c r="F910" s="34"/>
      <c r="G910" s="34"/>
    </row>
    <row r="911" spans="1:7" x14ac:dyDescent="0.2">
      <c r="A911" s="32"/>
      <c r="B911" s="32"/>
      <c r="C911" s="32"/>
      <c r="D911" s="32"/>
      <c r="E911" s="34"/>
      <c r="F911" s="34"/>
      <c r="G911" s="34"/>
    </row>
    <row r="912" spans="1:7" x14ac:dyDescent="0.2">
      <c r="A912" s="32"/>
      <c r="B912" s="32"/>
      <c r="C912" s="32"/>
      <c r="D912" s="32"/>
      <c r="E912" s="34"/>
      <c r="F912" s="34"/>
      <c r="G912" s="34"/>
    </row>
    <row r="913" spans="1:7" x14ac:dyDescent="0.2">
      <c r="A913" s="32"/>
      <c r="B913" s="32"/>
      <c r="C913" s="32"/>
      <c r="D913" s="32"/>
      <c r="E913" s="34"/>
      <c r="F913" s="34"/>
      <c r="G913" s="34"/>
    </row>
    <row r="914" spans="1:7" x14ac:dyDescent="0.2">
      <c r="A914" s="32"/>
      <c r="B914" s="32"/>
      <c r="C914" s="32"/>
      <c r="D914" s="32"/>
      <c r="E914" s="34"/>
      <c r="F914" s="34"/>
      <c r="G914" s="34"/>
    </row>
    <row r="915" spans="1:7" x14ac:dyDescent="0.2">
      <c r="A915" s="32"/>
      <c r="B915" s="32"/>
      <c r="C915" s="32"/>
      <c r="D915" s="32"/>
      <c r="E915" s="34"/>
      <c r="F915" s="34"/>
      <c r="G915" s="34"/>
    </row>
    <row r="916" spans="1:7" x14ac:dyDescent="0.2">
      <c r="A916" s="32"/>
      <c r="B916" s="32"/>
      <c r="C916" s="32"/>
      <c r="D916" s="32"/>
      <c r="E916" s="34"/>
      <c r="F916" s="34"/>
      <c r="G916" s="34"/>
    </row>
    <row r="917" spans="1:7" x14ac:dyDescent="0.2">
      <c r="A917" s="32"/>
      <c r="B917" s="32"/>
      <c r="C917" s="32"/>
      <c r="D917" s="32"/>
      <c r="E917" s="34"/>
      <c r="F917" s="34"/>
      <c r="G917" s="34"/>
    </row>
    <row r="918" spans="1:7" x14ac:dyDescent="0.2">
      <c r="A918" s="32"/>
      <c r="B918" s="32"/>
      <c r="C918" s="32"/>
      <c r="D918" s="32"/>
      <c r="E918" s="34"/>
      <c r="F918" s="34"/>
      <c r="G918" s="34"/>
    </row>
    <row r="919" spans="1:7" x14ac:dyDescent="0.2">
      <c r="A919" s="32"/>
      <c r="B919" s="32"/>
      <c r="C919" s="32"/>
      <c r="D919" s="32"/>
      <c r="E919" s="34"/>
      <c r="F919" s="34"/>
      <c r="G919" s="34"/>
    </row>
    <row r="920" spans="1:7" x14ac:dyDescent="0.2">
      <c r="A920" s="32"/>
      <c r="B920" s="32"/>
      <c r="C920" s="32"/>
      <c r="D920" s="32"/>
      <c r="E920" s="34"/>
      <c r="F920" s="34"/>
      <c r="G920" s="34"/>
    </row>
    <row r="921" spans="1:7" x14ac:dyDescent="0.2">
      <c r="A921" s="32"/>
      <c r="B921" s="32"/>
      <c r="C921" s="32"/>
      <c r="D921" s="32"/>
      <c r="E921" s="34"/>
      <c r="F921" s="34"/>
      <c r="G921" s="34"/>
    </row>
    <row r="922" spans="1:7" x14ac:dyDescent="0.2">
      <c r="A922" s="32"/>
      <c r="B922" s="32"/>
      <c r="C922" s="32"/>
      <c r="D922" s="32"/>
      <c r="E922" s="34"/>
      <c r="F922" s="34"/>
      <c r="G922" s="34"/>
    </row>
    <row r="923" spans="1:7" x14ac:dyDescent="0.2">
      <c r="A923" s="32"/>
      <c r="B923" s="32"/>
      <c r="C923" s="32"/>
      <c r="D923" s="32"/>
      <c r="E923" s="34"/>
      <c r="F923" s="34"/>
      <c r="G923" s="34"/>
    </row>
    <row r="924" spans="1:7" x14ac:dyDescent="0.2">
      <c r="A924" s="32"/>
      <c r="B924" s="32"/>
      <c r="C924" s="32"/>
      <c r="D924" s="32"/>
      <c r="E924" s="34"/>
      <c r="F924" s="34"/>
      <c r="G924" s="34"/>
    </row>
    <row r="925" spans="1:7" x14ac:dyDescent="0.2">
      <c r="A925" s="32"/>
      <c r="B925" s="32"/>
      <c r="C925" s="32"/>
      <c r="D925" s="32"/>
      <c r="E925" s="34"/>
      <c r="F925" s="34"/>
      <c r="G925" s="34"/>
    </row>
    <row r="926" spans="1:7" x14ac:dyDescent="0.2">
      <c r="A926" s="32"/>
      <c r="B926" s="32"/>
      <c r="C926" s="32"/>
      <c r="D926" s="32"/>
      <c r="E926" s="34"/>
      <c r="F926" s="34"/>
      <c r="G926" s="34"/>
    </row>
    <row r="927" spans="1:7" x14ac:dyDescent="0.2">
      <c r="A927" s="32"/>
      <c r="B927" s="32"/>
      <c r="C927" s="32"/>
      <c r="D927" s="32"/>
      <c r="E927" s="34"/>
      <c r="F927" s="34"/>
      <c r="G927" s="34"/>
    </row>
    <row r="928" spans="1:7" x14ac:dyDescent="0.2">
      <c r="A928" s="32"/>
      <c r="B928" s="32"/>
      <c r="C928" s="32"/>
      <c r="D928" s="32"/>
      <c r="E928" s="34"/>
      <c r="F928" s="34"/>
      <c r="G928" s="34"/>
    </row>
    <row r="929" spans="1:7" x14ac:dyDescent="0.2">
      <c r="A929" s="32"/>
      <c r="B929" s="32"/>
      <c r="C929" s="32"/>
      <c r="D929" s="32"/>
      <c r="E929" s="34"/>
      <c r="F929" s="34"/>
      <c r="G929" s="34"/>
    </row>
    <row r="930" spans="1:7" x14ac:dyDescent="0.2">
      <c r="A930" s="32"/>
      <c r="B930" s="32"/>
      <c r="C930" s="32"/>
      <c r="D930" s="32"/>
      <c r="E930" s="34"/>
      <c r="F930" s="34"/>
      <c r="G930" s="34"/>
    </row>
    <row r="931" spans="1:7" x14ac:dyDescent="0.2">
      <c r="A931" s="32"/>
      <c r="B931" s="32"/>
      <c r="C931" s="32"/>
      <c r="D931" s="32"/>
      <c r="E931" s="34"/>
      <c r="F931" s="34"/>
      <c r="G931" s="34"/>
    </row>
    <row r="932" spans="1:7" x14ac:dyDescent="0.2">
      <c r="A932" s="32"/>
      <c r="B932" s="32"/>
      <c r="C932" s="32"/>
      <c r="D932" s="32"/>
      <c r="E932" s="34"/>
      <c r="F932" s="34"/>
      <c r="G932" s="34"/>
    </row>
    <row r="933" spans="1:7" x14ac:dyDescent="0.2">
      <c r="A933" s="32"/>
      <c r="B933" s="32"/>
      <c r="C933" s="32"/>
      <c r="D933" s="32"/>
      <c r="E933" s="34"/>
      <c r="F933" s="34"/>
      <c r="G933" s="34"/>
    </row>
    <row r="934" spans="1:7" x14ac:dyDescent="0.2">
      <c r="A934" s="32"/>
      <c r="B934" s="32"/>
      <c r="C934" s="32"/>
      <c r="D934" s="32"/>
      <c r="E934" s="34"/>
      <c r="F934" s="34"/>
      <c r="G934" s="34"/>
    </row>
    <row r="935" spans="1:7" x14ac:dyDescent="0.2">
      <c r="A935" s="32"/>
      <c r="B935" s="32"/>
      <c r="C935" s="32"/>
      <c r="D935" s="32"/>
      <c r="E935" s="34"/>
      <c r="F935" s="34"/>
      <c r="G935" s="34"/>
    </row>
    <row r="936" spans="1:7" x14ac:dyDescent="0.2">
      <c r="A936" s="32"/>
      <c r="B936" s="32"/>
      <c r="C936" s="32"/>
      <c r="D936" s="32"/>
      <c r="E936" s="34"/>
      <c r="F936" s="34"/>
      <c r="G936" s="34"/>
    </row>
    <row r="937" spans="1:7" x14ac:dyDescent="0.2">
      <c r="A937" s="32"/>
      <c r="B937" s="32"/>
      <c r="C937" s="32"/>
      <c r="D937" s="32"/>
      <c r="E937" s="34"/>
      <c r="F937" s="34"/>
      <c r="G937" s="34"/>
    </row>
    <row r="938" spans="1:7" x14ac:dyDescent="0.2">
      <c r="A938" s="32"/>
      <c r="B938" s="32"/>
      <c r="C938" s="32"/>
      <c r="D938" s="32"/>
      <c r="E938" s="34"/>
      <c r="F938" s="34"/>
      <c r="G938" s="34"/>
    </row>
    <row r="939" spans="1:7" x14ac:dyDescent="0.2">
      <c r="A939" s="32"/>
      <c r="B939" s="32"/>
      <c r="C939" s="32"/>
      <c r="D939" s="32"/>
      <c r="E939" s="34"/>
      <c r="F939" s="34"/>
      <c r="G939" s="34"/>
    </row>
    <row r="940" spans="1:7" x14ac:dyDescent="0.2">
      <c r="A940" s="32"/>
      <c r="B940" s="32"/>
      <c r="C940" s="32"/>
      <c r="D940" s="32"/>
      <c r="E940" s="34"/>
      <c r="F940" s="34"/>
      <c r="G940" s="34"/>
    </row>
    <row r="941" spans="1:7" x14ac:dyDescent="0.2">
      <c r="A941" s="32"/>
      <c r="B941" s="32"/>
      <c r="C941" s="32"/>
      <c r="D941" s="32"/>
      <c r="E941" s="34"/>
      <c r="F941" s="34"/>
      <c r="G941" s="34"/>
    </row>
    <row r="942" spans="1:7" x14ac:dyDescent="0.2">
      <c r="A942" s="32"/>
      <c r="B942" s="32"/>
      <c r="C942" s="32"/>
      <c r="D942" s="32"/>
      <c r="E942" s="34"/>
      <c r="F942" s="34"/>
      <c r="G942" s="34"/>
    </row>
    <row r="943" spans="1:7" x14ac:dyDescent="0.2">
      <c r="A943" s="32"/>
      <c r="B943" s="32"/>
      <c r="C943" s="32"/>
      <c r="D943" s="32"/>
      <c r="E943" s="34"/>
      <c r="F943" s="34"/>
      <c r="G943" s="34"/>
    </row>
    <row r="944" spans="1:7" x14ac:dyDescent="0.2">
      <c r="A944" s="32"/>
      <c r="B944" s="32"/>
      <c r="C944" s="32"/>
      <c r="D944" s="32"/>
      <c r="E944" s="34"/>
      <c r="F944" s="34"/>
      <c r="G944" s="34"/>
    </row>
    <row r="945" spans="1:7" x14ac:dyDescent="0.2">
      <c r="A945" s="32"/>
      <c r="B945" s="32"/>
      <c r="C945" s="32"/>
      <c r="D945" s="32"/>
      <c r="E945" s="34"/>
      <c r="F945" s="34"/>
      <c r="G945" s="34"/>
    </row>
    <row r="946" spans="1:7" x14ac:dyDescent="0.2">
      <c r="A946" s="32"/>
      <c r="B946" s="32"/>
      <c r="C946" s="32"/>
      <c r="D946" s="32"/>
      <c r="E946" s="34"/>
      <c r="F946" s="34"/>
      <c r="G946" s="34"/>
    </row>
    <row r="947" spans="1:7" x14ac:dyDescent="0.2">
      <c r="A947" s="32"/>
      <c r="B947" s="32"/>
      <c r="C947" s="32"/>
      <c r="D947" s="32"/>
      <c r="E947" s="34"/>
      <c r="F947" s="34"/>
      <c r="G947" s="34"/>
    </row>
    <row r="948" spans="1:7" x14ac:dyDescent="0.2">
      <c r="A948" s="32"/>
      <c r="B948" s="32"/>
      <c r="C948" s="32"/>
      <c r="D948" s="32"/>
      <c r="E948" s="34"/>
      <c r="F948" s="34"/>
      <c r="G948" s="34"/>
    </row>
    <row r="949" spans="1:7" x14ac:dyDescent="0.2">
      <c r="A949" s="32"/>
      <c r="B949" s="32"/>
      <c r="C949" s="32"/>
      <c r="D949" s="32"/>
      <c r="E949" s="34"/>
      <c r="F949" s="34"/>
      <c r="G949" s="34"/>
    </row>
    <row r="950" spans="1:7" x14ac:dyDescent="0.2">
      <c r="A950" s="32"/>
      <c r="B950" s="32"/>
      <c r="C950" s="32"/>
      <c r="D950" s="32"/>
      <c r="E950" s="34"/>
      <c r="F950" s="34"/>
      <c r="G950" s="34"/>
    </row>
    <row r="951" spans="1:7" x14ac:dyDescent="0.2">
      <c r="A951" s="32"/>
      <c r="B951" s="32"/>
      <c r="C951" s="32"/>
      <c r="D951" s="32"/>
      <c r="E951" s="34"/>
      <c r="F951" s="34"/>
      <c r="G951" s="34"/>
    </row>
    <row r="952" spans="1:7" x14ac:dyDescent="0.2">
      <c r="A952" s="32"/>
      <c r="B952" s="32"/>
      <c r="C952" s="32"/>
      <c r="D952" s="32"/>
      <c r="E952" s="34"/>
      <c r="F952" s="34"/>
      <c r="G952" s="34"/>
    </row>
    <row r="953" spans="1:7" x14ac:dyDescent="0.2">
      <c r="A953" s="32"/>
      <c r="B953" s="32"/>
      <c r="C953" s="32"/>
      <c r="D953" s="32"/>
      <c r="E953" s="34"/>
      <c r="F953" s="34"/>
      <c r="G953" s="34"/>
    </row>
    <row r="954" spans="1:7" x14ac:dyDescent="0.2">
      <c r="A954" s="32"/>
      <c r="B954" s="32"/>
      <c r="C954" s="32"/>
      <c r="D954" s="32"/>
      <c r="E954" s="34"/>
      <c r="F954" s="34"/>
      <c r="G954" s="34"/>
    </row>
    <row r="955" spans="1:7" x14ac:dyDescent="0.2">
      <c r="A955" s="32"/>
      <c r="B955" s="32"/>
      <c r="C955" s="32"/>
      <c r="D955" s="32"/>
      <c r="E955" s="34"/>
      <c r="F955" s="34"/>
      <c r="G955" s="34"/>
    </row>
    <row r="956" spans="1:7" x14ac:dyDescent="0.2">
      <c r="A956" s="32"/>
      <c r="B956" s="32"/>
      <c r="C956" s="32"/>
      <c r="D956" s="32"/>
      <c r="E956" s="34"/>
      <c r="F956" s="34"/>
      <c r="G956" s="34"/>
    </row>
    <row r="957" spans="1:7" x14ac:dyDescent="0.2">
      <c r="A957" s="32"/>
      <c r="B957" s="32"/>
      <c r="C957" s="32"/>
      <c r="D957" s="32"/>
      <c r="E957" s="34"/>
      <c r="F957" s="34"/>
      <c r="G957" s="34"/>
    </row>
    <row r="958" spans="1:7" x14ac:dyDescent="0.2">
      <c r="A958" s="32"/>
      <c r="B958" s="32"/>
      <c r="C958" s="32"/>
      <c r="D958" s="32"/>
      <c r="E958" s="34"/>
      <c r="F958" s="34"/>
      <c r="G958" s="34"/>
    </row>
    <row r="959" spans="1:7" x14ac:dyDescent="0.2">
      <c r="A959" s="32"/>
      <c r="B959" s="32"/>
      <c r="C959" s="32"/>
      <c r="D959" s="32"/>
      <c r="E959" s="34"/>
      <c r="F959" s="34"/>
      <c r="G959" s="34"/>
    </row>
    <row r="960" spans="1:7" x14ac:dyDescent="0.2">
      <c r="A960" s="32"/>
      <c r="B960" s="32"/>
      <c r="C960" s="32"/>
      <c r="D960" s="32"/>
      <c r="E960" s="34"/>
      <c r="F960" s="34"/>
      <c r="G960" s="34"/>
    </row>
    <row r="961" spans="1:7" x14ac:dyDescent="0.2">
      <c r="A961" s="32"/>
      <c r="B961" s="32"/>
      <c r="C961" s="32"/>
      <c r="D961" s="32"/>
      <c r="E961" s="34"/>
      <c r="F961" s="34"/>
      <c r="G961" s="34"/>
    </row>
    <row r="962" spans="1:7" x14ac:dyDescent="0.2">
      <c r="A962" s="32"/>
      <c r="B962" s="32"/>
      <c r="C962" s="32"/>
      <c r="D962" s="32"/>
      <c r="E962" s="34"/>
      <c r="F962" s="34"/>
      <c r="G962" s="34"/>
    </row>
    <row r="963" spans="1:7" x14ac:dyDescent="0.2">
      <c r="A963" s="32"/>
      <c r="B963" s="32"/>
      <c r="C963" s="32"/>
      <c r="D963" s="32"/>
      <c r="E963" s="34"/>
      <c r="F963" s="34"/>
      <c r="G963" s="34"/>
    </row>
    <row r="964" spans="1:7" x14ac:dyDescent="0.2">
      <c r="A964" s="32"/>
      <c r="B964" s="32"/>
      <c r="C964" s="32"/>
      <c r="D964" s="32"/>
      <c r="E964" s="34"/>
      <c r="F964" s="34"/>
      <c r="G964" s="34"/>
    </row>
    <row r="965" spans="1:7" x14ac:dyDescent="0.2">
      <c r="A965" s="32"/>
      <c r="B965" s="32"/>
      <c r="C965" s="32"/>
      <c r="D965" s="32"/>
      <c r="E965" s="34"/>
      <c r="F965" s="34"/>
      <c r="G965" s="34"/>
    </row>
    <row r="966" spans="1:7" x14ac:dyDescent="0.2">
      <c r="A966" s="32"/>
      <c r="B966" s="32"/>
      <c r="C966" s="32"/>
      <c r="D966" s="32"/>
      <c r="E966" s="34"/>
      <c r="F966" s="34"/>
      <c r="G966" s="34"/>
    </row>
    <row r="967" spans="1:7" x14ac:dyDescent="0.2">
      <c r="A967" s="32"/>
      <c r="B967" s="32"/>
      <c r="C967" s="32"/>
      <c r="D967" s="32"/>
      <c r="E967" s="34"/>
      <c r="F967" s="34"/>
      <c r="G967" s="34"/>
    </row>
    <row r="968" spans="1:7" x14ac:dyDescent="0.2">
      <c r="A968" s="32"/>
      <c r="B968" s="32"/>
      <c r="C968" s="32"/>
      <c r="D968" s="32"/>
      <c r="E968" s="34"/>
      <c r="F968" s="34"/>
      <c r="G968" s="34"/>
    </row>
    <row r="969" spans="1:7" x14ac:dyDescent="0.2">
      <c r="A969" s="32"/>
      <c r="B969" s="32"/>
      <c r="C969" s="32"/>
      <c r="D969" s="32"/>
      <c r="E969" s="34"/>
      <c r="F969" s="34"/>
      <c r="G969" s="34"/>
    </row>
    <row r="970" spans="1:7" x14ac:dyDescent="0.2">
      <c r="A970" s="32"/>
      <c r="B970" s="32"/>
      <c r="C970" s="32"/>
      <c r="D970" s="32"/>
      <c r="E970" s="34"/>
      <c r="F970" s="34"/>
      <c r="G970" s="34"/>
    </row>
    <row r="971" spans="1:7" x14ac:dyDescent="0.2">
      <c r="A971" s="32"/>
      <c r="B971" s="32"/>
      <c r="C971" s="32"/>
      <c r="D971" s="32"/>
      <c r="E971" s="34"/>
      <c r="F971" s="34"/>
      <c r="G971" s="34"/>
    </row>
    <row r="972" spans="1:7" x14ac:dyDescent="0.2">
      <c r="A972" s="32"/>
      <c r="B972" s="32"/>
      <c r="C972" s="32"/>
      <c r="D972" s="32"/>
      <c r="E972" s="34"/>
      <c r="F972" s="34"/>
      <c r="G972" s="34"/>
    </row>
    <row r="973" spans="1:7" x14ac:dyDescent="0.2">
      <c r="A973" s="32"/>
      <c r="B973" s="32"/>
      <c r="C973" s="32"/>
      <c r="D973" s="32"/>
      <c r="E973" s="34"/>
      <c r="F973" s="34"/>
      <c r="G973" s="34"/>
    </row>
    <row r="974" spans="1:7" x14ac:dyDescent="0.2">
      <c r="A974" s="32"/>
      <c r="B974" s="32"/>
      <c r="C974" s="32"/>
      <c r="D974" s="32"/>
      <c r="E974" s="34"/>
      <c r="F974" s="34"/>
      <c r="G974" s="34"/>
    </row>
    <row r="975" spans="1:7" x14ac:dyDescent="0.2">
      <c r="A975" s="32"/>
      <c r="B975" s="32"/>
      <c r="C975" s="32"/>
      <c r="D975" s="32"/>
      <c r="E975" s="34"/>
      <c r="F975" s="34"/>
      <c r="G975" s="34"/>
    </row>
    <row r="976" spans="1:7" x14ac:dyDescent="0.2">
      <c r="A976" s="32"/>
      <c r="B976" s="32"/>
      <c r="C976" s="32"/>
      <c r="D976" s="32"/>
      <c r="E976" s="34"/>
      <c r="F976" s="34"/>
      <c r="G976" s="34"/>
    </row>
    <row r="977" spans="1:7" x14ac:dyDescent="0.2">
      <c r="A977" s="32"/>
      <c r="B977" s="32"/>
      <c r="C977" s="32"/>
      <c r="D977" s="32"/>
      <c r="E977" s="34"/>
      <c r="F977" s="34"/>
      <c r="G977" s="34"/>
    </row>
    <row r="978" spans="1:7" x14ac:dyDescent="0.2">
      <c r="A978" s="32"/>
      <c r="B978" s="32"/>
      <c r="C978" s="32"/>
      <c r="D978" s="32"/>
      <c r="E978" s="34"/>
      <c r="F978" s="34"/>
      <c r="G978" s="34"/>
    </row>
    <row r="979" spans="1:7" x14ac:dyDescent="0.2">
      <c r="A979" s="32"/>
      <c r="B979" s="32"/>
      <c r="C979" s="32"/>
      <c r="D979" s="32"/>
      <c r="E979" s="34"/>
      <c r="F979" s="34"/>
      <c r="G979" s="34"/>
    </row>
    <row r="980" spans="1:7" x14ac:dyDescent="0.2">
      <c r="A980" s="32"/>
      <c r="B980" s="32"/>
      <c r="C980" s="32"/>
      <c r="D980" s="32"/>
      <c r="E980" s="34"/>
      <c r="F980" s="34"/>
      <c r="G980" s="34"/>
    </row>
    <row r="981" spans="1:7" x14ac:dyDescent="0.2">
      <c r="A981" s="32"/>
      <c r="B981" s="32"/>
      <c r="C981" s="32"/>
      <c r="D981" s="32"/>
      <c r="E981" s="34"/>
      <c r="F981" s="34"/>
      <c r="G981" s="34"/>
    </row>
    <row r="982" spans="1:7" x14ac:dyDescent="0.2">
      <c r="A982" s="32"/>
      <c r="B982" s="32"/>
      <c r="C982" s="32"/>
      <c r="D982" s="32"/>
      <c r="E982" s="34"/>
      <c r="F982" s="34"/>
      <c r="G982" s="34"/>
    </row>
    <row r="983" spans="1:7" x14ac:dyDescent="0.2">
      <c r="A983" s="32"/>
      <c r="B983" s="32"/>
      <c r="C983" s="32"/>
      <c r="D983" s="32"/>
      <c r="E983" s="34"/>
      <c r="F983" s="34"/>
      <c r="G983" s="34"/>
    </row>
    <row r="984" spans="1:7" x14ac:dyDescent="0.2">
      <c r="A984" s="32"/>
      <c r="B984" s="32"/>
      <c r="C984" s="32"/>
      <c r="D984" s="32"/>
      <c r="E984" s="34"/>
      <c r="F984" s="34"/>
      <c r="G984" s="34"/>
    </row>
    <row r="985" spans="1:7" x14ac:dyDescent="0.2">
      <c r="A985" s="32"/>
      <c r="B985" s="32"/>
      <c r="C985" s="32"/>
      <c r="D985" s="32"/>
      <c r="E985" s="34"/>
      <c r="F985" s="34"/>
      <c r="G985" s="34"/>
    </row>
    <row r="986" spans="1:7" x14ac:dyDescent="0.2">
      <c r="A986" s="32"/>
      <c r="B986" s="32"/>
      <c r="C986" s="32"/>
      <c r="D986" s="32"/>
      <c r="E986" s="34"/>
      <c r="F986" s="34"/>
      <c r="G986" s="34"/>
    </row>
    <row r="987" spans="1:7" x14ac:dyDescent="0.2">
      <c r="A987" s="32"/>
      <c r="B987" s="32"/>
      <c r="C987" s="32"/>
      <c r="D987" s="32"/>
      <c r="E987" s="34"/>
      <c r="F987" s="34"/>
      <c r="G987" s="34"/>
    </row>
    <row r="988" spans="1:7" x14ac:dyDescent="0.2">
      <c r="A988" s="32"/>
      <c r="B988" s="32"/>
      <c r="C988" s="32"/>
      <c r="D988" s="32"/>
      <c r="E988" s="34"/>
      <c r="F988" s="34"/>
      <c r="G988" s="34"/>
    </row>
    <row r="989" spans="1:7" x14ac:dyDescent="0.2">
      <c r="A989" s="32"/>
      <c r="B989" s="32"/>
      <c r="C989" s="32"/>
      <c r="D989" s="32"/>
      <c r="E989" s="34"/>
      <c r="F989" s="34"/>
      <c r="G989" s="34"/>
    </row>
    <row r="990" spans="1:7" x14ac:dyDescent="0.2">
      <c r="A990" s="32"/>
      <c r="B990" s="32"/>
      <c r="C990" s="32"/>
      <c r="D990" s="32"/>
      <c r="E990" s="34"/>
      <c r="F990" s="34"/>
      <c r="G990" s="34"/>
    </row>
    <row r="991" spans="1:7" x14ac:dyDescent="0.2">
      <c r="A991" s="32"/>
      <c r="B991" s="32"/>
      <c r="C991" s="32"/>
      <c r="D991" s="32"/>
      <c r="E991" s="34"/>
      <c r="F991" s="34"/>
      <c r="G991" s="34"/>
    </row>
    <row r="992" spans="1:7" x14ac:dyDescent="0.2">
      <c r="A992" s="32"/>
      <c r="B992" s="32"/>
      <c r="C992" s="32"/>
      <c r="D992" s="32"/>
      <c r="E992" s="34"/>
      <c r="F992" s="34"/>
      <c r="G992" s="34"/>
    </row>
    <row r="993" spans="1:7" x14ac:dyDescent="0.2">
      <c r="A993" s="32"/>
      <c r="B993" s="32"/>
      <c r="C993" s="32"/>
      <c r="D993" s="32"/>
      <c r="E993" s="34"/>
      <c r="F993" s="34"/>
      <c r="G993" s="34"/>
    </row>
    <row r="994" spans="1:7" x14ac:dyDescent="0.2">
      <c r="A994" s="32"/>
      <c r="B994" s="32"/>
      <c r="C994" s="32"/>
      <c r="D994" s="32"/>
      <c r="E994" s="34"/>
      <c r="F994" s="34"/>
      <c r="G994" s="34"/>
    </row>
    <row r="995" spans="1:7" x14ac:dyDescent="0.2">
      <c r="A995" s="32"/>
      <c r="B995" s="32"/>
      <c r="C995" s="32"/>
      <c r="D995" s="32"/>
      <c r="E995" s="34"/>
      <c r="F995" s="34"/>
      <c r="G995" s="34"/>
    </row>
    <row r="996" spans="1:7" x14ac:dyDescent="0.2">
      <c r="A996" s="32"/>
      <c r="B996" s="32"/>
      <c r="C996" s="32"/>
      <c r="D996" s="32"/>
      <c r="E996" s="34"/>
      <c r="F996" s="34"/>
      <c r="G996" s="34"/>
    </row>
    <row r="997" spans="1:7" x14ac:dyDescent="0.2">
      <c r="A997" s="32"/>
      <c r="B997" s="32"/>
      <c r="C997" s="32"/>
      <c r="D997" s="32"/>
      <c r="E997" s="34"/>
      <c r="F997" s="34"/>
      <c r="G997" s="34"/>
    </row>
    <row r="998" spans="1:7" x14ac:dyDescent="0.2">
      <c r="A998" s="32"/>
      <c r="B998" s="32"/>
      <c r="C998" s="32"/>
      <c r="D998" s="32"/>
      <c r="E998" s="34"/>
      <c r="F998" s="34"/>
      <c r="G998" s="34"/>
    </row>
    <row r="999" spans="1:7" x14ac:dyDescent="0.2">
      <c r="A999" s="32"/>
      <c r="B999" s="32"/>
      <c r="C999" s="32"/>
      <c r="D999" s="32"/>
      <c r="E999" s="34"/>
      <c r="F999" s="34"/>
      <c r="G999" s="34"/>
    </row>
    <row r="1000" spans="1:7" x14ac:dyDescent="0.2">
      <c r="A1000" s="32"/>
      <c r="B1000" s="32"/>
      <c r="C1000" s="32"/>
      <c r="D1000" s="32"/>
      <c r="E1000" s="34"/>
      <c r="F1000" s="34"/>
      <c r="G1000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E1:E1048576</xm:sqref>
        </x14:dataValidation>
        <x14:dataValidation type="list" allowBlank="1" showInputMessage="1" showErrorMessage="1" xr:uid="{00000000-0002-0000-0100-000001000000}">
          <x14:formula1>
            <xm:f>OFFSET(metadata!$A$1,3,0,COUNTA(metadata!$A:$A)-3,1)</xm:f>
          </x14:formula1>
          <xm:sqref>A1:A2 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abSelected="1" workbookViewId="0">
      <selection activeCell="H13" sqref="H13"/>
    </sheetView>
  </sheetViews>
  <sheetFormatPr baseColWidth="10" defaultColWidth="15.1640625" defaultRowHeight="15" customHeight="1" x14ac:dyDescent="0.2"/>
  <cols>
    <col min="1" max="1" width="14.5" style="35" customWidth="1"/>
    <col min="2" max="2" width="10.1640625" style="35" customWidth="1"/>
    <col min="3" max="3" width="14.6640625" style="35" customWidth="1"/>
    <col min="4" max="4" width="13.1640625" style="15" customWidth="1"/>
    <col min="5" max="6" width="15.6640625" style="15" customWidth="1"/>
    <col min="7" max="9" width="16.6640625" style="15" customWidth="1"/>
    <col min="10" max="11" width="10.6640625" style="15" bestFit="1" customWidth="1"/>
    <col min="12" max="12" width="11.83203125" style="15" bestFit="1" customWidth="1"/>
    <col min="13" max="13" width="10" style="15" bestFit="1" customWidth="1"/>
    <col min="14" max="14" width="10" style="15" customWidth="1"/>
    <col min="15" max="15" width="13.5" style="15" bestFit="1" customWidth="1"/>
    <col min="16" max="16" width="13.6640625" style="15" bestFit="1" customWidth="1"/>
    <col min="17" max="17" width="10.33203125" style="15" bestFit="1" customWidth="1"/>
    <col min="18" max="18" width="15.5" style="15" bestFit="1" customWidth="1"/>
    <col min="19" max="19" width="14.6640625" style="15" customWidth="1"/>
    <col min="20" max="20" width="15.1640625" style="15"/>
    <col min="21" max="21" width="18.83203125" style="15" customWidth="1"/>
    <col min="22" max="22" width="20.1640625" style="15" customWidth="1"/>
    <col min="23" max="23" width="15.1640625" style="15"/>
    <col min="24" max="24" width="21.6640625" style="15" customWidth="1"/>
    <col min="25" max="25" width="12.5" style="15" customWidth="1"/>
    <col min="26" max="26" width="15.1640625" style="15" customWidth="1"/>
    <col min="27" max="27" width="17.6640625" style="15" customWidth="1"/>
    <col min="28" max="30" width="15.1640625" style="15" customWidth="1"/>
    <col min="31" max="16384" width="15.1640625" style="15"/>
  </cols>
  <sheetData>
    <row r="1" spans="1:33" ht="21.75" customHeight="1" x14ac:dyDescent="0.2">
      <c r="A1" s="12" t="s">
        <v>0</v>
      </c>
      <c r="B1" s="12" t="s">
        <v>22</v>
      </c>
      <c r="C1" s="12" t="s">
        <v>67</v>
      </c>
      <c r="D1" s="14" t="s">
        <v>68</v>
      </c>
      <c r="E1" s="14" t="s">
        <v>69</v>
      </c>
      <c r="F1" s="85" t="s">
        <v>573</v>
      </c>
      <c r="G1" s="14" t="s">
        <v>70</v>
      </c>
      <c r="H1" s="104" t="s">
        <v>576</v>
      </c>
      <c r="I1" s="99" t="s">
        <v>600</v>
      </c>
      <c r="J1" s="41" t="s">
        <v>530</v>
      </c>
      <c r="K1" s="41" t="s">
        <v>531</v>
      </c>
      <c r="L1" s="41" t="s">
        <v>73</v>
      </c>
      <c r="M1" s="41" t="s">
        <v>74</v>
      </c>
      <c r="N1" s="41" t="s">
        <v>604</v>
      </c>
      <c r="O1" s="41" t="s">
        <v>532</v>
      </c>
      <c r="P1" s="41" t="s">
        <v>533</v>
      </c>
      <c r="Q1" s="13" t="s">
        <v>36</v>
      </c>
      <c r="R1" s="14" t="s">
        <v>71</v>
      </c>
      <c r="S1" s="14" t="s">
        <v>75</v>
      </c>
      <c r="T1" s="13" t="s">
        <v>33</v>
      </c>
      <c r="U1" s="14" t="s">
        <v>76</v>
      </c>
      <c r="V1" s="13" t="s">
        <v>34</v>
      </c>
      <c r="W1" s="13" t="s">
        <v>35</v>
      </c>
      <c r="X1" s="13" t="s">
        <v>505</v>
      </c>
      <c r="Y1" s="14" t="s">
        <v>72</v>
      </c>
      <c r="Z1" s="14" t="s">
        <v>29</v>
      </c>
      <c r="AA1" s="14" t="s">
        <v>28</v>
      </c>
      <c r="AB1" s="14" t="s">
        <v>30</v>
      </c>
      <c r="AC1" s="13" t="s">
        <v>31</v>
      </c>
      <c r="AD1" s="13" t="s">
        <v>32</v>
      </c>
      <c r="AE1" s="14" t="s">
        <v>77</v>
      </c>
      <c r="AF1" s="14" t="s">
        <v>78</v>
      </c>
      <c r="AG1" s="14" t="s">
        <v>79</v>
      </c>
    </row>
    <row r="2" spans="1:33" ht="29.25" customHeight="1" x14ac:dyDescent="0.2">
      <c r="A2" s="16" t="s">
        <v>10</v>
      </c>
      <c r="B2" s="16" t="s">
        <v>37</v>
      </c>
      <c r="C2" s="16" t="s">
        <v>80</v>
      </c>
      <c r="D2" s="18" t="s">
        <v>81</v>
      </c>
      <c r="E2" s="87" t="s">
        <v>82</v>
      </c>
      <c r="F2" s="87" t="s">
        <v>574</v>
      </c>
      <c r="G2" s="18" t="s">
        <v>83</v>
      </c>
      <c r="H2" s="87" t="s">
        <v>579</v>
      </c>
      <c r="I2" s="100" t="s">
        <v>581</v>
      </c>
      <c r="J2" s="101" t="s">
        <v>534</v>
      </c>
      <c r="K2" s="101" t="s">
        <v>535</v>
      </c>
      <c r="L2" s="101" t="s">
        <v>86</v>
      </c>
      <c r="M2" s="101" t="s">
        <v>87</v>
      </c>
      <c r="N2" s="101" t="s">
        <v>605</v>
      </c>
      <c r="O2" s="101" t="s">
        <v>536</v>
      </c>
      <c r="P2" s="100" t="s">
        <v>572</v>
      </c>
      <c r="Q2" s="18" t="s">
        <v>51</v>
      </c>
      <c r="R2" s="18" t="s">
        <v>84</v>
      </c>
      <c r="S2" s="18" t="s">
        <v>88</v>
      </c>
      <c r="T2" s="18" t="s">
        <v>48</v>
      </c>
      <c r="U2" s="18" t="s">
        <v>89</v>
      </c>
      <c r="V2" s="18" t="s">
        <v>49</v>
      </c>
      <c r="W2" s="18" t="s">
        <v>50</v>
      </c>
      <c r="X2" s="18" t="s">
        <v>506</v>
      </c>
      <c r="Y2" s="18" t="s">
        <v>85</v>
      </c>
      <c r="Z2" s="18" t="s">
        <v>44</v>
      </c>
      <c r="AA2" s="18" t="s">
        <v>43</v>
      </c>
      <c r="AB2" s="18" t="s">
        <v>45</v>
      </c>
      <c r="AC2" s="18" t="s">
        <v>46</v>
      </c>
      <c r="AD2" s="18" t="s">
        <v>47</v>
      </c>
      <c r="AE2" s="18" t="s">
        <v>90</v>
      </c>
      <c r="AF2" s="18" t="s">
        <v>91</v>
      </c>
      <c r="AG2" s="18" t="s">
        <v>92</v>
      </c>
    </row>
    <row r="3" spans="1:33" s="84" customFormat="1" ht="27" customHeight="1" x14ac:dyDescent="0.2">
      <c r="A3" s="21" t="s">
        <v>93</v>
      </c>
      <c r="B3" s="21"/>
      <c r="C3" s="21" t="s">
        <v>94</v>
      </c>
      <c r="D3" s="23" t="s">
        <v>602</v>
      </c>
      <c r="E3" s="23" t="s">
        <v>95</v>
      </c>
      <c r="F3" s="93" t="s">
        <v>575</v>
      </c>
      <c r="G3" s="23" t="s">
        <v>20</v>
      </c>
      <c r="H3" s="93" t="s">
        <v>580</v>
      </c>
      <c r="I3" s="23"/>
      <c r="J3" s="102" t="s">
        <v>569</v>
      </c>
      <c r="K3" s="103" t="s">
        <v>55</v>
      </c>
      <c r="L3" s="102"/>
      <c r="M3" s="102"/>
      <c r="N3" s="102"/>
      <c r="O3" s="102" t="s">
        <v>569</v>
      </c>
      <c r="P3" s="103" t="s">
        <v>58</v>
      </c>
      <c r="Q3" s="23" t="s">
        <v>65</v>
      </c>
      <c r="R3" s="23" t="s">
        <v>64</v>
      </c>
      <c r="S3" s="23" t="s">
        <v>61</v>
      </c>
      <c r="T3" s="23" t="s">
        <v>61</v>
      </c>
      <c r="U3" s="23" t="s">
        <v>61</v>
      </c>
      <c r="V3" s="23" t="s">
        <v>62</v>
      </c>
      <c r="W3" s="23" t="s">
        <v>63</v>
      </c>
      <c r="X3" s="23" t="s">
        <v>507</v>
      </c>
      <c r="Y3" s="23" t="s">
        <v>96</v>
      </c>
      <c r="Z3" s="23" t="s">
        <v>57</v>
      </c>
      <c r="AA3" s="23" t="s">
        <v>56</v>
      </c>
      <c r="AB3" s="23" t="s">
        <v>58</v>
      </c>
      <c r="AC3" s="23" t="s">
        <v>59</v>
      </c>
      <c r="AD3" s="23" t="s">
        <v>60</v>
      </c>
      <c r="AE3" s="23" t="s">
        <v>66</v>
      </c>
      <c r="AF3" s="23" t="s">
        <v>66</v>
      </c>
      <c r="AG3" s="23" t="s">
        <v>61</v>
      </c>
    </row>
    <row r="4" spans="1:33" x14ac:dyDescent="0.2">
      <c r="A4" s="42" t="s">
        <v>606</v>
      </c>
      <c r="B4" s="30" t="s">
        <v>614</v>
      </c>
      <c r="C4" s="30" t="s">
        <v>620</v>
      </c>
      <c r="D4" s="40" t="s">
        <v>628</v>
      </c>
      <c r="E4" s="40"/>
      <c r="F4" s="40"/>
      <c r="G4" s="40"/>
      <c r="H4" s="40" t="s">
        <v>577</v>
      </c>
      <c r="I4" s="40"/>
      <c r="J4" s="40"/>
      <c r="K4" s="40">
        <v>1080</v>
      </c>
      <c r="L4" s="40" t="s">
        <v>615</v>
      </c>
      <c r="M4" s="40" t="s">
        <v>616</v>
      </c>
      <c r="N4" s="40"/>
      <c r="O4" s="40"/>
      <c r="P4" s="40"/>
      <c r="R4" s="40"/>
      <c r="S4" s="40"/>
      <c r="Y4" s="40"/>
      <c r="Z4" s="40"/>
      <c r="AA4" s="40"/>
      <c r="AB4" s="40"/>
      <c r="AC4" s="40"/>
    </row>
    <row r="5" spans="1:33" x14ac:dyDescent="0.2">
      <c r="A5" s="42"/>
      <c r="B5" s="30"/>
      <c r="C5" s="30"/>
      <c r="D5" s="40"/>
      <c r="E5" s="40"/>
      <c r="F5" s="40"/>
      <c r="G5" s="40"/>
      <c r="H5" s="40"/>
      <c r="I5" s="40"/>
      <c r="J5" s="119"/>
      <c r="K5" s="40"/>
      <c r="L5" s="40"/>
      <c r="M5" s="40"/>
      <c r="N5" s="40"/>
      <c r="O5" s="40"/>
      <c r="P5" s="40"/>
      <c r="R5" s="40"/>
      <c r="S5" s="40"/>
      <c r="Y5" s="40"/>
      <c r="Z5" s="40"/>
      <c r="AA5" s="40"/>
      <c r="AB5" s="40"/>
      <c r="AC5" s="40"/>
    </row>
    <row r="6" spans="1:33" x14ac:dyDescent="0.2">
      <c r="A6" s="42"/>
      <c r="B6" s="30"/>
      <c r="C6" s="30"/>
      <c r="D6" s="40"/>
      <c r="E6" s="40"/>
      <c r="F6" s="40"/>
      <c r="G6" s="40"/>
      <c r="H6" s="40"/>
      <c r="I6" s="40"/>
      <c r="J6" s="119"/>
      <c r="K6" s="40"/>
      <c r="L6" s="40"/>
      <c r="M6" s="40"/>
      <c r="N6" s="40"/>
      <c r="O6" s="40"/>
      <c r="P6" s="40"/>
      <c r="R6" s="40"/>
      <c r="S6" s="40"/>
      <c r="Y6" s="40"/>
      <c r="Z6" s="40"/>
      <c r="AA6" s="40"/>
      <c r="AB6" s="40"/>
      <c r="AC6" s="40"/>
    </row>
    <row r="7" spans="1:33" x14ac:dyDescent="0.2">
      <c r="A7" s="42"/>
      <c r="B7" s="30"/>
      <c r="C7" s="30"/>
      <c r="D7" s="40"/>
      <c r="E7" s="40"/>
      <c r="F7" s="40"/>
      <c r="G7" s="40"/>
      <c r="H7" s="40"/>
      <c r="I7" s="40"/>
      <c r="J7" s="119"/>
      <c r="K7" s="40"/>
      <c r="L7" s="40"/>
      <c r="M7" s="40"/>
      <c r="N7" s="40"/>
      <c r="O7" s="40"/>
      <c r="P7" s="40"/>
      <c r="R7" s="40"/>
      <c r="S7" s="40"/>
      <c r="Y7" s="40"/>
      <c r="Z7" s="40"/>
      <c r="AA7" s="40"/>
      <c r="AB7" s="40"/>
      <c r="AC7" s="40"/>
    </row>
    <row r="8" spans="1:33" x14ac:dyDescent="0.2">
      <c r="A8" s="25"/>
      <c r="B8" s="30"/>
      <c r="C8" s="3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R8" s="40"/>
      <c r="S8" s="40"/>
      <c r="Y8" s="40"/>
      <c r="Z8" s="40"/>
      <c r="AA8" s="40"/>
      <c r="AB8" s="40"/>
      <c r="AC8" s="40"/>
    </row>
    <row r="9" spans="1:33" x14ac:dyDescent="0.2">
      <c r="A9" s="25"/>
      <c r="B9" s="30"/>
      <c r="C9" s="3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R9" s="40"/>
      <c r="S9" s="40"/>
      <c r="Y9" s="40"/>
      <c r="Z9" s="40"/>
      <c r="AA9" s="40"/>
      <c r="AB9" s="40"/>
      <c r="AC9" s="40"/>
    </row>
    <row r="10" spans="1:33" x14ac:dyDescent="0.2">
      <c r="A10" s="25"/>
      <c r="B10" s="30"/>
      <c r="C10" s="3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R10" s="40"/>
      <c r="S10" s="40"/>
      <c r="Y10" s="40"/>
      <c r="Z10" s="40"/>
      <c r="AA10" s="40"/>
      <c r="AB10" s="40"/>
      <c r="AC10" s="40"/>
    </row>
    <row r="11" spans="1:33" x14ac:dyDescent="0.2">
      <c r="A11" s="25"/>
      <c r="B11" s="30"/>
      <c r="C11" s="3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R11" s="40"/>
      <c r="S11" s="40"/>
      <c r="Y11" s="40"/>
      <c r="Z11" s="40"/>
      <c r="AA11" s="40"/>
      <c r="AB11" s="40"/>
      <c r="AC11" s="40"/>
    </row>
    <row r="12" spans="1:33" x14ac:dyDescent="0.2">
      <c r="A12" s="25"/>
      <c r="B12" s="30"/>
      <c r="C12" s="3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R12" s="40"/>
      <c r="S12" s="40"/>
      <c r="Y12" s="40"/>
      <c r="Z12" s="40"/>
      <c r="AA12" s="40"/>
      <c r="AB12" s="40"/>
      <c r="AC12" s="40"/>
    </row>
    <row r="13" spans="1:33" x14ac:dyDescent="0.2">
      <c r="A13" s="25"/>
      <c r="B13" s="30"/>
      <c r="C13" s="3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R13" s="40"/>
      <c r="S13" s="40"/>
      <c r="Y13" s="40"/>
      <c r="Z13" s="40"/>
      <c r="AA13" s="40"/>
      <c r="AB13" s="40"/>
      <c r="AC13" s="40"/>
    </row>
    <row r="14" spans="1:33" x14ac:dyDescent="0.2">
      <c r="A14" s="25"/>
      <c r="B14" s="30"/>
      <c r="C14" s="3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R14" s="40"/>
      <c r="S14" s="40"/>
      <c r="Y14" s="40"/>
      <c r="Z14" s="40"/>
      <c r="AA14" s="40"/>
      <c r="AB14" s="40"/>
      <c r="AC14" s="40"/>
    </row>
    <row r="15" spans="1:33" x14ac:dyDescent="0.2">
      <c r="A15" s="25"/>
      <c r="B15" s="30"/>
      <c r="C15" s="3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0"/>
      <c r="S15" s="40"/>
      <c r="Y15" s="40"/>
      <c r="Z15" s="40"/>
      <c r="AA15" s="40"/>
      <c r="AB15" s="40"/>
      <c r="AC15" s="40"/>
    </row>
    <row r="16" spans="1:33" x14ac:dyDescent="0.2">
      <c r="A16" s="25"/>
      <c r="B16" s="30"/>
      <c r="C16" s="3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R16" s="40"/>
      <c r="S16" s="40"/>
      <c r="Y16" s="40"/>
      <c r="Z16" s="40"/>
      <c r="AA16" s="40"/>
      <c r="AB16" s="40"/>
      <c r="AC16" s="40"/>
    </row>
    <row r="17" spans="1:29" x14ac:dyDescent="0.2">
      <c r="A17" s="25"/>
      <c r="B17" s="30"/>
      <c r="C17" s="3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R17" s="40"/>
      <c r="S17" s="40"/>
      <c r="Y17" s="40"/>
      <c r="Z17" s="40"/>
      <c r="AA17" s="40"/>
      <c r="AB17" s="40"/>
      <c r="AC17" s="40"/>
    </row>
    <row r="18" spans="1:29" x14ac:dyDescent="0.2">
      <c r="A18" s="25"/>
      <c r="B18" s="30"/>
      <c r="C18" s="3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R18" s="40"/>
      <c r="S18" s="40"/>
      <c r="Y18" s="40"/>
      <c r="Z18" s="40"/>
      <c r="AA18" s="40"/>
      <c r="AB18" s="40"/>
      <c r="AC18" s="40"/>
    </row>
    <row r="19" spans="1:29" x14ac:dyDescent="0.2">
      <c r="A19" s="25"/>
      <c r="B19" s="30"/>
      <c r="C19" s="3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R19" s="40"/>
      <c r="S19" s="40"/>
      <c r="Y19" s="40"/>
      <c r="Z19" s="40"/>
      <c r="AA19" s="40"/>
      <c r="AB19" s="40"/>
      <c r="AC19" s="40"/>
    </row>
    <row r="20" spans="1:29" x14ac:dyDescent="0.2">
      <c r="A20" s="25"/>
      <c r="B20" s="30"/>
      <c r="C20" s="3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R20" s="40"/>
      <c r="S20" s="40"/>
      <c r="Y20" s="40"/>
      <c r="Z20" s="40"/>
      <c r="AA20" s="40"/>
      <c r="AB20" s="40"/>
      <c r="AC20" s="40"/>
    </row>
    <row r="21" spans="1:29" x14ac:dyDescent="0.2">
      <c r="A21" s="25"/>
      <c r="B21" s="30"/>
      <c r="C21" s="3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R21" s="40"/>
      <c r="S21" s="40"/>
      <c r="Y21" s="40"/>
      <c r="Z21" s="40"/>
      <c r="AA21" s="40"/>
      <c r="AB21" s="40"/>
      <c r="AC21" s="40"/>
    </row>
    <row r="22" spans="1:29" x14ac:dyDescent="0.2">
      <c r="A22" s="32"/>
      <c r="B22" s="32"/>
      <c r="C22" s="32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R22" s="34"/>
      <c r="S22" s="34"/>
      <c r="Y22" s="34"/>
      <c r="Z22" s="34"/>
      <c r="AA22" s="34"/>
      <c r="AB22" s="34"/>
      <c r="AC22" s="34"/>
    </row>
    <row r="23" spans="1:29" x14ac:dyDescent="0.2">
      <c r="A23" s="32"/>
      <c r="B23" s="32"/>
      <c r="C23" s="32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R23" s="34"/>
      <c r="S23" s="34"/>
      <c r="Y23" s="34"/>
      <c r="Z23" s="34"/>
      <c r="AA23" s="34"/>
      <c r="AB23" s="34"/>
      <c r="AC23" s="34"/>
    </row>
    <row r="24" spans="1:29" x14ac:dyDescent="0.2">
      <c r="A24" s="32"/>
      <c r="B24" s="32"/>
      <c r="C24" s="32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R24" s="34"/>
      <c r="S24" s="34"/>
      <c r="Y24" s="34"/>
      <c r="Z24" s="34"/>
      <c r="AA24" s="34"/>
      <c r="AB24" s="34"/>
      <c r="AC24" s="34"/>
    </row>
    <row r="25" spans="1:29" x14ac:dyDescent="0.2">
      <c r="A25" s="32"/>
      <c r="B25" s="32"/>
      <c r="C25" s="32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R25" s="34"/>
      <c r="S25" s="34"/>
      <c r="Y25" s="34"/>
      <c r="Z25" s="34"/>
      <c r="AA25" s="34"/>
      <c r="AB25" s="34"/>
      <c r="AC25" s="34"/>
    </row>
    <row r="26" spans="1:29" x14ac:dyDescent="0.2">
      <c r="A26" s="32"/>
      <c r="B26" s="32"/>
      <c r="C26" s="32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R26" s="34"/>
      <c r="S26" s="34"/>
      <c r="Y26" s="34"/>
      <c r="Z26" s="34"/>
      <c r="AA26" s="34"/>
      <c r="AB26" s="34"/>
      <c r="AC26" s="34"/>
    </row>
    <row r="27" spans="1:29" x14ac:dyDescent="0.2">
      <c r="A27" s="32"/>
      <c r="B27" s="32"/>
      <c r="C27" s="32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R27" s="34"/>
      <c r="S27" s="34"/>
      <c r="Y27" s="34"/>
      <c r="Z27" s="34"/>
      <c r="AA27" s="34"/>
      <c r="AB27" s="34"/>
      <c r="AC27" s="34"/>
    </row>
    <row r="28" spans="1:29" x14ac:dyDescent="0.2">
      <c r="A28" s="32"/>
      <c r="B28" s="32"/>
      <c r="C28" s="32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R28" s="34"/>
      <c r="S28" s="34"/>
      <c r="Y28" s="34"/>
      <c r="Z28" s="34"/>
      <c r="AA28" s="34"/>
      <c r="AB28" s="34"/>
      <c r="AC28" s="34"/>
    </row>
    <row r="29" spans="1:29" x14ac:dyDescent="0.2">
      <c r="A29" s="32"/>
      <c r="B29" s="32"/>
      <c r="C29" s="32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R29" s="34"/>
      <c r="S29" s="34"/>
      <c r="Y29" s="34"/>
      <c r="Z29" s="34"/>
      <c r="AA29" s="34"/>
      <c r="AB29" s="34"/>
      <c r="AC29" s="34"/>
    </row>
    <row r="30" spans="1:29" x14ac:dyDescent="0.2">
      <c r="A30" s="32"/>
      <c r="B30" s="32"/>
      <c r="C30" s="32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R30" s="34"/>
      <c r="S30" s="34"/>
      <c r="Y30" s="34"/>
      <c r="Z30" s="34"/>
      <c r="AA30" s="34"/>
      <c r="AB30" s="34"/>
      <c r="AC30" s="34"/>
    </row>
    <row r="31" spans="1:29" x14ac:dyDescent="0.2">
      <c r="A31" s="32"/>
      <c r="B31" s="32"/>
      <c r="C31" s="32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R31" s="34"/>
      <c r="S31" s="34"/>
      <c r="Y31" s="34"/>
      <c r="Z31" s="34"/>
      <c r="AA31" s="34"/>
      <c r="AB31" s="34"/>
      <c r="AC31" s="34"/>
    </row>
    <row r="32" spans="1:29" x14ac:dyDescent="0.2">
      <c r="A32" s="32"/>
      <c r="B32" s="32"/>
      <c r="C32" s="32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R32" s="34"/>
      <c r="S32" s="34"/>
      <c r="Y32" s="34"/>
      <c r="Z32" s="34"/>
      <c r="AA32" s="34"/>
      <c r="AB32" s="34"/>
      <c r="AC32" s="34"/>
    </row>
    <row r="33" spans="1:29" x14ac:dyDescent="0.2">
      <c r="A33" s="32"/>
      <c r="B33" s="32"/>
      <c r="C33" s="32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R33" s="34"/>
      <c r="S33" s="34"/>
      <c r="Y33" s="34"/>
      <c r="Z33" s="34"/>
      <c r="AA33" s="34"/>
      <c r="AB33" s="34"/>
      <c r="AC33" s="34"/>
    </row>
    <row r="34" spans="1:29" x14ac:dyDescent="0.2">
      <c r="A34" s="32"/>
      <c r="B34" s="32"/>
      <c r="C34" s="32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R34" s="34"/>
      <c r="S34" s="34"/>
      <c r="Y34" s="34"/>
      <c r="Z34" s="34"/>
      <c r="AA34" s="34"/>
      <c r="AB34" s="34"/>
      <c r="AC34" s="34"/>
    </row>
    <row r="35" spans="1:29" x14ac:dyDescent="0.2">
      <c r="A35" s="32"/>
      <c r="B35" s="32"/>
      <c r="C35" s="32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R35" s="34"/>
      <c r="S35" s="34"/>
      <c r="Y35" s="34"/>
      <c r="Z35" s="34"/>
      <c r="AA35" s="34"/>
      <c r="AB35" s="34"/>
      <c r="AC35" s="34"/>
    </row>
    <row r="36" spans="1:29" x14ac:dyDescent="0.2">
      <c r="A36" s="32"/>
      <c r="B36" s="32"/>
      <c r="C36" s="32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R36" s="34"/>
      <c r="S36" s="34"/>
      <c r="Y36" s="34"/>
      <c r="Z36" s="34"/>
      <c r="AA36" s="34"/>
      <c r="AB36" s="34"/>
      <c r="AC36" s="34"/>
    </row>
    <row r="37" spans="1:29" x14ac:dyDescent="0.2">
      <c r="A37" s="32"/>
      <c r="B37" s="32"/>
      <c r="C37" s="32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R37" s="34"/>
      <c r="S37" s="34"/>
      <c r="Y37" s="34"/>
      <c r="Z37" s="34"/>
      <c r="AA37" s="34"/>
      <c r="AB37" s="34"/>
      <c r="AC37" s="34"/>
    </row>
    <row r="38" spans="1:29" x14ac:dyDescent="0.2">
      <c r="A38" s="32"/>
      <c r="B38" s="32"/>
      <c r="C38" s="32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R38" s="34"/>
      <c r="S38" s="34"/>
      <c r="Y38" s="34"/>
      <c r="Z38" s="34"/>
      <c r="AA38" s="34"/>
      <c r="AB38" s="34"/>
      <c r="AC38" s="34"/>
    </row>
    <row r="39" spans="1:29" x14ac:dyDescent="0.2">
      <c r="A39" s="32"/>
      <c r="B39" s="32"/>
      <c r="C39" s="32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R39" s="34"/>
      <c r="S39" s="34"/>
      <c r="Y39" s="34"/>
      <c r="Z39" s="34"/>
      <c r="AA39" s="34"/>
      <c r="AB39" s="34"/>
      <c r="AC39" s="34"/>
    </row>
    <row r="40" spans="1:29" x14ac:dyDescent="0.2">
      <c r="A40" s="32"/>
      <c r="B40" s="32"/>
      <c r="C40" s="32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R40" s="34"/>
      <c r="S40" s="34"/>
      <c r="Y40" s="34"/>
      <c r="Z40" s="34"/>
      <c r="AA40" s="34"/>
      <c r="AB40" s="34"/>
      <c r="AC40" s="34"/>
    </row>
    <row r="41" spans="1:29" x14ac:dyDescent="0.2">
      <c r="A41" s="32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R41" s="34"/>
      <c r="S41" s="34"/>
      <c r="Y41" s="34"/>
      <c r="Z41" s="34"/>
      <c r="AA41" s="34"/>
      <c r="AB41" s="34"/>
      <c r="AC41" s="34"/>
    </row>
    <row r="42" spans="1:29" x14ac:dyDescent="0.2">
      <c r="A42" s="32"/>
      <c r="B42" s="32"/>
      <c r="C42" s="32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R42" s="34"/>
      <c r="S42" s="34"/>
      <c r="Y42" s="34"/>
      <c r="Z42" s="34"/>
      <c r="AA42" s="34"/>
      <c r="AB42" s="34"/>
      <c r="AC42" s="34"/>
    </row>
    <row r="43" spans="1:29" x14ac:dyDescent="0.2">
      <c r="A43" s="32"/>
      <c r="B43" s="32"/>
      <c r="C43" s="32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R43" s="34"/>
      <c r="S43" s="34"/>
      <c r="Y43" s="34"/>
      <c r="Z43" s="34"/>
      <c r="AA43" s="34"/>
      <c r="AB43" s="34"/>
      <c r="AC43" s="34"/>
    </row>
    <row r="44" spans="1:29" x14ac:dyDescent="0.2">
      <c r="A44" s="32"/>
      <c r="B44" s="32"/>
      <c r="C44" s="32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R44" s="34"/>
      <c r="S44" s="34"/>
      <c r="Y44" s="34"/>
      <c r="Z44" s="34"/>
      <c r="AA44" s="34"/>
      <c r="AB44" s="34"/>
      <c r="AC44" s="34"/>
    </row>
    <row r="45" spans="1:29" x14ac:dyDescent="0.2">
      <c r="A45" s="32"/>
      <c r="B45" s="32"/>
      <c r="C45" s="32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R45" s="34"/>
      <c r="S45" s="34"/>
      <c r="Y45" s="34"/>
      <c r="Z45" s="34"/>
      <c r="AA45" s="34"/>
      <c r="AB45" s="34"/>
      <c r="AC45" s="34"/>
    </row>
    <row r="46" spans="1:29" x14ac:dyDescent="0.2">
      <c r="A46" s="32"/>
      <c r="B46" s="32"/>
      <c r="C46" s="32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R46" s="34"/>
      <c r="S46" s="34"/>
      <c r="Y46" s="34"/>
      <c r="Z46" s="34"/>
      <c r="AA46" s="34"/>
      <c r="AB46" s="34"/>
      <c r="AC46" s="34"/>
    </row>
    <row r="47" spans="1:29" x14ac:dyDescent="0.2">
      <c r="A47" s="32"/>
      <c r="B47" s="32"/>
      <c r="C47" s="32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R47" s="34"/>
      <c r="S47" s="34"/>
      <c r="Y47" s="34"/>
      <c r="Z47" s="34"/>
      <c r="AA47" s="34"/>
      <c r="AB47" s="34"/>
      <c r="AC47" s="34"/>
    </row>
    <row r="48" spans="1:29" x14ac:dyDescent="0.2">
      <c r="A48" s="32"/>
      <c r="B48" s="32"/>
      <c r="C48" s="32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R48" s="34"/>
      <c r="S48" s="34"/>
      <c r="Y48" s="34"/>
      <c r="Z48" s="34"/>
      <c r="AA48" s="34"/>
      <c r="AB48" s="34"/>
      <c r="AC48" s="34"/>
    </row>
    <row r="49" spans="1:29" x14ac:dyDescent="0.2">
      <c r="A49" s="32"/>
      <c r="B49" s="32"/>
      <c r="C49" s="32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R49" s="34"/>
      <c r="S49" s="34"/>
      <c r="Y49" s="34"/>
      <c r="Z49" s="34"/>
      <c r="AA49" s="34"/>
      <c r="AB49" s="34"/>
      <c r="AC49" s="34"/>
    </row>
    <row r="50" spans="1:29" x14ac:dyDescent="0.2">
      <c r="A50" s="32"/>
      <c r="B50" s="32"/>
      <c r="C50" s="32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R50" s="34"/>
      <c r="S50" s="34"/>
      <c r="Y50" s="34"/>
      <c r="Z50" s="34"/>
      <c r="AA50" s="34"/>
      <c r="AB50" s="34"/>
      <c r="AC50" s="34"/>
    </row>
    <row r="51" spans="1:29" x14ac:dyDescent="0.2">
      <c r="A51" s="32"/>
      <c r="B51" s="32"/>
      <c r="C51" s="32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R51" s="34"/>
      <c r="S51" s="34"/>
      <c r="Y51" s="34"/>
      <c r="Z51" s="34"/>
      <c r="AA51" s="34"/>
      <c r="AB51" s="34"/>
      <c r="AC51" s="34"/>
    </row>
    <row r="52" spans="1:29" x14ac:dyDescent="0.2">
      <c r="A52" s="32"/>
      <c r="B52" s="32"/>
      <c r="C52" s="32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R52" s="34"/>
      <c r="S52" s="34"/>
      <c r="Y52" s="34"/>
      <c r="Z52" s="34"/>
      <c r="AA52" s="34"/>
      <c r="AB52" s="34"/>
      <c r="AC52" s="34"/>
    </row>
    <row r="53" spans="1:29" x14ac:dyDescent="0.2">
      <c r="A53" s="32"/>
      <c r="B53" s="32"/>
      <c r="C53" s="32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R53" s="34"/>
      <c r="S53" s="34"/>
      <c r="Y53" s="34"/>
      <c r="Z53" s="34"/>
      <c r="AA53" s="34"/>
      <c r="AB53" s="34"/>
      <c r="AC53" s="34"/>
    </row>
    <row r="54" spans="1:29" x14ac:dyDescent="0.2">
      <c r="A54" s="32"/>
      <c r="B54" s="32"/>
      <c r="C54" s="32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R54" s="34"/>
      <c r="S54" s="34"/>
      <c r="Y54" s="34"/>
      <c r="Z54" s="34"/>
      <c r="AA54" s="34"/>
      <c r="AB54" s="34"/>
      <c r="AC54" s="34"/>
    </row>
    <row r="55" spans="1:29" x14ac:dyDescent="0.2">
      <c r="A55" s="32"/>
      <c r="B55" s="32"/>
      <c r="C55" s="32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R55" s="34"/>
      <c r="S55" s="34"/>
      <c r="Y55" s="34"/>
      <c r="Z55" s="34"/>
      <c r="AA55" s="34"/>
      <c r="AB55" s="34"/>
      <c r="AC55" s="34"/>
    </row>
    <row r="56" spans="1:29" x14ac:dyDescent="0.2">
      <c r="A56" s="32"/>
      <c r="B56" s="32"/>
      <c r="C56" s="32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R56" s="34"/>
      <c r="S56" s="34"/>
      <c r="Y56" s="34"/>
      <c r="Z56" s="34"/>
      <c r="AA56" s="34"/>
      <c r="AB56" s="34"/>
      <c r="AC56" s="34"/>
    </row>
    <row r="57" spans="1:29" x14ac:dyDescent="0.2">
      <c r="A57" s="32"/>
      <c r="B57" s="32"/>
      <c r="C57" s="32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R57" s="34"/>
      <c r="S57" s="34"/>
      <c r="Y57" s="34"/>
      <c r="Z57" s="34"/>
      <c r="AA57" s="34"/>
      <c r="AB57" s="34"/>
      <c r="AC57" s="34"/>
    </row>
    <row r="58" spans="1:29" x14ac:dyDescent="0.2">
      <c r="A58" s="32"/>
      <c r="B58" s="32"/>
      <c r="C58" s="32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R58" s="34"/>
      <c r="S58" s="34"/>
      <c r="Y58" s="34"/>
      <c r="Z58" s="34"/>
      <c r="AA58" s="34"/>
      <c r="AB58" s="34"/>
      <c r="AC58" s="34"/>
    </row>
    <row r="59" spans="1:29" x14ac:dyDescent="0.2">
      <c r="A59" s="32"/>
      <c r="B59" s="32"/>
      <c r="C59" s="32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R59" s="34"/>
      <c r="S59" s="34"/>
      <c r="Y59" s="34"/>
      <c r="Z59" s="34"/>
      <c r="AA59" s="34"/>
      <c r="AB59" s="34"/>
      <c r="AC59" s="34"/>
    </row>
    <row r="60" spans="1:29" x14ac:dyDescent="0.2">
      <c r="A60" s="32"/>
      <c r="B60" s="32"/>
      <c r="C60" s="32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R60" s="34"/>
      <c r="S60" s="34"/>
      <c r="Y60" s="34"/>
      <c r="Z60" s="34"/>
      <c r="AA60" s="34"/>
      <c r="AB60" s="34"/>
      <c r="AC60" s="34"/>
    </row>
    <row r="61" spans="1:29" x14ac:dyDescent="0.2">
      <c r="A61" s="32"/>
      <c r="B61" s="32"/>
      <c r="C61" s="32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R61" s="34"/>
      <c r="S61" s="34"/>
      <c r="Y61" s="34"/>
      <c r="Z61" s="34"/>
      <c r="AA61" s="34"/>
      <c r="AB61" s="34"/>
      <c r="AC61" s="34"/>
    </row>
    <row r="62" spans="1:29" x14ac:dyDescent="0.2">
      <c r="A62" s="32"/>
      <c r="B62" s="32"/>
      <c r="C62" s="32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R62" s="34"/>
      <c r="S62" s="34"/>
      <c r="Y62" s="34"/>
      <c r="Z62" s="34"/>
      <c r="AA62" s="34"/>
      <c r="AB62" s="34"/>
      <c r="AC62" s="34"/>
    </row>
    <row r="63" spans="1:29" x14ac:dyDescent="0.2">
      <c r="A63" s="32"/>
      <c r="B63" s="32"/>
      <c r="C63" s="32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R63" s="34"/>
      <c r="S63" s="34"/>
      <c r="Y63" s="34"/>
      <c r="Z63" s="34"/>
      <c r="AA63" s="34"/>
      <c r="AB63" s="34"/>
      <c r="AC63" s="34"/>
    </row>
    <row r="64" spans="1:29" x14ac:dyDescent="0.2">
      <c r="A64" s="32"/>
      <c r="B64" s="32"/>
      <c r="C64" s="32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R64" s="34"/>
      <c r="S64" s="34"/>
      <c r="Y64" s="34"/>
      <c r="Z64" s="34"/>
      <c r="AA64" s="34"/>
      <c r="AB64" s="34"/>
      <c r="AC64" s="34"/>
    </row>
    <row r="65" spans="1:29" x14ac:dyDescent="0.2">
      <c r="A65" s="32"/>
      <c r="B65" s="32"/>
      <c r="C65" s="32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R65" s="34"/>
      <c r="S65" s="34"/>
      <c r="Y65" s="34"/>
      <c r="Z65" s="34"/>
      <c r="AA65" s="34"/>
      <c r="AB65" s="34"/>
      <c r="AC65" s="34"/>
    </row>
    <row r="66" spans="1:29" x14ac:dyDescent="0.2">
      <c r="A66" s="32"/>
      <c r="B66" s="32"/>
      <c r="C66" s="32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R66" s="34"/>
      <c r="S66" s="34"/>
      <c r="Y66" s="34"/>
      <c r="Z66" s="34"/>
      <c r="AA66" s="34"/>
      <c r="AB66" s="34"/>
      <c r="AC66" s="34"/>
    </row>
    <row r="67" spans="1:29" x14ac:dyDescent="0.2">
      <c r="A67" s="32"/>
      <c r="B67" s="32"/>
      <c r="C67" s="32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R67" s="34"/>
      <c r="S67" s="34"/>
      <c r="Y67" s="34"/>
      <c r="Z67" s="34"/>
      <c r="AA67" s="34"/>
      <c r="AB67" s="34"/>
      <c r="AC67" s="34"/>
    </row>
    <row r="68" spans="1:29" x14ac:dyDescent="0.2">
      <c r="A68" s="32"/>
      <c r="B68" s="32"/>
      <c r="C68" s="32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R68" s="34"/>
      <c r="S68" s="34"/>
      <c r="Y68" s="34"/>
      <c r="Z68" s="34"/>
      <c r="AA68" s="34"/>
      <c r="AB68" s="34"/>
      <c r="AC68" s="34"/>
    </row>
    <row r="69" spans="1:29" x14ac:dyDescent="0.2">
      <c r="A69" s="32"/>
      <c r="B69" s="32"/>
      <c r="C69" s="32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R69" s="34"/>
      <c r="S69" s="34"/>
      <c r="Y69" s="34"/>
      <c r="Z69" s="34"/>
      <c r="AA69" s="34"/>
      <c r="AB69" s="34"/>
      <c r="AC69" s="34"/>
    </row>
    <row r="70" spans="1:29" x14ac:dyDescent="0.2">
      <c r="A70" s="32"/>
      <c r="B70" s="32"/>
      <c r="C70" s="32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R70" s="34"/>
      <c r="S70" s="34"/>
      <c r="Y70" s="34"/>
      <c r="Z70" s="34"/>
      <c r="AA70" s="34"/>
      <c r="AB70" s="34"/>
      <c r="AC70" s="34"/>
    </row>
    <row r="71" spans="1:29" x14ac:dyDescent="0.2">
      <c r="A71" s="32"/>
      <c r="B71" s="32"/>
      <c r="C71" s="32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R71" s="34"/>
      <c r="S71" s="34"/>
      <c r="Y71" s="34"/>
      <c r="Z71" s="34"/>
      <c r="AA71" s="34"/>
      <c r="AB71" s="34"/>
      <c r="AC71" s="34"/>
    </row>
    <row r="72" spans="1:29" x14ac:dyDescent="0.2">
      <c r="A72" s="32"/>
      <c r="B72" s="32"/>
      <c r="C72" s="32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R72" s="34"/>
      <c r="S72" s="34"/>
      <c r="Y72" s="34"/>
      <c r="Z72" s="34"/>
      <c r="AA72" s="34"/>
      <c r="AB72" s="34"/>
      <c r="AC72" s="34"/>
    </row>
    <row r="73" spans="1:29" x14ac:dyDescent="0.2">
      <c r="A73" s="32"/>
      <c r="B73" s="32"/>
      <c r="C73" s="32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R73" s="34"/>
      <c r="S73" s="34"/>
      <c r="Y73" s="34"/>
      <c r="Z73" s="34"/>
      <c r="AA73" s="34"/>
      <c r="AB73" s="34"/>
      <c r="AC73" s="34"/>
    </row>
    <row r="74" spans="1:29" x14ac:dyDescent="0.2">
      <c r="A74" s="32"/>
      <c r="B74" s="32"/>
      <c r="C74" s="32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R74" s="34"/>
      <c r="S74" s="34"/>
      <c r="Y74" s="34"/>
      <c r="Z74" s="34"/>
      <c r="AA74" s="34"/>
      <c r="AB74" s="34"/>
      <c r="AC74" s="34"/>
    </row>
    <row r="75" spans="1:29" x14ac:dyDescent="0.2">
      <c r="A75" s="32"/>
      <c r="B75" s="32"/>
      <c r="C75" s="32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R75" s="34"/>
      <c r="S75" s="34"/>
      <c r="Y75" s="34"/>
      <c r="Z75" s="34"/>
      <c r="AA75" s="34"/>
      <c r="AB75" s="34"/>
      <c r="AC75" s="34"/>
    </row>
    <row r="76" spans="1:29" x14ac:dyDescent="0.2">
      <c r="A76" s="32"/>
      <c r="B76" s="32"/>
      <c r="C76" s="32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R76" s="34"/>
      <c r="S76" s="34"/>
      <c r="Y76" s="34"/>
      <c r="Z76" s="34"/>
      <c r="AA76" s="34"/>
      <c r="AB76" s="34"/>
      <c r="AC76" s="34"/>
    </row>
    <row r="77" spans="1:29" x14ac:dyDescent="0.2">
      <c r="A77" s="32"/>
      <c r="B77" s="32"/>
      <c r="C77" s="32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R77" s="34"/>
      <c r="S77" s="34"/>
      <c r="Y77" s="34"/>
      <c r="Z77" s="34"/>
      <c r="AA77" s="34"/>
      <c r="AB77" s="34"/>
      <c r="AC77" s="34"/>
    </row>
    <row r="78" spans="1:29" x14ac:dyDescent="0.2">
      <c r="A78" s="32"/>
      <c r="B78" s="32"/>
      <c r="C78" s="32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R78" s="34"/>
      <c r="S78" s="34"/>
      <c r="Y78" s="34"/>
      <c r="Z78" s="34"/>
      <c r="AA78" s="34"/>
      <c r="AB78" s="34"/>
      <c r="AC78" s="34"/>
    </row>
    <row r="79" spans="1:29" x14ac:dyDescent="0.2">
      <c r="A79" s="32"/>
      <c r="B79" s="32"/>
      <c r="C79" s="32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R79" s="34"/>
      <c r="S79" s="34"/>
      <c r="Y79" s="34"/>
      <c r="Z79" s="34"/>
      <c r="AA79" s="34"/>
      <c r="AB79" s="34"/>
      <c r="AC79" s="34"/>
    </row>
    <row r="80" spans="1:29" x14ac:dyDescent="0.2">
      <c r="A80" s="32"/>
      <c r="B80" s="32"/>
      <c r="C80" s="32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R80" s="34"/>
      <c r="S80" s="34"/>
      <c r="Y80" s="34"/>
      <c r="Z80" s="34"/>
      <c r="AA80" s="34"/>
      <c r="AB80" s="34"/>
      <c r="AC80" s="34"/>
    </row>
    <row r="81" spans="1:29" x14ac:dyDescent="0.2">
      <c r="A81" s="32"/>
      <c r="B81" s="32"/>
      <c r="C81" s="32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R81" s="34"/>
      <c r="S81" s="34"/>
      <c r="Y81" s="34"/>
      <c r="Z81" s="34"/>
      <c r="AA81" s="34"/>
      <c r="AB81" s="34"/>
      <c r="AC81" s="34"/>
    </row>
    <row r="82" spans="1:29" x14ac:dyDescent="0.2">
      <c r="A82" s="32"/>
      <c r="B82" s="32"/>
      <c r="C82" s="32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R82" s="34"/>
      <c r="S82" s="34"/>
      <c r="Y82" s="34"/>
      <c r="Z82" s="34"/>
      <c r="AA82" s="34"/>
      <c r="AB82" s="34"/>
      <c r="AC82" s="34"/>
    </row>
    <row r="83" spans="1:29" x14ac:dyDescent="0.2">
      <c r="A83" s="32"/>
      <c r="B83" s="32"/>
      <c r="C83" s="32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R83" s="34"/>
      <c r="S83" s="34"/>
      <c r="Y83" s="34"/>
      <c r="Z83" s="34"/>
      <c r="AA83" s="34"/>
      <c r="AB83" s="34"/>
      <c r="AC83" s="34"/>
    </row>
    <row r="84" spans="1:29" x14ac:dyDescent="0.2">
      <c r="A84" s="32"/>
      <c r="B84" s="32"/>
      <c r="C84" s="32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R84" s="34"/>
      <c r="S84" s="34"/>
      <c r="Y84" s="34"/>
      <c r="Z84" s="34"/>
      <c r="AA84" s="34"/>
      <c r="AB84" s="34"/>
      <c r="AC84" s="34"/>
    </row>
    <row r="85" spans="1:29" x14ac:dyDescent="0.2">
      <c r="A85" s="32"/>
      <c r="B85" s="32"/>
      <c r="C85" s="32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R85" s="34"/>
      <c r="S85" s="34"/>
      <c r="Y85" s="34"/>
      <c r="Z85" s="34"/>
      <c r="AA85" s="34"/>
      <c r="AB85" s="34"/>
      <c r="AC85" s="34"/>
    </row>
    <row r="86" spans="1:29" x14ac:dyDescent="0.2">
      <c r="A86" s="32"/>
      <c r="B86" s="32"/>
      <c r="C86" s="32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R86" s="34"/>
      <c r="S86" s="34"/>
      <c r="Y86" s="34"/>
      <c r="Z86" s="34"/>
      <c r="AA86" s="34"/>
      <c r="AB86" s="34"/>
      <c r="AC86" s="34"/>
    </row>
    <row r="87" spans="1:29" x14ac:dyDescent="0.2">
      <c r="A87" s="32"/>
      <c r="B87" s="32"/>
      <c r="C87" s="32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R87" s="34"/>
      <c r="S87" s="34"/>
      <c r="Y87" s="34"/>
      <c r="Z87" s="34"/>
      <c r="AA87" s="34"/>
      <c r="AB87" s="34"/>
      <c r="AC87" s="34"/>
    </row>
    <row r="88" spans="1:29" x14ac:dyDescent="0.2">
      <c r="A88" s="32"/>
      <c r="B88" s="32"/>
      <c r="C88" s="32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R88" s="34"/>
      <c r="S88" s="34"/>
      <c r="Y88" s="34"/>
      <c r="Z88" s="34"/>
      <c r="AA88" s="34"/>
      <c r="AB88" s="34"/>
      <c r="AC88" s="34"/>
    </row>
    <row r="89" spans="1:29" x14ac:dyDescent="0.2">
      <c r="A89" s="32"/>
      <c r="B89" s="32"/>
      <c r="C89" s="32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R89" s="34"/>
      <c r="S89" s="34"/>
      <c r="Y89" s="34"/>
      <c r="Z89" s="34"/>
      <c r="AA89" s="34"/>
      <c r="AB89" s="34"/>
      <c r="AC89" s="34"/>
    </row>
    <row r="90" spans="1:29" x14ac:dyDescent="0.2">
      <c r="A90" s="32"/>
      <c r="B90" s="32"/>
      <c r="C90" s="32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R90" s="34"/>
      <c r="S90" s="34"/>
      <c r="Y90" s="34"/>
      <c r="Z90" s="34"/>
      <c r="AA90" s="34"/>
      <c r="AB90" s="34"/>
      <c r="AC90" s="34"/>
    </row>
    <row r="91" spans="1:29" x14ac:dyDescent="0.2">
      <c r="A91" s="32"/>
      <c r="B91" s="32"/>
      <c r="C91" s="32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R91" s="34"/>
      <c r="S91" s="34"/>
      <c r="Y91" s="34"/>
      <c r="Z91" s="34"/>
      <c r="AA91" s="34"/>
      <c r="AB91" s="34"/>
      <c r="AC91" s="34"/>
    </row>
    <row r="92" spans="1:29" x14ac:dyDescent="0.2">
      <c r="A92" s="32"/>
      <c r="B92" s="32"/>
      <c r="C92" s="32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R92" s="34"/>
      <c r="S92" s="34"/>
      <c r="Y92" s="34"/>
      <c r="Z92" s="34"/>
      <c r="AA92" s="34"/>
      <c r="AB92" s="34"/>
      <c r="AC92" s="34"/>
    </row>
    <row r="93" spans="1:29" x14ac:dyDescent="0.2">
      <c r="A93" s="32"/>
      <c r="B93" s="32"/>
      <c r="C93" s="32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R93" s="34"/>
      <c r="S93" s="34"/>
      <c r="Y93" s="34"/>
      <c r="Z93" s="34"/>
      <c r="AA93" s="34"/>
      <c r="AB93" s="34"/>
      <c r="AC93" s="34"/>
    </row>
    <row r="94" spans="1:29" x14ac:dyDescent="0.2">
      <c r="A94" s="32"/>
      <c r="B94" s="32"/>
      <c r="C94" s="32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R94" s="34"/>
      <c r="S94" s="34"/>
      <c r="Y94" s="34"/>
      <c r="Z94" s="34"/>
      <c r="AA94" s="34"/>
      <c r="AB94" s="34"/>
      <c r="AC94" s="34"/>
    </row>
    <row r="95" spans="1:29" x14ac:dyDescent="0.2">
      <c r="A95" s="32"/>
      <c r="B95" s="32"/>
      <c r="C95" s="32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R95" s="34"/>
      <c r="S95" s="34"/>
      <c r="Y95" s="34"/>
      <c r="Z95" s="34"/>
      <c r="AA95" s="34"/>
      <c r="AB95" s="34"/>
      <c r="AC95" s="34"/>
    </row>
    <row r="96" spans="1:29" x14ac:dyDescent="0.2">
      <c r="A96" s="32"/>
      <c r="B96" s="32"/>
      <c r="C96" s="32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R96" s="34"/>
      <c r="S96" s="34"/>
      <c r="Y96" s="34"/>
      <c r="Z96" s="34"/>
      <c r="AA96" s="34"/>
      <c r="AB96" s="34"/>
      <c r="AC96" s="34"/>
    </row>
    <row r="97" spans="1:29" x14ac:dyDescent="0.2">
      <c r="A97" s="32"/>
      <c r="B97" s="32"/>
      <c r="C97" s="32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R97" s="34"/>
      <c r="S97" s="34"/>
      <c r="Y97" s="34"/>
      <c r="Z97" s="34"/>
      <c r="AA97" s="34"/>
      <c r="AB97" s="34"/>
      <c r="AC97" s="34"/>
    </row>
    <row r="98" spans="1:29" x14ac:dyDescent="0.2">
      <c r="A98" s="32"/>
      <c r="B98" s="32"/>
      <c r="C98" s="32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R98" s="34"/>
      <c r="S98" s="34"/>
      <c r="Y98" s="34"/>
      <c r="Z98" s="34"/>
      <c r="AA98" s="34"/>
      <c r="AB98" s="34"/>
      <c r="AC98" s="34"/>
    </row>
    <row r="99" spans="1:29" x14ac:dyDescent="0.2">
      <c r="A99" s="32"/>
      <c r="B99" s="32"/>
      <c r="C99" s="32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R99" s="34"/>
      <c r="S99" s="34"/>
      <c r="Y99" s="34"/>
      <c r="Z99" s="34"/>
      <c r="AA99" s="34"/>
      <c r="AB99" s="34"/>
      <c r="AC99" s="34"/>
    </row>
    <row r="100" spans="1:29" x14ac:dyDescent="0.2">
      <c r="A100" s="32"/>
      <c r="B100" s="32"/>
      <c r="C100" s="32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R100" s="34"/>
      <c r="S100" s="34"/>
      <c r="Y100" s="34"/>
      <c r="Z100" s="34"/>
      <c r="AA100" s="34"/>
      <c r="AB100" s="34"/>
      <c r="AC100" s="34"/>
    </row>
    <row r="101" spans="1:29" x14ac:dyDescent="0.2">
      <c r="A101" s="32"/>
      <c r="B101" s="32"/>
      <c r="C101" s="32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R101" s="34"/>
      <c r="S101" s="34"/>
      <c r="Y101" s="34"/>
      <c r="Z101" s="34"/>
      <c r="AA101" s="34"/>
      <c r="AB101" s="34"/>
      <c r="AC101" s="34"/>
    </row>
    <row r="102" spans="1:29" x14ac:dyDescent="0.2">
      <c r="A102" s="32"/>
      <c r="B102" s="32"/>
      <c r="C102" s="32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R102" s="34"/>
      <c r="S102" s="34"/>
      <c r="Y102" s="34"/>
      <c r="Z102" s="34"/>
      <c r="AA102" s="34"/>
      <c r="AB102" s="34"/>
      <c r="AC102" s="34"/>
    </row>
    <row r="103" spans="1:29" x14ac:dyDescent="0.2">
      <c r="A103" s="32"/>
      <c r="B103" s="32"/>
      <c r="C103" s="32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R103" s="34"/>
      <c r="S103" s="34"/>
      <c r="Y103" s="34"/>
      <c r="Z103" s="34"/>
      <c r="AA103" s="34"/>
      <c r="AB103" s="34"/>
      <c r="AC103" s="34"/>
    </row>
    <row r="104" spans="1:29" x14ac:dyDescent="0.2">
      <c r="A104" s="32"/>
      <c r="B104" s="32"/>
      <c r="C104" s="32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R104" s="34"/>
      <c r="S104" s="34"/>
      <c r="Y104" s="34"/>
      <c r="Z104" s="34"/>
      <c r="AA104" s="34"/>
      <c r="AB104" s="34"/>
      <c r="AC104" s="34"/>
    </row>
    <row r="105" spans="1:29" x14ac:dyDescent="0.2">
      <c r="A105" s="32"/>
      <c r="B105" s="32"/>
      <c r="C105" s="32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R105" s="34"/>
      <c r="S105" s="34"/>
      <c r="Y105" s="34"/>
      <c r="Z105" s="34"/>
      <c r="AA105" s="34"/>
      <c r="AB105" s="34"/>
      <c r="AC105" s="34"/>
    </row>
    <row r="106" spans="1:29" x14ac:dyDescent="0.2">
      <c r="A106" s="32"/>
      <c r="B106" s="32"/>
      <c r="C106" s="32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R106" s="34"/>
      <c r="S106" s="34"/>
      <c r="Y106" s="34"/>
      <c r="Z106" s="34"/>
      <c r="AA106" s="34"/>
      <c r="AB106" s="34"/>
      <c r="AC106" s="34"/>
    </row>
    <row r="107" spans="1:29" x14ac:dyDescent="0.2">
      <c r="A107" s="32"/>
      <c r="B107" s="32"/>
      <c r="C107" s="32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R107" s="34"/>
      <c r="S107" s="34"/>
      <c r="Y107" s="34"/>
      <c r="Z107" s="34"/>
      <c r="AA107" s="34"/>
      <c r="AB107" s="34"/>
      <c r="AC107" s="34"/>
    </row>
    <row r="108" spans="1:29" x14ac:dyDescent="0.2">
      <c r="A108" s="32"/>
      <c r="B108" s="32"/>
      <c r="C108" s="32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R108" s="34"/>
      <c r="S108" s="34"/>
      <c r="Y108" s="34"/>
      <c r="Z108" s="34"/>
      <c r="AA108" s="34"/>
      <c r="AB108" s="34"/>
      <c r="AC108" s="34"/>
    </row>
    <row r="109" spans="1:29" x14ac:dyDescent="0.2">
      <c r="A109" s="32"/>
      <c r="B109" s="32"/>
      <c r="C109" s="32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R109" s="34"/>
      <c r="S109" s="34"/>
      <c r="Y109" s="34"/>
      <c r="Z109" s="34"/>
      <c r="AA109" s="34"/>
      <c r="AB109" s="34"/>
      <c r="AC109" s="34"/>
    </row>
    <row r="110" spans="1:29" x14ac:dyDescent="0.2">
      <c r="A110" s="32"/>
      <c r="B110" s="32"/>
      <c r="C110" s="32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R110" s="34"/>
      <c r="S110" s="34"/>
      <c r="Y110" s="34"/>
      <c r="Z110" s="34"/>
      <c r="AA110" s="34"/>
      <c r="AB110" s="34"/>
      <c r="AC110" s="34"/>
    </row>
    <row r="111" spans="1:29" x14ac:dyDescent="0.2">
      <c r="A111" s="32"/>
      <c r="B111" s="32"/>
      <c r="C111" s="32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R111" s="34"/>
      <c r="S111" s="34"/>
      <c r="Y111" s="34"/>
      <c r="Z111" s="34"/>
      <c r="AA111" s="34"/>
      <c r="AB111" s="34"/>
      <c r="AC111" s="34"/>
    </row>
    <row r="112" spans="1:29" x14ac:dyDescent="0.2">
      <c r="A112" s="32"/>
      <c r="B112" s="32"/>
      <c r="C112" s="32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R112" s="34"/>
      <c r="S112" s="34"/>
      <c r="Y112" s="34"/>
      <c r="Z112" s="34"/>
      <c r="AA112" s="34"/>
      <c r="AB112" s="34"/>
      <c r="AC112" s="34"/>
    </row>
    <row r="113" spans="1:29" x14ac:dyDescent="0.2">
      <c r="A113" s="32"/>
      <c r="B113" s="32"/>
      <c r="C113" s="32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R113" s="34"/>
      <c r="S113" s="34"/>
      <c r="Y113" s="34"/>
      <c r="Z113" s="34"/>
      <c r="AA113" s="34"/>
      <c r="AB113" s="34"/>
      <c r="AC113" s="34"/>
    </row>
    <row r="114" spans="1:29" x14ac:dyDescent="0.2">
      <c r="A114" s="32"/>
      <c r="B114" s="32"/>
      <c r="C114" s="32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R114" s="34"/>
      <c r="S114" s="34"/>
      <c r="Y114" s="34"/>
      <c r="Z114" s="34"/>
      <c r="AA114" s="34"/>
      <c r="AB114" s="34"/>
      <c r="AC114" s="34"/>
    </row>
    <row r="115" spans="1:29" x14ac:dyDescent="0.2">
      <c r="A115" s="32"/>
      <c r="B115" s="32"/>
      <c r="C115" s="32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R115" s="34"/>
      <c r="S115" s="34"/>
      <c r="Y115" s="34"/>
      <c r="Z115" s="34"/>
      <c r="AA115" s="34"/>
      <c r="AB115" s="34"/>
      <c r="AC115" s="34"/>
    </row>
    <row r="116" spans="1:29" x14ac:dyDescent="0.2">
      <c r="A116" s="32"/>
      <c r="B116" s="32"/>
      <c r="C116" s="32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R116" s="34"/>
      <c r="S116" s="34"/>
      <c r="Y116" s="34"/>
      <c r="Z116" s="34"/>
      <c r="AA116" s="34"/>
      <c r="AB116" s="34"/>
      <c r="AC116" s="34"/>
    </row>
    <row r="117" spans="1:29" x14ac:dyDescent="0.2">
      <c r="A117" s="32"/>
      <c r="B117" s="32"/>
      <c r="C117" s="32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R117" s="34"/>
      <c r="S117" s="34"/>
      <c r="Y117" s="34"/>
      <c r="Z117" s="34"/>
      <c r="AA117" s="34"/>
      <c r="AB117" s="34"/>
      <c r="AC117" s="34"/>
    </row>
    <row r="118" spans="1:29" x14ac:dyDescent="0.2">
      <c r="A118" s="32"/>
      <c r="B118" s="32"/>
      <c r="C118" s="32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R118" s="34"/>
      <c r="S118" s="34"/>
      <c r="Y118" s="34"/>
      <c r="Z118" s="34"/>
      <c r="AA118" s="34"/>
      <c r="AB118" s="34"/>
      <c r="AC118" s="34"/>
    </row>
    <row r="119" spans="1:29" x14ac:dyDescent="0.2">
      <c r="A119" s="32"/>
      <c r="B119" s="32"/>
      <c r="C119" s="32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R119" s="34"/>
      <c r="S119" s="34"/>
      <c r="Y119" s="34"/>
      <c r="Z119" s="34"/>
      <c r="AA119" s="34"/>
      <c r="AB119" s="34"/>
      <c r="AC119" s="34"/>
    </row>
    <row r="120" spans="1:29" x14ac:dyDescent="0.2">
      <c r="A120" s="32"/>
      <c r="B120" s="32"/>
      <c r="C120" s="32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R120" s="34"/>
      <c r="S120" s="34"/>
      <c r="Y120" s="34"/>
      <c r="Z120" s="34"/>
      <c r="AA120" s="34"/>
      <c r="AB120" s="34"/>
      <c r="AC120" s="34"/>
    </row>
    <row r="121" spans="1:29" x14ac:dyDescent="0.2">
      <c r="A121" s="32"/>
      <c r="B121" s="32"/>
      <c r="C121" s="32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R121" s="34"/>
      <c r="S121" s="34"/>
      <c r="Y121" s="34"/>
      <c r="Z121" s="34"/>
      <c r="AA121" s="34"/>
      <c r="AB121" s="34"/>
      <c r="AC121" s="34"/>
    </row>
    <row r="122" spans="1:29" x14ac:dyDescent="0.2">
      <c r="A122" s="32"/>
      <c r="B122" s="32"/>
      <c r="C122" s="32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R122" s="34"/>
      <c r="S122" s="34"/>
      <c r="Y122" s="34"/>
      <c r="Z122" s="34"/>
      <c r="AA122" s="34"/>
      <c r="AB122" s="34"/>
      <c r="AC122" s="34"/>
    </row>
    <row r="123" spans="1:29" x14ac:dyDescent="0.2">
      <c r="A123" s="32"/>
      <c r="B123" s="32"/>
      <c r="C123" s="32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R123" s="34"/>
      <c r="S123" s="34"/>
      <c r="Y123" s="34"/>
      <c r="Z123" s="34"/>
      <c r="AA123" s="34"/>
      <c r="AB123" s="34"/>
      <c r="AC123" s="34"/>
    </row>
    <row r="124" spans="1:29" x14ac:dyDescent="0.2">
      <c r="A124" s="32"/>
      <c r="B124" s="32"/>
      <c r="C124" s="32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R124" s="34"/>
      <c r="S124" s="34"/>
      <c r="Y124" s="34"/>
      <c r="Z124" s="34"/>
      <c r="AA124" s="34"/>
      <c r="AB124" s="34"/>
      <c r="AC124" s="34"/>
    </row>
    <row r="125" spans="1:29" x14ac:dyDescent="0.2">
      <c r="A125" s="32"/>
      <c r="B125" s="32"/>
      <c r="C125" s="32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R125" s="34"/>
      <c r="S125" s="34"/>
      <c r="Y125" s="34"/>
      <c r="Z125" s="34"/>
      <c r="AA125" s="34"/>
      <c r="AB125" s="34"/>
      <c r="AC125" s="34"/>
    </row>
    <row r="126" spans="1:29" x14ac:dyDescent="0.2">
      <c r="A126" s="32"/>
      <c r="B126" s="32"/>
      <c r="C126" s="32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R126" s="34"/>
      <c r="S126" s="34"/>
      <c r="Y126" s="34"/>
      <c r="Z126" s="34"/>
      <c r="AA126" s="34"/>
      <c r="AB126" s="34"/>
      <c r="AC126" s="34"/>
    </row>
    <row r="127" spans="1:29" x14ac:dyDescent="0.2">
      <c r="A127" s="32"/>
      <c r="B127" s="32"/>
      <c r="C127" s="32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R127" s="34"/>
      <c r="S127" s="34"/>
      <c r="Y127" s="34"/>
      <c r="Z127" s="34"/>
      <c r="AA127" s="34"/>
      <c r="AB127" s="34"/>
      <c r="AC127" s="34"/>
    </row>
    <row r="128" spans="1:29" x14ac:dyDescent="0.2">
      <c r="A128" s="32"/>
      <c r="B128" s="32"/>
      <c r="C128" s="32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R128" s="34"/>
      <c r="S128" s="34"/>
      <c r="Y128" s="34"/>
      <c r="Z128" s="34"/>
      <c r="AA128" s="34"/>
      <c r="AB128" s="34"/>
      <c r="AC128" s="34"/>
    </row>
    <row r="129" spans="1:29" x14ac:dyDescent="0.2">
      <c r="A129" s="32"/>
      <c r="B129" s="32"/>
      <c r="C129" s="32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R129" s="34"/>
      <c r="S129" s="34"/>
      <c r="Y129" s="34"/>
      <c r="Z129" s="34"/>
      <c r="AA129" s="34"/>
      <c r="AB129" s="34"/>
      <c r="AC129" s="34"/>
    </row>
    <row r="130" spans="1:29" x14ac:dyDescent="0.2">
      <c r="A130" s="32"/>
      <c r="B130" s="32"/>
      <c r="C130" s="32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R130" s="34"/>
      <c r="S130" s="34"/>
      <c r="Y130" s="34"/>
      <c r="Z130" s="34"/>
      <c r="AA130" s="34"/>
      <c r="AB130" s="34"/>
      <c r="AC130" s="34"/>
    </row>
    <row r="131" spans="1:29" x14ac:dyDescent="0.2">
      <c r="A131" s="32"/>
      <c r="B131" s="32"/>
      <c r="C131" s="32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R131" s="34"/>
      <c r="S131" s="34"/>
      <c r="Y131" s="34"/>
      <c r="Z131" s="34"/>
      <c r="AA131" s="34"/>
      <c r="AB131" s="34"/>
      <c r="AC131" s="34"/>
    </row>
    <row r="132" spans="1:29" x14ac:dyDescent="0.2">
      <c r="A132" s="32"/>
      <c r="B132" s="32"/>
      <c r="C132" s="32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R132" s="34"/>
      <c r="S132" s="34"/>
      <c r="Y132" s="34"/>
      <c r="Z132" s="34"/>
      <c r="AA132" s="34"/>
      <c r="AB132" s="34"/>
      <c r="AC132" s="34"/>
    </row>
    <row r="133" spans="1:29" x14ac:dyDescent="0.2">
      <c r="A133" s="32"/>
      <c r="B133" s="32"/>
      <c r="C133" s="32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R133" s="34"/>
      <c r="S133" s="34"/>
      <c r="Y133" s="34"/>
      <c r="Z133" s="34"/>
      <c r="AA133" s="34"/>
      <c r="AB133" s="34"/>
      <c r="AC133" s="34"/>
    </row>
    <row r="134" spans="1:29" x14ac:dyDescent="0.2">
      <c r="A134" s="32"/>
      <c r="B134" s="32"/>
      <c r="C134" s="32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R134" s="34"/>
      <c r="S134" s="34"/>
      <c r="Y134" s="34"/>
      <c r="Z134" s="34"/>
      <c r="AA134" s="34"/>
      <c r="AB134" s="34"/>
      <c r="AC134" s="34"/>
    </row>
    <row r="135" spans="1:29" x14ac:dyDescent="0.2">
      <c r="A135" s="32"/>
      <c r="B135" s="32"/>
      <c r="C135" s="32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R135" s="34"/>
      <c r="S135" s="34"/>
      <c r="Y135" s="34"/>
      <c r="Z135" s="34"/>
      <c r="AA135" s="34"/>
      <c r="AB135" s="34"/>
      <c r="AC135" s="34"/>
    </row>
    <row r="136" spans="1:29" x14ac:dyDescent="0.2">
      <c r="A136" s="32"/>
      <c r="B136" s="32"/>
      <c r="C136" s="32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R136" s="34"/>
      <c r="S136" s="34"/>
      <c r="Y136" s="34"/>
      <c r="Z136" s="34"/>
      <c r="AA136" s="34"/>
      <c r="AB136" s="34"/>
      <c r="AC136" s="34"/>
    </row>
    <row r="137" spans="1:29" x14ac:dyDescent="0.2">
      <c r="A137" s="32"/>
      <c r="B137" s="32"/>
      <c r="C137" s="32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R137" s="34"/>
      <c r="S137" s="34"/>
      <c r="Y137" s="34"/>
      <c r="Z137" s="34"/>
      <c r="AA137" s="34"/>
      <c r="AB137" s="34"/>
      <c r="AC137" s="34"/>
    </row>
    <row r="138" spans="1:29" x14ac:dyDescent="0.2">
      <c r="A138" s="32"/>
      <c r="B138" s="32"/>
      <c r="C138" s="32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R138" s="34"/>
      <c r="S138" s="34"/>
      <c r="Y138" s="34"/>
      <c r="Z138" s="34"/>
      <c r="AA138" s="34"/>
      <c r="AB138" s="34"/>
      <c r="AC138" s="34"/>
    </row>
    <row r="139" spans="1:29" x14ac:dyDescent="0.2">
      <c r="A139" s="32"/>
      <c r="B139" s="32"/>
      <c r="C139" s="32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R139" s="34"/>
      <c r="S139" s="34"/>
      <c r="Y139" s="34"/>
      <c r="Z139" s="34"/>
      <c r="AA139" s="34"/>
      <c r="AB139" s="34"/>
      <c r="AC139" s="34"/>
    </row>
    <row r="140" spans="1:29" x14ac:dyDescent="0.2">
      <c r="A140" s="32"/>
      <c r="B140" s="32"/>
      <c r="C140" s="32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R140" s="34"/>
      <c r="S140" s="34"/>
      <c r="Y140" s="34"/>
      <c r="Z140" s="34"/>
      <c r="AA140" s="34"/>
      <c r="AB140" s="34"/>
      <c r="AC140" s="34"/>
    </row>
    <row r="141" spans="1:29" x14ac:dyDescent="0.2">
      <c r="A141" s="32"/>
      <c r="B141" s="32"/>
      <c r="C141" s="32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R141" s="34"/>
      <c r="S141" s="34"/>
      <c r="Y141" s="34"/>
      <c r="Z141" s="34"/>
      <c r="AA141" s="34"/>
      <c r="AB141" s="34"/>
      <c r="AC141" s="34"/>
    </row>
    <row r="142" spans="1:29" x14ac:dyDescent="0.2">
      <c r="A142" s="32"/>
      <c r="B142" s="32"/>
      <c r="C142" s="32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R142" s="34"/>
      <c r="S142" s="34"/>
      <c r="Y142" s="34"/>
      <c r="Z142" s="34"/>
      <c r="AA142" s="34"/>
      <c r="AB142" s="34"/>
      <c r="AC142" s="34"/>
    </row>
    <row r="143" spans="1:29" x14ac:dyDescent="0.2">
      <c r="A143" s="32"/>
      <c r="B143" s="32"/>
      <c r="C143" s="32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R143" s="34"/>
      <c r="S143" s="34"/>
      <c r="Y143" s="34"/>
      <c r="Z143" s="34"/>
      <c r="AA143" s="34"/>
      <c r="AB143" s="34"/>
      <c r="AC143" s="34"/>
    </row>
    <row r="144" spans="1:29" x14ac:dyDescent="0.2">
      <c r="A144" s="32"/>
      <c r="B144" s="32"/>
      <c r="C144" s="32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R144" s="34"/>
      <c r="S144" s="34"/>
      <c r="Y144" s="34"/>
      <c r="Z144" s="34"/>
      <c r="AA144" s="34"/>
      <c r="AB144" s="34"/>
      <c r="AC144" s="34"/>
    </row>
    <row r="145" spans="1:29" x14ac:dyDescent="0.2">
      <c r="A145" s="32"/>
      <c r="B145" s="32"/>
      <c r="C145" s="32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R145" s="34"/>
      <c r="S145" s="34"/>
      <c r="Y145" s="34"/>
      <c r="Z145" s="34"/>
      <c r="AA145" s="34"/>
      <c r="AB145" s="34"/>
      <c r="AC145" s="34"/>
    </row>
    <row r="146" spans="1:29" x14ac:dyDescent="0.2">
      <c r="A146" s="32"/>
      <c r="B146" s="32"/>
      <c r="C146" s="32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R146" s="34"/>
      <c r="S146" s="34"/>
      <c r="Y146" s="34"/>
      <c r="Z146" s="34"/>
      <c r="AA146" s="34"/>
      <c r="AB146" s="34"/>
      <c r="AC146" s="34"/>
    </row>
    <row r="147" spans="1:29" x14ac:dyDescent="0.2">
      <c r="A147" s="32"/>
      <c r="B147" s="32"/>
      <c r="C147" s="32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R147" s="34"/>
      <c r="S147" s="34"/>
      <c r="Y147" s="34"/>
      <c r="Z147" s="34"/>
      <c r="AA147" s="34"/>
      <c r="AB147" s="34"/>
      <c r="AC147" s="34"/>
    </row>
    <row r="148" spans="1:29" x14ac:dyDescent="0.2">
      <c r="A148" s="32"/>
      <c r="B148" s="32"/>
      <c r="C148" s="32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R148" s="34"/>
      <c r="S148" s="34"/>
      <c r="Y148" s="34"/>
      <c r="Z148" s="34"/>
      <c r="AA148" s="34"/>
      <c r="AB148" s="34"/>
      <c r="AC148" s="34"/>
    </row>
    <row r="149" spans="1:29" x14ac:dyDescent="0.2">
      <c r="A149" s="32"/>
      <c r="B149" s="32"/>
      <c r="C149" s="32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R149" s="34"/>
      <c r="S149" s="34"/>
      <c r="Y149" s="34"/>
      <c r="Z149" s="34"/>
      <c r="AA149" s="34"/>
      <c r="AB149" s="34"/>
      <c r="AC149" s="34"/>
    </row>
    <row r="150" spans="1:29" x14ac:dyDescent="0.2">
      <c r="A150" s="32"/>
      <c r="B150" s="32"/>
      <c r="C150" s="32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R150" s="34"/>
      <c r="S150" s="34"/>
      <c r="Y150" s="34"/>
      <c r="Z150" s="34"/>
      <c r="AA150" s="34"/>
      <c r="AB150" s="34"/>
      <c r="AC150" s="34"/>
    </row>
    <row r="151" spans="1:29" x14ac:dyDescent="0.2">
      <c r="A151" s="32"/>
      <c r="B151" s="32"/>
      <c r="C151" s="32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R151" s="34"/>
      <c r="S151" s="34"/>
      <c r="Y151" s="34"/>
      <c r="Z151" s="34"/>
      <c r="AA151" s="34"/>
      <c r="AB151" s="34"/>
      <c r="AC151" s="34"/>
    </row>
    <row r="152" spans="1:29" x14ac:dyDescent="0.2">
      <c r="A152" s="32"/>
      <c r="B152" s="32"/>
      <c r="C152" s="32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R152" s="34"/>
      <c r="S152" s="34"/>
      <c r="Y152" s="34"/>
      <c r="Z152" s="34"/>
      <c r="AA152" s="34"/>
      <c r="AB152" s="34"/>
      <c r="AC152" s="34"/>
    </row>
    <row r="153" spans="1:29" x14ac:dyDescent="0.2">
      <c r="A153" s="32"/>
      <c r="B153" s="32"/>
      <c r="C153" s="32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R153" s="34"/>
      <c r="S153" s="34"/>
      <c r="Y153" s="34"/>
      <c r="Z153" s="34"/>
      <c r="AA153" s="34"/>
      <c r="AB153" s="34"/>
      <c r="AC153" s="34"/>
    </row>
    <row r="154" spans="1:29" x14ac:dyDescent="0.2">
      <c r="A154" s="32"/>
      <c r="B154" s="32"/>
      <c r="C154" s="32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R154" s="34"/>
      <c r="S154" s="34"/>
      <c r="Y154" s="34"/>
      <c r="Z154" s="34"/>
      <c r="AA154" s="34"/>
      <c r="AB154" s="34"/>
      <c r="AC154" s="34"/>
    </row>
    <row r="155" spans="1:29" x14ac:dyDescent="0.2">
      <c r="A155" s="32"/>
      <c r="B155" s="32"/>
      <c r="C155" s="32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R155" s="34"/>
      <c r="S155" s="34"/>
      <c r="Y155" s="34"/>
      <c r="Z155" s="34"/>
      <c r="AA155" s="34"/>
      <c r="AB155" s="34"/>
      <c r="AC155" s="34"/>
    </row>
    <row r="156" spans="1:29" x14ac:dyDescent="0.2">
      <c r="A156" s="32"/>
      <c r="B156" s="32"/>
      <c r="C156" s="32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R156" s="34"/>
      <c r="S156" s="34"/>
      <c r="Y156" s="34"/>
      <c r="Z156" s="34"/>
      <c r="AA156" s="34"/>
      <c r="AB156" s="34"/>
      <c r="AC156" s="34"/>
    </row>
    <row r="157" spans="1:29" x14ac:dyDescent="0.2">
      <c r="A157" s="32"/>
      <c r="B157" s="32"/>
      <c r="C157" s="32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R157" s="34"/>
      <c r="S157" s="34"/>
      <c r="Y157" s="34"/>
      <c r="Z157" s="34"/>
      <c r="AA157" s="34"/>
      <c r="AB157" s="34"/>
      <c r="AC157" s="34"/>
    </row>
    <row r="158" spans="1:29" x14ac:dyDescent="0.2">
      <c r="A158" s="32"/>
      <c r="B158" s="32"/>
      <c r="C158" s="32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R158" s="34"/>
      <c r="S158" s="34"/>
      <c r="Y158" s="34"/>
      <c r="Z158" s="34"/>
      <c r="AA158" s="34"/>
      <c r="AB158" s="34"/>
      <c r="AC158" s="34"/>
    </row>
    <row r="159" spans="1:29" x14ac:dyDescent="0.2">
      <c r="A159" s="32"/>
      <c r="B159" s="32"/>
      <c r="C159" s="32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R159" s="34"/>
      <c r="S159" s="34"/>
      <c r="Y159" s="34"/>
      <c r="Z159" s="34"/>
      <c r="AA159" s="34"/>
      <c r="AB159" s="34"/>
      <c r="AC159" s="34"/>
    </row>
    <row r="160" spans="1:29" x14ac:dyDescent="0.2">
      <c r="A160" s="32"/>
      <c r="B160" s="32"/>
      <c r="C160" s="32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R160" s="34"/>
      <c r="S160" s="34"/>
      <c r="Y160" s="34"/>
      <c r="Z160" s="34"/>
      <c r="AA160" s="34"/>
      <c r="AB160" s="34"/>
      <c r="AC160" s="34"/>
    </row>
    <row r="161" spans="1:29" x14ac:dyDescent="0.2">
      <c r="A161" s="32"/>
      <c r="B161" s="32"/>
      <c r="C161" s="32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R161" s="34"/>
      <c r="S161" s="34"/>
      <c r="Y161" s="34"/>
      <c r="Z161" s="34"/>
      <c r="AA161" s="34"/>
      <c r="AB161" s="34"/>
      <c r="AC161" s="34"/>
    </row>
    <row r="162" spans="1:29" x14ac:dyDescent="0.2">
      <c r="A162" s="32"/>
      <c r="B162" s="32"/>
      <c r="C162" s="32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R162" s="34"/>
      <c r="S162" s="34"/>
      <c r="Y162" s="34"/>
      <c r="Z162" s="34"/>
      <c r="AA162" s="34"/>
      <c r="AB162" s="34"/>
      <c r="AC162" s="34"/>
    </row>
    <row r="163" spans="1:29" x14ac:dyDescent="0.2">
      <c r="A163" s="32"/>
      <c r="B163" s="32"/>
      <c r="C163" s="32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R163" s="34"/>
      <c r="S163" s="34"/>
      <c r="Y163" s="34"/>
      <c r="Z163" s="34"/>
      <c r="AA163" s="34"/>
      <c r="AB163" s="34"/>
      <c r="AC163" s="34"/>
    </row>
    <row r="164" spans="1:29" x14ac:dyDescent="0.2">
      <c r="A164" s="32"/>
      <c r="B164" s="32"/>
      <c r="C164" s="32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R164" s="34"/>
      <c r="S164" s="34"/>
      <c r="Y164" s="34"/>
      <c r="Z164" s="34"/>
      <c r="AA164" s="34"/>
      <c r="AB164" s="34"/>
      <c r="AC164" s="34"/>
    </row>
    <row r="165" spans="1:29" x14ac:dyDescent="0.2">
      <c r="A165" s="32"/>
      <c r="B165" s="32"/>
      <c r="C165" s="32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R165" s="34"/>
      <c r="S165" s="34"/>
      <c r="Y165" s="34"/>
      <c r="Z165" s="34"/>
      <c r="AA165" s="34"/>
      <c r="AB165" s="34"/>
      <c r="AC165" s="34"/>
    </row>
    <row r="166" spans="1:29" x14ac:dyDescent="0.2">
      <c r="A166" s="32"/>
      <c r="B166" s="32"/>
      <c r="C166" s="32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R166" s="34"/>
      <c r="S166" s="34"/>
      <c r="Y166" s="34"/>
      <c r="Z166" s="34"/>
      <c r="AA166" s="34"/>
      <c r="AB166" s="34"/>
      <c r="AC166" s="34"/>
    </row>
    <row r="167" spans="1:29" x14ac:dyDescent="0.2">
      <c r="A167" s="32"/>
      <c r="B167" s="32"/>
      <c r="C167" s="32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R167" s="34"/>
      <c r="S167" s="34"/>
      <c r="Y167" s="34"/>
      <c r="Z167" s="34"/>
      <c r="AA167" s="34"/>
      <c r="AB167" s="34"/>
      <c r="AC167" s="34"/>
    </row>
    <row r="168" spans="1:29" x14ac:dyDescent="0.2">
      <c r="A168" s="32"/>
      <c r="B168" s="32"/>
      <c r="C168" s="32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R168" s="34"/>
      <c r="S168" s="34"/>
      <c r="Y168" s="34"/>
      <c r="Z168" s="34"/>
      <c r="AA168" s="34"/>
      <c r="AB168" s="34"/>
      <c r="AC168" s="34"/>
    </row>
    <row r="169" spans="1:29" x14ac:dyDescent="0.2">
      <c r="A169" s="32"/>
      <c r="B169" s="32"/>
      <c r="C169" s="32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R169" s="34"/>
      <c r="S169" s="34"/>
      <c r="Y169" s="34"/>
      <c r="Z169" s="34"/>
      <c r="AA169" s="34"/>
      <c r="AB169" s="34"/>
      <c r="AC169" s="34"/>
    </row>
    <row r="170" spans="1:29" x14ac:dyDescent="0.2">
      <c r="A170" s="32"/>
      <c r="B170" s="32"/>
      <c r="C170" s="32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R170" s="34"/>
      <c r="S170" s="34"/>
      <c r="Y170" s="34"/>
      <c r="Z170" s="34"/>
      <c r="AA170" s="34"/>
      <c r="AB170" s="34"/>
      <c r="AC170" s="34"/>
    </row>
    <row r="171" spans="1:29" x14ac:dyDescent="0.2">
      <c r="A171" s="32"/>
      <c r="B171" s="32"/>
      <c r="C171" s="32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R171" s="34"/>
      <c r="S171" s="34"/>
      <c r="Y171" s="34"/>
      <c r="Z171" s="34"/>
      <c r="AA171" s="34"/>
      <c r="AB171" s="34"/>
      <c r="AC171" s="34"/>
    </row>
    <row r="172" spans="1:29" x14ac:dyDescent="0.2">
      <c r="A172" s="32"/>
      <c r="B172" s="32"/>
      <c r="C172" s="32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R172" s="34"/>
      <c r="S172" s="34"/>
      <c r="Y172" s="34"/>
      <c r="Z172" s="34"/>
      <c r="AA172" s="34"/>
      <c r="AB172" s="34"/>
      <c r="AC172" s="34"/>
    </row>
    <row r="173" spans="1:29" x14ac:dyDescent="0.2">
      <c r="A173" s="32"/>
      <c r="B173" s="32"/>
      <c r="C173" s="32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R173" s="34"/>
      <c r="S173" s="34"/>
      <c r="Y173" s="34"/>
      <c r="Z173" s="34"/>
      <c r="AA173" s="34"/>
      <c r="AB173" s="34"/>
      <c r="AC173" s="34"/>
    </row>
    <row r="174" spans="1:29" x14ac:dyDescent="0.2">
      <c r="A174" s="32"/>
      <c r="B174" s="32"/>
      <c r="C174" s="32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R174" s="34"/>
      <c r="S174" s="34"/>
      <c r="Y174" s="34"/>
      <c r="Z174" s="34"/>
      <c r="AA174" s="34"/>
      <c r="AB174" s="34"/>
      <c r="AC174" s="34"/>
    </row>
    <row r="175" spans="1:29" x14ac:dyDescent="0.2">
      <c r="A175" s="32"/>
      <c r="B175" s="32"/>
      <c r="C175" s="32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R175" s="34"/>
      <c r="S175" s="34"/>
      <c r="Y175" s="34"/>
      <c r="Z175" s="34"/>
      <c r="AA175" s="34"/>
      <c r="AB175" s="34"/>
      <c r="AC175" s="34"/>
    </row>
    <row r="176" spans="1:29" x14ac:dyDescent="0.2">
      <c r="A176" s="32"/>
      <c r="B176" s="32"/>
      <c r="C176" s="32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R176" s="34"/>
      <c r="S176" s="34"/>
      <c r="Y176" s="34"/>
      <c r="Z176" s="34"/>
      <c r="AA176" s="34"/>
      <c r="AB176" s="34"/>
      <c r="AC176" s="34"/>
    </row>
    <row r="177" spans="1:29" x14ac:dyDescent="0.2">
      <c r="A177" s="32"/>
      <c r="B177" s="32"/>
      <c r="C177" s="32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R177" s="34"/>
      <c r="S177" s="34"/>
      <c r="Y177" s="34"/>
      <c r="Z177" s="34"/>
      <c r="AA177" s="34"/>
      <c r="AB177" s="34"/>
      <c r="AC177" s="34"/>
    </row>
    <row r="178" spans="1:29" x14ac:dyDescent="0.2">
      <c r="A178" s="32"/>
      <c r="B178" s="32"/>
      <c r="C178" s="32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R178" s="34"/>
      <c r="S178" s="34"/>
      <c r="Y178" s="34"/>
      <c r="Z178" s="34"/>
      <c r="AA178" s="34"/>
      <c r="AB178" s="34"/>
      <c r="AC178" s="34"/>
    </row>
    <row r="179" spans="1:29" x14ac:dyDescent="0.2">
      <c r="A179" s="32"/>
      <c r="B179" s="32"/>
      <c r="C179" s="32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R179" s="34"/>
      <c r="S179" s="34"/>
      <c r="Y179" s="34"/>
      <c r="Z179" s="34"/>
      <c r="AA179" s="34"/>
      <c r="AB179" s="34"/>
      <c r="AC179" s="34"/>
    </row>
    <row r="180" spans="1:29" x14ac:dyDescent="0.2">
      <c r="A180" s="32"/>
      <c r="B180" s="32"/>
      <c r="C180" s="32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R180" s="34"/>
      <c r="S180" s="34"/>
      <c r="Y180" s="34"/>
      <c r="Z180" s="34"/>
      <c r="AA180" s="34"/>
      <c r="AB180" s="34"/>
      <c r="AC180" s="34"/>
    </row>
    <row r="181" spans="1:29" x14ac:dyDescent="0.2">
      <c r="A181" s="32"/>
      <c r="B181" s="32"/>
      <c r="C181" s="32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R181" s="34"/>
      <c r="S181" s="34"/>
      <c r="Y181" s="34"/>
      <c r="Z181" s="34"/>
      <c r="AA181" s="34"/>
      <c r="AB181" s="34"/>
      <c r="AC181" s="34"/>
    </row>
    <row r="182" spans="1:29" x14ac:dyDescent="0.2">
      <c r="A182" s="32"/>
      <c r="B182" s="32"/>
      <c r="C182" s="32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R182" s="34"/>
      <c r="S182" s="34"/>
      <c r="Y182" s="34"/>
      <c r="Z182" s="34"/>
      <c r="AA182" s="34"/>
      <c r="AB182" s="34"/>
      <c r="AC182" s="34"/>
    </row>
    <row r="183" spans="1:29" x14ac:dyDescent="0.2">
      <c r="A183" s="32"/>
      <c r="B183" s="32"/>
      <c r="C183" s="32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R183" s="34"/>
      <c r="S183" s="34"/>
      <c r="Y183" s="34"/>
      <c r="Z183" s="34"/>
      <c r="AA183" s="34"/>
      <c r="AB183" s="34"/>
      <c r="AC183" s="34"/>
    </row>
    <row r="184" spans="1:29" x14ac:dyDescent="0.2">
      <c r="A184" s="32"/>
      <c r="B184" s="32"/>
      <c r="C184" s="32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R184" s="34"/>
      <c r="S184" s="34"/>
      <c r="Y184" s="34"/>
      <c r="Z184" s="34"/>
      <c r="AA184" s="34"/>
      <c r="AB184" s="34"/>
      <c r="AC184" s="34"/>
    </row>
    <row r="185" spans="1:29" x14ac:dyDescent="0.2">
      <c r="A185" s="32"/>
      <c r="B185" s="32"/>
      <c r="C185" s="32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R185" s="34"/>
      <c r="S185" s="34"/>
      <c r="Y185" s="34"/>
      <c r="Z185" s="34"/>
      <c r="AA185" s="34"/>
      <c r="AB185" s="34"/>
      <c r="AC185" s="34"/>
    </row>
    <row r="186" spans="1:29" x14ac:dyDescent="0.2">
      <c r="A186" s="32"/>
      <c r="B186" s="32"/>
      <c r="C186" s="32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R186" s="34"/>
      <c r="S186" s="34"/>
      <c r="Y186" s="34"/>
      <c r="Z186" s="34"/>
      <c r="AA186" s="34"/>
      <c r="AB186" s="34"/>
      <c r="AC186" s="34"/>
    </row>
    <row r="187" spans="1:29" x14ac:dyDescent="0.2">
      <c r="A187" s="32"/>
      <c r="B187" s="32"/>
      <c r="C187" s="32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R187" s="34"/>
      <c r="S187" s="34"/>
      <c r="Y187" s="34"/>
      <c r="Z187" s="34"/>
      <c r="AA187" s="34"/>
      <c r="AB187" s="34"/>
      <c r="AC187" s="34"/>
    </row>
    <row r="188" spans="1:29" x14ac:dyDescent="0.2">
      <c r="A188" s="32"/>
      <c r="B188" s="32"/>
      <c r="C188" s="32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R188" s="34"/>
      <c r="S188" s="34"/>
      <c r="Y188" s="34"/>
      <c r="Z188" s="34"/>
      <c r="AA188" s="34"/>
      <c r="AB188" s="34"/>
      <c r="AC188" s="34"/>
    </row>
    <row r="189" spans="1:29" x14ac:dyDescent="0.2">
      <c r="A189" s="32"/>
      <c r="B189" s="32"/>
      <c r="C189" s="32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R189" s="34"/>
      <c r="S189" s="34"/>
      <c r="Y189" s="34"/>
      <c r="Z189" s="34"/>
      <c r="AA189" s="34"/>
      <c r="AB189" s="34"/>
      <c r="AC189" s="34"/>
    </row>
    <row r="190" spans="1:29" x14ac:dyDescent="0.2">
      <c r="A190" s="32"/>
      <c r="B190" s="32"/>
      <c r="C190" s="32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R190" s="34"/>
      <c r="S190" s="34"/>
      <c r="Y190" s="34"/>
      <c r="Z190" s="34"/>
      <c r="AA190" s="34"/>
      <c r="AB190" s="34"/>
      <c r="AC190" s="34"/>
    </row>
    <row r="191" spans="1:29" x14ac:dyDescent="0.2">
      <c r="A191" s="32"/>
      <c r="B191" s="32"/>
      <c r="C191" s="32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R191" s="34"/>
      <c r="S191" s="34"/>
      <c r="Y191" s="34"/>
      <c r="Z191" s="34"/>
      <c r="AA191" s="34"/>
      <c r="AB191" s="34"/>
      <c r="AC191" s="34"/>
    </row>
    <row r="192" spans="1:29" x14ac:dyDescent="0.2">
      <c r="A192" s="32"/>
      <c r="B192" s="32"/>
      <c r="C192" s="32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R192" s="34"/>
      <c r="S192" s="34"/>
      <c r="Y192" s="34"/>
      <c r="Z192" s="34"/>
      <c r="AA192" s="34"/>
      <c r="AB192" s="34"/>
      <c r="AC192" s="34"/>
    </row>
    <row r="193" spans="1:29" x14ac:dyDescent="0.2">
      <c r="A193" s="32"/>
      <c r="B193" s="32"/>
      <c r="C193" s="32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R193" s="34"/>
      <c r="S193" s="34"/>
      <c r="Y193" s="34"/>
      <c r="Z193" s="34"/>
      <c r="AA193" s="34"/>
      <c r="AB193" s="34"/>
      <c r="AC193" s="34"/>
    </row>
    <row r="194" spans="1:29" x14ac:dyDescent="0.2">
      <c r="A194" s="32"/>
      <c r="B194" s="32"/>
      <c r="C194" s="32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R194" s="34"/>
      <c r="S194" s="34"/>
      <c r="Y194" s="34"/>
      <c r="Z194" s="34"/>
      <c r="AA194" s="34"/>
      <c r="AB194" s="34"/>
      <c r="AC194" s="34"/>
    </row>
    <row r="195" spans="1:29" x14ac:dyDescent="0.2">
      <c r="A195" s="32"/>
      <c r="B195" s="32"/>
      <c r="C195" s="32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R195" s="34"/>
      <c r="S195" s="34"/>
      <c r="Y195" s="34"/>
      <c r="Z195" s="34"/>
      <c r="AA195" s="34"/>
      <c r="AB195" s="34"/>
      <c r="AC195" s="34"/>
    </row>
    <row r="196" spans="1:29" x14ac:dyDescent="0.2">
      <c r="A196" s="32"/>
      <c r="B196" s="32"/>
      <c r="C196" s="32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R196" s="34"/>
      <c r="S196" s="34"/>
      <c r="Y196" s="34"/>
      <c r="Z196" s="34"/>
      <c r="AA196" s="34"/>
      <c r="AB196" s="34"/>
      <c r="AC196" s="34"/>
    </row>
    <row r="197" spans="1:29" x14ac:dyDescent="0.2">
      <c r="A197" s="32"/>
      <c r="B197" s="32"/>
      <c r="C197" s="32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R197" s="34"/>
      <c r="S197" s="34"/>
      <c r="Y197" s="34"/>
      <c r="Z197" s="34"/>
      <c r="AA197" s="34"/>
      <c r="AB197" s="34"/>
      <c r="AC197" s="34"/>
    </row>
    <row r="198" spans="1:29" x14ac:dyDescent="0.2">
      <c r="A198" s="32"/>
      <c r="B198" s="32"/>
      <c r="C198" s="32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R198" s="34"/>
      <c r="S198" s="34"/>
      <c r="Y198" s="34"/>
      <c r="Z198" s="34"/>
      <c r="AA198" s="34"/>
      <c r="AB198" s="34"/>
      <c r="AC198" s="34"/>
    </row>
    <row r="199" spans="1:29" x14ac:dyDescent="0.2">
      <c r="A199" s="32"/>
      <c r="B199" s="32"/>
      <c r="C199" s="32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R199" s="34"/>
      <c r="S199" s="34"/>
      <c r="Y199" s="34"/>
      <c r="Z199" s="34"/>
      <c r="AA199" s="34"/>
      <c r="AB199" s="34"/>
      <c r="AC199" s="34"/>
    </row>
    <row r="200" spans="1:29" x14ac:dyDescent="0.2">
      <c r="A200" s="32"/>
      <c r="B200" s="32"/>
      <c r="C200" s="32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R200" s="34"/>
      <c r="S200" s="34"/>
      <c r="Y200" s="34"/>
      <c r="Z200" s="34"/>
      <c r="AA200" s="34"/>
      <c r="AB200" s="34"/>
      <c r="AC200" s="34"/>
    </row>
    <row r="201" spans="1:29" x14ac:dyDescent="0.2">
      <c r="A201" s="32"/>
      <c r="B201" s="32"/>
      <c r="C201" s="32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R201" s="34"/>
      <c r="S201" s="34"/>
      <c r="Y201" s="34"/>
      <c r="Z201" s="34"/>
      <c r="AA201" s="34"/>
      <c r="AB201" s="34"/>
      <c r="AC201" s="34"/>
    </row>
    <row r="202" spans="1:29" x14ac:dyDescent="0.2">
      <c r="A202" s="32"/>
      <c r="B202" s="32"/>
      <c r="C202" s="32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R202" s="34"/>
      <c r="S202" s="34"/>
      <c r="Y202" s="34"/>
      <c r="Z202" s="34"/>
      <c r="AA202" s="34"/>
      <c r="AB202" s="34"/>
      <c r="AC202" s="34"/>
    </row>
    <row r="203" spans="1:29" x14ac:dyDescent="0.2">
      <c r="A203" s="32"/>
      <c r="B203" s="32"/>
      <c r="C203" s="32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R203" s="34"/>
      <c r="S203" s="34"/>
      <c r="Y203" s="34"/>
      <c r="Z203" s="34"/>
      <c r="AA203" s="34"/>
      <c r="AB203" s="34"/>
      <c r="AC203" s="34"/>
    </row>
    <row r="204" spans="1:29" x14ac:dyDescent="0.2">
      <c r="A204" s="32"/>
      <c r="B204" s="32"/>
      <c r="C204" s="32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R204" s="34"/>
      <c r="S204" s="34"/>
      <c r="Y204" s="34"/>
      <c r="Z204" s="34"/>
      <c r="AA204" s="34"/>
      <c r="AB204" s="34"/>
      <c r="AC204" s="34"/>
    </row>
    <row r="205" spans="1:29" x14ac:dyDescent="0.2">
      <c r="A205" s="32"/>
      <c r="B205" s="32"/>
      <c r="C205" s="32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R205" s="34"/>
      <c r="S205" s="34"/>
      <c r="Y205" s="34"/>
      <c r="Z205" s="34"/>
      <c r="AA205" s="34"/>
      <c r="AB205" s="34"/>
      <c r="AC205" s="34"/>
    </row>
    <row r="206" spans="1:29" x14ac:dyDescent="0.2">
      <c r="A206" s="32"/>
      <c r="B206" s="32"/>
      <c r="C206" s="32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R206" s="34"/>
      <c r="S206" s="34"/>
      <c r="Y206" s="34"/>
      <c r="Z206" s="34"/>
      <c r="AA206" s="34"/>
      <c r="AB206" s="34"/>
      <c r="AC206" s="34"/>
    </row>
    <row r="207" spans="1:29" x14ac:dyDescent="0.2">
      <c r="A207" s="32"/>
      <c r="B207" s="32"/>
      <c r="C207" s="32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R207" s="34"/>
      <c r="S207" s="34"/>
      <c r="Y207" s="34"/>
      <c r="Z207" s="34"/>
      <c r="AA207" s="34"/>
      <c r="AB207" s="34"/>
      <c r="AC207" s="34"/>
    </row>
    <row r="208" spans="1:29" x14ac:dyDescent="0.2">
      <c r="A208" s="32"/>
      <c r="B208" s="32"/>
      <c r="C208" s="32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R208" s="34"/>
      <c r="S208" s="34"/>
      <c r="Y208" s="34"/>
      <c r="Z208" s="34"/>
      <c r="AA208" s="34"/>
      <c r="AB208" s="34"/>
      <c r="AC208" s="34"/>
    </row>
    <row r="209" spans="1:29" x14ac:dyDescent="0.2">
      <c r="A209" s="32"/>
      <c r="B209" s="32"/>
      <c r="C209" s="32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R209" s="34"/>
      <c r="S209" s="34"/>
      <c r="Y209" s="34"/>
      <c r="Z209" s="34"/>
      <c r="AA209" s="34"/>
      <c r="AB209" s="34"/>
      <c r="AC209" s="34"/>
    </row>
    <row r="210" spans="1:29" x14ac:dyDescent="0.2">
      <c r="A210" s="32"/>
      <c r="B210" s="32"/>
      <c r="C210" s="32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R210" s="34"/>
      <c r="S210" s="34"/>
      <c r="Y210" s="34"/>
      <c r="Z210" s="34"/>
      <c r="AA210" s="34"/>
      <c r="AB210" s="34"/>
      <c r="AC210" s="34"/>
    </row>
    <row r="211" spans="1:29" x14ac:dyDescent="0.2">
      <c r="A211" s="32"/>
      <c r="B211" s="32"/>
      <c r="C211" s="32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R211" s="34"/>
      <c r="S211" s="34"/>
      <c r="Y211" s="34"/>
      <c r="Z211" s="34"/>
      <c r="AA211" s="34"/>
      <c r="AB211" s="34"/>
      <c r="AC211" s="34"/>
    </row>
    <row r="212" spans="1:29" x14ac:dyDescent="0.2">
      <c r="A212" s="32"/>
      <c r="B212" s="32"/>
      <c r="C212" s="32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R212" s="34"/>
      <c r="S212" s="34"/>
      <c r="Y212" s="34"/>
      <c r="Z212" s="34"/>
      <c r="AA212" s="34"/>
      <c r="AB212" s="34"/>
      <c r="AC212" s="34"/>
    </row>
    <row r="213" spans="1:29" x14ac:dyDescent="0.2">
      <c r="A213" s="32"/>
      <c r="B213" s="32"/>
      <c r="C213" s="32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R213" s="34"/>
      <c r="S213" s="34"/>
      <c r="Y213" s="34"/>
      <c r="Z213" s="34"/>
      <c r="AA213" s="34"/>
      <c r="AB213" s="34"/>
      <c r="AC213" s="34"/>
    </row>
    <row r="214" spans="1:29" x14ac:dyDescent="0.2">
      <c r="A214" s="32"/>
      <c r="B214" s="32"/>
      <c r="C214" s="32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R214" s="34"/>
      <c r="S214" s="34"/>
      <c r="Y214" s="34"/>
      <c r="Z214" s="34"/>
      <c r="AA214" s="34"/>
      <c r="AB214" s="34"/>
      <c r="AC214" s="34"/>
    </row>
    <row r="215" spans="1:29" x14ac:dyDescent="0.2">
      <c r="A215" s="32"/>
      <c r="B215" s="32"/>
      <c r="C215" s="32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R215" s="34"/>
      <c r="S215" s="34"/>
      <c r="Y215" s="34"/>
      <c r="Z215" s="34"/>
      <c r="AA215" s="34"/>
      <c r="AB215" s="34"/>
      <c r="AC215" s="34"/>
    </row>
    <row r="216" spans="1:29" x14ac:dyDescent="0.2">
      <c r="A216" s="32"/>
      <c r="B216" s="32"/>
      <c r="C216" s="32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R216" s="34"/>
      <c r="S216" s="34"/>
      <c r="Y216" s="34"/>
      <c r="Z216" s="34"/>
      <c r="AA216" s="34"/>
      <c r="AB216" s="34"/>
      <c r="AC216" s="34"/>
    </row>
    <row r="217" spans="1:29" x14ac:dyDescent="0.2">
      <c r="A217" s="32"/>
      <c r="B217" s="32"/>
      <c r="C217" s="32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R217" s="34"/>
      <c r="S217" s="34"/>
      <c r="Y217" s="34"/>
      <c r="Z217" s="34"/>
      <c r="AA217" s="34"/>
      <c r="AB217" s="34"/>
      <c r="AC217" s="34"/>
    </row>
    <row r="218" spans="1:29" x14ac:dyDescent="0.2">
      <c r="A218" s="32"/>
      <c r="B218" s="32"/>
      <c r="C218" s="32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R218" s="34"/>
      <c r="S218" s="34"/>
      <c r="Y218" s="34"/>
      <c r="Z218" s="34"/>
      <c r="AA218" s="34"/>
      <c r="AB218" s="34"/>
      <c r="AC218" s="34"/>
    </row>
    <row r="219" spans="1:29" x14ac:dyDescent="0.2">
      <c r="A219" s="32"/>
      <c r="B219" s="32"/>
      <c r="C219" s="32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R219" s="34"/>
      <c r="S219" s="34"/>
      <c r="Y219" s="34"/>
      <c r="Z219" s="34"/>
      <c r="AA219" s="34"/>
      <c r="AB219" s="34"/>
      <c r="AC219" s="34"/>
    </row>
    <row r="220" spans="1:29" x14ac:dyDescent="0.2">
      <c r="A220" s="32"/>
      <c r="B220" s="32"/>
      <c r="C220" s="32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R220" s="34"/>
      <c r="S220" s="34"/>
      <c r="Y220" s="34"/>
      <c r="Z220" s="34"/>
      <c r="AA220" s="34"/>
      <c r="AB220" s="34"/>
      <c r="AC220" s="34"/>
    </row>
    <row r="221" spans="1:29" x14ac:dyDescent="0.2">
      <c r="A221" s="32"/>
      <c r="B221" s="32"/>
      <c r="C221" s="32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R221" s="34"/>
      <c r="S221" s="34"/>
      <c r="Y221" s="34"/>
      <c r="Z221" s="34"/>
      <c r="AA221" s="34"/>
      <c r="AB221" s="34"/>
      <c r="AC221" s="34"/>
    </row>
    <row r="222" spans="1:29" x14ac:dyDescent="0.2">
      <c r="A222" s="32"/>
      <c r="B222" s="32"/>
      <c r="C222" s="32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R222" s="34"/>
      <c r="S222" s="34"/>
      <c r="Y222" s="34"/>
      <c r="Z222" s="34"/>
      <c r="AA222" s="34"/>
      <c r="AB222" s="34"/>
      <c r="AC222" s="34"/>
    </row>
    <row r="223" spans="1:29" x14ac:dyDescent="0.2">
      <c r="A223" s="32"/>
      <c r="B223" s="32"/>
      <c r="C223" s="32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R223" s="34"/>
      <c r="S223" s="34"/>
      <c r="Y223" s="34"/>
      <c r="Z223" s="34"/>
      <c r="AA223" s="34"/>
      <c r="AB223" s="34"/>
      <c r="AC223" s="34"/>
    </row>
    <row r="224" spans="1:29" x14ac:dyDescent="0.2">
      <c r="A224" s="32"/>
      <c r="B224" s="32"/>
      <c r="C224" s="32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R224" s="34"/>
      <c r="S224" s="34"/>
      <c r="Y224" s="34"/>
      <c r="Z224" s="34"/>
      <c r="AA224" s="34"/>
      <c r="AB224" s="34"/>
      <c r="AC224" s="34"/>
    </row>
    <row r="225" spans="1:29" x14ac:dyDescent="0.2">
      <c r="A225" s="32"/>
      <c r="B225" s="32"/>
      <c r="C225" s="32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R225" s="34"/>
      <c r="S225" s="34"/>
      <c r="Y225" s="34"/>
      <c r="Z225" s="34"/>
      <c r="AA225" s="34"/>
      <c r="AB225" s="34"/>
      <c r="AC225" s="34"/>
    </row>
    <row r="226" spans="1:29" x14ac:dyDescent="0.2">
      <c r="A226" s="32"/>
      <c r="B226" s="32"/>
      <c r="C226" s="32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R226" s="34"/>
      <c r="S226" s="34"/>
      <c r="Y226" s="34"/>
      <c r="Z226" s="34"/>
      <c r="AA226" s="34"/>
      <c r="AB226" s="34"/>
      <c r="AC226" s="34"/>
    </row>
    <row r="227" spans="1:29" x14ac:dyDescent="0.2">
      <c r="A227" s="32"/>
      <c r="B227" s="32"/>
      <c r="C227" s="32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R227" s="34"/>
      <c r="S227" s="34"/>
      <c r="Y227" s="34"/>
      <c r="Z227" s="34"/>
      <c r="AA227" s="34"/>
      <c r="AB227" s="34"/>
      <c r="AC227" s="34"/>
    </row>
    <row r="228" spans="1:29" x14ac:dyDescent="0.2">
      <c r="A228" s="32"/>
      <c r="B228" s="32"/>
      <c r="C228" s="32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R228" s="34"/>
      <c r="S228" s="34"/>
      <c r="Y228" s="34"/>
      <c r="Z228" s="34"/>
      <c r="AA228" s="34"/>
      <c r="AB228" s="34"/>
      <c r="AC228" s="34"/>
    </row>
    <row r="229" spans="1:29" x14ac:dyDescent="0.2">
      <c r="A229" s="32"/>
      <c r="B229" s="32"/>
      <c r="C229" s="32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R229" s="34"/>
      <c r="S229" s="34"/>
      <c r="Y229" s="34"/>
      <c r="Z229" s="34"/>
      <c r="AA229" s="34"/>
      <c r="AB229" s="34"/>
      <c r="AC229" s="34"/>
    </row>
    <row r="230" spans="1:29" x14ac:dyDescent="0.2">
      <c r="A230" s="32"/>
      <c r="B230" s="32"/>
      <c r="C230" s="32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R230" s="34"/>
      <c r="S230" s="34"/>
      <c r="Y230" s="34"/>
      <c r="Z230" s="34"/>
      <c r="AA230" s="34"/>
      <c r="AB230" s="34"/>
      <c r="AC230" s="34"/>
    </row>
    <row r="231" spans="1:29" x14ac:dyDescent="0.2">
      <c r="A231" s="32"/>
      <c r="B231" s="32"/>
      <c r="C231" s="32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R231" s="34"/>
      <c r="S231" s="34"/>
      <c r="Y231" s="34"/>
      <c r="Z231" s="34"/>
      <c r="AA231" s="34"/>
      <c r="AB231" s="34"/>
      <c r="AC231" s="34"/>
    </row>
    <row r="232" spans="1:29" x14ac:dyDescent="0.2">
      <c r="A232" s="32"/>
      <c r="B232" s="32"/>
      <c r="C232" s="32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R232" s="34"/>
      <c r="S232" s="34"/>
      <c r="Y232" s="34"/>
      <c r="Z232" s="34"/>
      <c r="AA232" s="34"/>
      <c r="AB232" s="34"/>
      <c r="AC232" s="34"/>
    </row>
    <row r="233" spans="1:29" x14ac:dyDescent="0.2">
      <c r="A233" s="32"/>
      <c r="B233" s="32"/>
      <c r="C233" s="32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R233" s="34"/>
      <c r="S233" s="34"/>
      <c r="Y233" s="34"/>
      <c r="Z233" s="34"/>
      <c r="AA233" s="34"/>
      <c r="AB233" s="34"/>
      <c r="AC233" s="34"/>
    </row>
    <row r="234" spans="1:29" x14ac:dyDescent="0.2">
      <c r="A234" s="32"/>
      <c r="B234" s="32"/>
      <c r="C234" s="32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R234" s="34"/>
      <c r="S234" s="34"/>
      <c r="Y234" s="34"/>
      <c r="Z234" s="34"/>
      <c r="AA234" s="34"/>
      <c r="AB234" s="34"/>
      <c r="AC234" s="34"/>
    </row>
    <row r="235" spans="1:29" x14ac:dyDescent="0.2">
      <c r="A235" s="32"/>
      <c r="B235" s="32"/>
      <c r="C235" s="32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R235" s="34"/>
      <c r="S235" s="34"/>
      <c r="Y235" s="34"/>
      <c r="Z235" s="34"/>
      <c r="AA235" s="34"/>
      <c r="AB235" s="34"/>
      <c r="AC235" s="34"/>
    </row>
    <row r="236" spans="1:29" x14ac:dyDescent="0.2">
      <c r="A236" s="32"/>
      <c r="B236" s="32"/>
      <c r="C236" s="32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R236" s="34"/>
      <c r="S236" s="34"/>
      <c r="Y236" s="34"/>
      <c r="Z236" s="34"/>
      <c r="AA236" s="34"/>
      <c r="AB236" s="34"/>
      <c r="AC236" s="34"/>
    </row>
    <row r="237" spans="1:29" x14ac:dyDescent="0.2">
      <c r="A237" s="32"/>
      <c r="B237" s="32"/>
      <c r="C237" s="32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R237" s="34"/>
      <c r="S237" s="34"/>
      <c r="Y237" s="34"/>
      <c r="Z237" s="34"/>
      <c r="AA237" s="34"/>
      <c r="AB237" s="34"/>
      <c r="AC237" s="34"/>
    </row>
    <row r="238" spans="1:29" x14ac:dyDescent="0.2">
      <c r="A238" s="32"/>
      <c r="B238" s="32"/>
      <c r="C238" s="32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R238" s="34"/>
      <c r="S238" s="34"/>
      <c r="Y238" s="34"/>
      <c r="Z238" s="34"/>
      <c r="AA238" s="34"/>
      <c r="AB238" s="34"/>
      <c r="AC238" s="34"/>
    </row>
    <row r="239" spans="1:29" x14ac:dyDescent="0.2">
      <c r="A239" s="32"/>
      <c r="B239" s="32"/>
      <c r="C239" s="32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R239" s="34"/>
      <c r="S239" s="34"/>
      <c r="Y239" s="34"/>
      <c r="Z239" s="34"/>
      <c r="AA239" s="34"/>
      <c r="AB239" s="34"/>
      <c r="AC239" s="34"/>
    </row>
    <row r="240" spans="1:29" x14ac:dyDescent="0.2">
      <c r="A240" s="32"/>
      <c r="B240" s="32"/>
      <c r="C240" s="32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R240" s="34"/>
      <c r="S240" s="34"/>
      <c r="Y240" s="34"/>
      <c r="Z240" s="34"/>
      <c r="AA240" s="34"/>
      <c r="AB240" s="34"/>
      <c r="AC240" s="34"/>
    </row>
    <row r="241" spans="1:29" x14ac:dyDescent="0.2">
      <c r="A241" s="32"/>
      <c r="B241" s="32"/>
      <c r="C241" s="32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R241" s="34"/>
      <c r="S241" s="34"/>
      <c r="Y241" s="34"/>
      <c r="Z241" s="34"/>
      <c r="AA241" s="34"/>
      <c r="AB241" s="34"/>
      <c r="AC241" s="34"/>
    </row>
    <row r="242" spans="1:29" x14ac:dyDescent="0.2">
      <c r="A242" s="32"/>
      <c r="B242" s="32"/>
      <c r="C242" s="32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R242" s="34"/>
      <c r="S242" s="34"/>
      <c r="Y242" s="34"/>
      <c r="Z242" s="34"/>
      <c r="AA242" s="34"/>
      <c r="AB242" s="34"/>
      <c r="AC242" s="34"/>
    </row>
    <row r="243" spans="1:29" x14ac:dyDescent="0.2">
      <c r="A243" s="32"/>
      <c r="B243" s="32"/>
      <c r="C243" s="32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R243" s="34"/>
      <c r="S243" s="34"/>
      <c r="Y243" s="34"/>
      <c r="Z243" s="34"/>
      <c r="AA243" s="34"/>
      <c r="AB243" s="34"/>
      <c r="AC243" s="34"/>
    </row>
    <row r="244" spans="1:29" x14ac:dyDescent="0.2">
      <c r="A244" s="32"/>
      <c r="B244" s="32"/>
      <c r="C244" s="32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R244" s="34"/>
      <c r="S244" s="34"/>
      <c r="Y244" s="34"/>
      <c r="Z244" s="34"/>
      <c r="AA244" s="34"/>
      <c r="AB244" s="34"/>
      <c r="AC244" s="34"/>
    </row>
    <row r="245" spans="1:29" x14ac:dyDescent="0.2">
      <c r="A245" s="32"/>
      <c r="B245" s="32"/>
      <c r="C245" s="32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R245" s="34"/>
      <c r="S245" s="34"/>
      <c r="Y245" s="34"/>
      <c r="Z245" s="34"/>
      <c r="AA245" s="34"/>
      <c r="AB245" s="34"/>
      <c r="AC245" s="34"/>
    </row>
    <row r="246" spans="1:29" x14ac:dyDescent="0.2">
      <c r="A246" s="32"/>
      <c r="B246" s="32"/>
      <c r="C246" s="32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R246" s="34"/>
      <c r="S246" s="34"/>
      <c r="Y246" s="34"/>
      <c r="Z246" s="34"/>
      <c r="AA246" s="34"/>
      <c r="AB246" s="34"/>
      <c r="AC246" s="34"/>
    </row>
    <row r="247" spans="1:29" x14ac:dyDescent="0.2">
      <c r="A247" s="32"/>
      <c r="B247" s="32"/>
      <c r="C247" s="32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R247" s="34"/>
      <c r="S247" s="34"/>
      <c r="Y247" s="34"/>
      <c r="Z247" s="34"/>
      <c r="AA247" s="34"/>
      <c r="AB247" s="34"/>
      <c r="AC247" s="34"/>
    </row>
    <row r="248" spans="1:29" x14ac:dyDescent="0.2">
      <c r="A248" s="32"/>
      <c r="B248" s="32"/>
      <c r="C248" s="32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R248" s="34"/>
      <c r="S248" s="34"/>
      <c r="Y248" s="34"/>
      <c r="Z248" s="34"/>
      <c r="AA248" s="34"/>
      <c r="AB248" s="34"/>
      <c r="AC248" s="34"/>
    </row>
    <row r="249" spans="1:29" x14ac:dyDescent="0.2">
      <c r="A249" s="32"/>
      <c r="B249" s="32"/>
      <c r="C249" s="32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R249" s="34"/>
      <c r="S249" s="34"/>
      <c r="Y249" s="34"/>
      <c r="Z249" s="34"/>
      <c r="AA249" s="34"/>
      <c r="AB249" s="34"/>
      <c r="AC249" s="34"/>
    </row>
    <row r="250" spans="1:29" x14ac:dyDescent="0.2">
      <c r="A250" s="32"/>
      <c r="B250" s="32"/>
      <c r="C250" s="32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R250" s="34"/>
      <c r="S250" s="34"/>
      <c r="Y250" s="34"/>
      <c r="Z250" s="34"/>
      <c r="AA250" s="34"/>
      <c r="AB250" s="34"/>
      <c r="AC250" s="34"/>
    </row>
    <row r="251" spans="1:29" x14ac:dyDescent="0.2">
      <c r="A251" s="32"/>
      <c r="B251" s="32"/>
      <c r="C251" s="32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R251" s="34"/>
      <c r="S251" s="34"/>
      <c r="Y251" s="34"/>
      <c r="Z251" s="34"/>
      <c r="AA251" s="34"/>
      <c r="AB251" s="34"/>
      <c r="AC251" s="34"/>
    </row>
    <row r="252" spans="1:29" x14ac:dyDescent="0.2">
      <c r="A252" s="32"/>
      <c r="B252" s="32"/>
      <c r="C252" s="32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R252" s="34"/>
      <c r="S252" s="34"/>
      <c r="Y252" s="34"/>
      <c r="Z252" s="34"/>
      <c r="AA252" s="34"/>
      <c r="AB252" s="34"/>
      <c r="AC252" s="34"/>
    </row>
    <row r="253" spans="1:29" x14ac:dyDescent="0.2">
      <c r="A253" s="32"/>
      <c r="B253" s="32"/>
      <c r="C253" s="32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R253" s="34"/>
      <c r="S253" s="34"/>
      <c r="Y253" s="34"/>
      <c r="Z253" s="34"/>
      <c r="AA253" s="34"/>
      <c r="AB253" s="34"/>
      <c r="AC253" s="34"/>
    </row>
    <row r="254" spans="1:29" x14ac:dyDescent="0.2">
      <c r="A254" s="32"/>
      <c r="B254" s="32"/>
      <c r="C254" s="32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R254" s="34"/>
      <c r="S254" s="34"/>
      <c r="Y254" s="34"/>
      <c r="Z254" s="34"/>
      <c r="AA254" s="34"/>
      <c r="AB254" s="34"/>
      <c r="AC254" s="34"/>
    </row>
    <row r="255" spans="1:29" x14ac:dyDescent="0.2">
      <c r="A255" s="32"/>
      <c r="B255" s="32"/>
      <c r="C255" s="32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R255" s="34"/>
      <c r="S255" s="34"/>
      <c r="Y255" s="34"/>
      <c r="Z255" s="34"/>
      <c r="AA255" s="34"/>
      <c r="AB255" s="34"/>
      <c r="AC255" s="34"/>
    </row>
    <row r="256" spans="1:29" x14ac:dyDescent="0.2">
      <c r="A256" s="32"/>
      <c r="B256" s="32"/>
      <c r="C256" s="32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R256" s="34"/>
      <c r="S256" s="34"/>
      <c r="Y256" s="34"/>
      <c r="Z256" s="34"/>
      <c r="AA256" s="34"/>
      <c r="AB256" s="34"/>
      <c r="AC256" s="34"/>
    </row>
    <row r="257" spans="1:29" x14ac:dyDescent="0.2">
      <c r="A257" s="32"/>
      <c r="B257" s="32"/>
      <c r="C257" s="32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R257" s="34"/>
      <c r="S257" s="34"/>
      <c r="Y257" s="34"/>
      <c r="Z257" s="34"/>
      <c r="AA257" s="34"/>
      <c r="AB257" s="34"/>
      <c r="AC257" s="34"/>
    </row>
    <row r="258" spans="1:29" x14ac:dyDescent="0.2">
      <c r="A258" s="32"/>
      <c r="B258" s="32"/>
      <c r="C258" s="32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R258" s="34"/>
      <c r="S258" s="34"/>
      <c r="Y258" s="34"/>
      <c r="Z258" s="34"/>
      <c r="AA258" s="34"/>
      <c r="AB258" s="34"/>
      <c r="AC258" s="34"/>
    </row>
    <row r="259" spans="1:29" x14ac:dyDescent="0.2">
      <c r="A259" s="32"/>
      <c r="B259" s="32"/>
      <c r="C259" s="32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R259" s="34"/>
      <c r="S259" s="34"/>
      <c r="Y259" s="34"/>
      <c r="Z259" s="34"/>
      <c r="AA259" s="34"/>
      <c r="AB259" s="34"/>
      <c r="AC259" s="34"/>
    </row>
    <row r="260" spans="1:29" x14ac:dyDescent="0.2">
      <c r="A260" s="32"/>
      <c r="B260" s="32"/>
      <c r="C260" s="32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R260" s="34"/>
      <c r="S260" s="34"/>
      <c r="Y260" s="34"/>
      <c r="Z260" s="34"/>
      <c r="AA260" s="34"/>
      <c r="AB260" s="34"/>
      <c r="AC260" s="34"/>
    </row>
    <row r="261" spans="1:29" x14ac:dyDescent="0.2">
      <c r="A261" s="32"/>
      <c r="B261" s="32"/>
      <c r="C261" s="32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R261" s="34"/>
      <c r="S261" s="34"/>
      <c r="Y261" s="34"/>
      <c r="Z261" s="34"/>
      <c r="AA261" s="34"/>
      <c r="AB261" s="34"/>
      <c r="AC261" s="34"/>
    </row>
    <row r="262" spans="1:29" x14ac:dyDescent="0.2">
      <c r="A262" s="32"/>
      <c r="B262" s="32"/>
      <c r="C262" s="32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R262" s="34"/>
      <c r="S262" s="34"/>
      <c r="Y262" s="34"/>
      <c r="Z262" s="34"/>
      <c r="AA262" s="34"/>
      <c r="AB262" s="34"/>
      <c r="AC262" s="34"/>
    </row>
    <row r="263" spans="1:29" x14ac:dyDescent="0.2">
      <c r="A263" s="32"/>
      <c r="B263" s="32"/>
      <c r="C263" s="32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R263" s="34"/>
      <c r="S263" s="34"/>
      <c r="Y263" s="34"/>
      <c r="Z263" s="34"/>
      <c r="AA263" s="34"/>
      <c r="AB263" s="34"/>
      <c r="AC263" s="34"/>
    </row>
    <row r="264" spans="1:29" x14ac:dyDescent="0.2">
      <c r="A264" s="32"/>
      <c r="B264" s="32"/>
      <c r="C264" s="32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R264" s="34"/>
      <c r="S264" s="34"/>
      <c r="Y264" s="34"/>
      <c r="Z264" s="34"/>
      <c r="AA264" s="34"/>
      <c r="AB264" s="34"/>
      <c r="AC264" s="34"/>
    </row>
    <row r="265" spans="1:29" x14ac:dyDescent="0.2">
      <c r="A265" s="32"/>
      <c r="B265" s="32"/>
      <c r="C265" s="32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R265" s="34"/>
      <c r="S265" s="34"/>
      <c r="Y265" s="34"/>
      <c r="Z265" s="34"/>
      <c r="AA265" s="34"/>
      <c r="AB265" s="34"/>
      <c r="AC265" s="34"/>
    </row>
    <row r="266" spans="1:29" x14ac:dyDescent="0.2">
      <c r="A266" s="32"/>
      <c r="B266" s="32"/>
      <c r="C266" s="32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R266" s="34"/>
      <c r="S266" s="34"/>
      <c r="Y266" s="34"/>
      <c r="Z266" s="34"/>
      <c r="AA266" s="34"/>
      <c r="AB266" s="34"/>
      <c r="AC266" s="34"/>
    </row>
    <row r="267" spans="1:29" x14ac:dyDescent="0.2">
      <c r="A267" s="32"/>
      <c r="B267" s="32"/>
      <c r="C267" s="32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R267" s="34"/>
      <c r="S267" s="34"/>
      <c r="Y267" s="34"/>
      <c r="Z267" s="34"/>
      <c r="AA267" s="34"/>
      <c r="AB267" s="34"/>
      <c r="AC267" s="34"/>
    </row>
    <row r="268" spans="1:29" x14ac:dyDescent="0.2">
      <c r="A268" s="32"/>
      <c r="B268" s="32"/>
      <c r="C268" s="32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R268" s="34"/>
      <c r="S268" s="34"/>
      <c r="Y268" s="34"/>
      <c r="Z268" s="34"/>
      <c r="AA268" s="34"/>
      <c r="AB268" s="34"/>
      <c r="AC268" s="34"/>
    </row>
    <row r="269" spans="1:29" x14ac:dyDescent="0.2">
      <c r="A269" s="32"/>
      <c r="B269" s="32"/>
      <c r="C269" s="32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R269" s="34"/>
      <c r="S269" s="34"/>
      <c r="Y269" s="34"/>
      <c r="Z269" s="34"/>
      <c r="AA269" s="34"/>
      <c r="AB269" s="34"/>
      <c r="AC269" s="34"/>
    </row>
    <row r="270" spans="1:29" x14ac:dyDescent="0.2">
      <c r="A270" s="32"/>
      <c r="B270" s="32"/>
      <c r="C270" s="32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R270" s="34"/>
      <c r="S270" s="34"/>
      <c r="Y270" s="34"/>
      <c r="Z270" s="34"/>
      <c r="AA270" s="34"/>
      <c r="AB270" s="34"/>
      <c r="AC270" s="34"/>
    </row>
    <row r="271" spans="1:29" x14ac:dyDescent="0.2">
      <c r="A271" s="32"/>
      <c r="B271" s="32"/>
      <c r="C271" s="32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R271" s="34"/>
      <c r="S271" s="34"/>
      <c r="Y271" s="34"/>
      <c r="Z271" s="34"/>
      <c r="AA271" s="34"/>
      <c r="AB271" s="34"/>
      <c r="AC271" s="34"/>
    </row>
    <row r="272" spans="1:29" x14ac:dyDescent="0.2">
      <c r="A272" s="32"/>
      <c r="B272" s="32"/>
      <c r="C272" s="32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R272" s="34"/>
      <c r="S272" s="34"/>
      <c r="Y272" s="34"/>
      <c r="Z272" s="34"/>
      <c r="AA272" s="34"/>
      <c r="AB272" s="34"/>
      <c r="AC272" s="34"/>
    </row>
    <row r="273" spans="1:29" x14ac:dyDescent="0.2">
      <c r="A273" s="32"/>
      <c r="B273" s="32"/>
      <c r="C273" s="32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R273" s="34"/>
      <c r="S273" s="34"/>
      <c r="Y273" s="34"/>
      <c r="Z273" s="34"/>
      <c r="AA273" s="34"/>
      <c r="AB273" s="34"/>
      <c r="AC273" s="34"/>
    </row>
    <row r="274" spans="1:29" x14ac:dyDescent="0.2">
      <c r="A274" s="32"/>
      <c r="B274" s="32"/>
      <c r="C274" s="32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R274" s="34"/>
      <c r="S274" s="34"/>
      <c r="Y274" s="34"/>
      <c r="Z274" s="34"/>
      <c r="AA274" s="34"/>
      <c r="AB274" s="34"/>
      <c r="AC274" s="34"/>
    </row>
    <row r="275" spans="1:29" x14ac:dyDescent="0.2">
      <c r="A275" s="32"/>
      <c r="B275" s="32"/>
      <c r="C275" s="32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R275" s="34"/>
      <c r="S275" s="34"/>
      <c r="Y275" s="34"/>
      <c r="Z275" s="34"/>
      <c r="AA275" s="34"/>
      <c r="AB275" s="34"/>
      <c r="AC275" s="34"/>
    </row>
    <row r="276" spans="1:29" x14ac:dyDescent="0.2">
      <c r="A276" s="32"/>
      <c r="B276" s="32"/>
      <c r="C276" s="32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R276" s="34"/>
      <c r="S276" s="34"/>
      <c r="Y276" s="34"/>
      <c r="Z276" s="34"/>
      <c r="AA276" s="34"/>
      <c r="AB276" s="34"/>
      <c r="AC276" s="34"/>
    </row>
    <row r="277" spans="1:29" x14ac:dyDescent="0.2">
      <c r="A277" s="32"/>
      <c r="B277" s="32"/>
      <c r="C277" s="32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R277" s="34"/>
      <c r="S277" s="34"/>
      <c r="Y277" s="34"/>
      <c r="Z277" s="34"/>
      <c r="AA277" s="34"/>
      <c r="AB277" s="34"/>
      <c r="AC277" s="34"/>
    </row>
    <row r="278" spans="1:29" x14ac:dyDescent="0.2">
      <c r="A278" s="32"/>
      <c r="B278" s="32"/>
      <c r="C278" s="32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R278" s="34"/>
      <c r="S278" s="34"/>
      <c r="Y278" s="34"/>
      <c r="Z278" s="34"/>
      <c r="AA278" s="34"/>
      <c r="AB278" s="34"/>
      <c r="AC278" s="34"/>
    </row>
    <row r="279" spans="1:29" x14ac:dyDescent="0.2">
      <c r="A279" s="32"/>
      <c r="B279" s="32"/>
      <c r="C279" s="32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R279" s="34"/>
      <c r="S279" s="34"/>
      <c r="Y279" s="34"/>
      <c r="Z279" s="34"/>
      <c r="AA279" s="34"/>
      <c r="AB279" s="34"/>
      <c r="AC279" s="34"/>
    </row>
    <row r="280" spans="1:29" x14ac:dyDescent="0.2">
      <c r="A280" s="32"/>
      <c r="B280" s="32"/>
      <c r="C280" s="32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R280" s="34"/>
      <c r="S280" s="34"/>
      <c r="Y280" s="34"/>
      <c r="Z280" s="34"/>
      <c r="AA280" s="34"/>
      <c r="AB280" s="34"/>
      <c r="AC280" s="34"/>
    </row>
    <row r="281" spans="1:29" x14ac:dyDescent="0.2">
      <c r="A281" s="32"/>
      <c r="B281" s="32"/>
      <c r="C281" s="32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R281" s="34"/>
      <c r="S281" s="34"/>
      <c r="Y281" s="34"/>
      <c r="Z281" s="34"/>
      <c r="AA281" s="34"/>
      <c r="AB281" s="34"/>
      <c r="AC281" s="34"/>
    </row>
    <row r="282" spans="1:29" x14ac:dyDescent="0.2">
      <c r="A282" s="32"/>
      <c r="B282" s="32"/>
      <c r="C282" s="32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R282" s="34"/>
      <c r="S282" s="34"/>
      <c r="Y282" s="34"/>
      <c r="Z282" s="34"/>
      <c r="AA282" s="34"/>
      <c r="AB282" s="34"/>
      <c r="AC282" s="34"/>
    </row>
    <row r="283" spans="1:29" x14ac:dyDescent="0.2">
      <c r="A283" s="32"/>
      <c r="B283" s="32"/>
      <c r="C283" s="32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R283" s="34"/>
      <c r="S283" s="34"/>
      <c r="Y283" s="34"/>
      <c r="Z283" s="34"/>
      <c r="AA283" s="34"/>
      <c r="AB283" s="34"/>
      <c r="AC283" s="34"/>
    </row>
    <row r="284" spans="1:29" x14ac:dyDescent="0.2">
      <c r="A284" s="32"/>
      <c r="B284" s="32"/>
      <c r="C284" s="32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R284" s="34"/>
      <c r="S284" s="34"/>
      <c r="Y284" s="34"/>
      <c r="Z284" s="34"/>
      <c r="AA284" s="34"/>
      <c r="AB284" s="34"/>
      <c r="AC284" s="34"/>
    </row>
    <row r="285" spans="1:29" x14ac:dyDescent="0.2">
      <c r="A285" s="32"/>
      <c r="B285" s="32"/>
      <c r="C285" s="32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R285" s="34"/>
      <c r="S285" s="34"/>
      <c r="Y285" s="34"/>
      <c r="Z285" s="34"/>
      <c r="AA285" s="34"/>
      <c r="AB285" s="34"/>
      <c r="AC285" s="34"/>
    </row>
    <row r="286" spans="1:29" x14ac:dyDescent="0.2">
      <c r="A286" s="32"/>
      <c r="B286" s="32"/>
      <c r="C286" s="32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R286" s="34"/>
      <c r="S286" s="34"/>
      <c r="Y286" s="34"/>
      <c r="Z286" s="34"/>
      <c r="AA286" s="34"/>
      <c r="AB286" s="34"/>
      <c r="AC286" s="34"/>
    </row>
    <row r="287" spans="1:29" x14ac:dyDescent="0.2">
      <c r="A287" s="32"/>
      <c r="B287" s="32"/>
      <c r="C287" s="32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R287" s="34"/>
      <c r="S287" s="34"/>
      <c r="Y287" s="34"/>
      <c r="Z287" s="34"/>
      <c r="AA287" s="34"/>
      <c r="AB287" s="34"/>
      <c r="AC287" s="34"/>
    </row>
    <row r="288" spans="1:29" x14ac:dyDescent="0.2">
      <c r="A288" s="32"/>
      <c r="B288" s="32"/>
      <c r="C288" s="32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R288" s="34"/>
      <c r="S288" s="34"/>
      <c r="Y288" s="34"/>
      <c r="Z288" s="34"/>
      <c r="AA288" s="34"/>
      <c r="AB288" s="34"/>
      <c r="AC288" s="34"/>
    </row>
    <row r="289" spans="1:29" x14ac:dyDescent="0.2">
      <c r="A289" s="32"/>
      <c r="B289" s="32"/>
      <c r="C289" s="32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R289" s="34"/>
      <c r="S289" s="34"/>
      <c r="Y289" s="34"/>
      <c r="Z289" s="34"/>
      <c r="AA289" s="34"/>
      <c r="AB289" s="34"/>
      <c r="AC289" s="34"/>
    </row>
    <row r="290" spans="1:29" x14ac:dyDescent="0.2">
      <c r="A290" s="32"/>
      <c r="B290" s="32"/>
      <c r="C290" s="32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R290" s="34"/>
      <c r="S290" s="34"/>
      <c r="Y290" s="34"/>
      <c r="Z290" s="34"/>
      <c r="AA290" s="34"/>
      <c r="AB290" s="34"/>
      <c r="AC290" s="34"/>
    </row>
    <row r="291" spans="1:29" x14ac:dyDescent="0.2">
      <c r="A291" s="32"/>
      <c r="B291" s="32"/>
      <c r="C291" s="32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R291" s="34"/>
      <c r="S291" s="34"/>
      <c r="Y291" s="34"/>
      <c r="Z291" s="34"/>
      <c r="AA291" s="34"/>
      <c r="AB291" s="34"/>
      <c r="AC291" s="34"/>
    </row>
    <row r="292" spans="1:29" x14ac:dyDescent="0.2">
      <c r="A292" s="32"/>
      <c r="B292" s="32"/>
      <c r="C292" s="32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R292" s="34"/>
      <c r="S292" s="34"/>
      <c r="Y292" s="34"/>
      <c r="Z292" s="34"/>
      <c r="AA292" s="34"/>
      <c r="AB292" s="34"/>
      <c r="AC292" s="34"/>
    </row>
    <row r="293" spans="1:29" x14ac:dyDescent="0.2">
      <c r="A293" s="32"/>
      <c r="B293" s="32"/>
      <c r="C293" s="32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R293" s="34"/>
      <c r="S293" s="34"/>
      <c r="Y293" s="34"/>
      <c r="Z293" s="34"/>
      <c r="AA293" s="34"/>
      <c r="AB293" s="34"/>
      <c r="AC293" s="34"/>
    </row>
    <row r="294" spans="1:29" x14ac:dyDescent="0.2">
      <c r="A294" s="32"/>
      <c r="B294" s="32"/>
      <c r="C294" s="32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R294" s="34"/>
      <c r="S294" s="34"/>
      <c r="Y294" s="34"/>
      <c r="Z294" s="34"/>
      <c r="AA294" s="34"/>
      <c r="AB294" s="34"/>
      <c r="AC294" s="34"/>
    </row>
    <row r="295" spans="1:29" x14ac:dyDescent="0.2">
      <c r="A295" s="32"/>
      <c r="B295" s="32"/>
      <c r="C295" s="32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R295" s="34"/>
      <c r="S295" s="34"/>
      <c r="Y295" s="34"/>
      <c r="Z295" s="34"/>
      <c r="AA295" s="34"/>
      <c r="AB295" s="34"/>
      <c r="AC295" s="34"/>
    </row>
    <row r="296" spans="1:29" x14ac:dyDescent="0.2">
      <c r="A296" s="32"/>
      <c r="B296" s="32"/>
      <c r="C296" s="32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R296" s="34"/>
      <c r="S296" s="34"/>
      <c r="Y296" s="34"/>
      <c r="Z296" s="34"/>
      <c r="AA296" s="34"/>
      <c r="AB296" s="34"/>
      <c r="AC296" s="34"/>
    </row>
    <row r="297" spans="1:29" x14ac:dyDescent="0.2">
      <c r="A297" s="32"/>
      <c r="B297" s="32"/>
      <c r="C297" s="32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R297" s="34"/>
      <c r="S297" s="34"/>
      <c r="Y297" s="34"/>
      <c r="Z297" s="34"/>
      <c r="AA297" s="34"/>
      <c r="AB297" s="34"/>
      <c r="AC297" s="34"/>
    </row>
    <row r="298" spans="1:29" x14ac:dyDescent="0.2">
      <c r="A298" s="32"/>
      <c r="B298" s="32"/>
      <c r="C298" s="32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R298" s="34"/>
      <c r="S298" s="34"/>
      <c r="Y298" s="34"/>
      <c r="Z298" s="34"/>
      <c r="AA298" s="34"/>
      <c r="AB298" s="34"/>
      <c r="AC298" s="34"/>
    </row>
    <row r="299" spans="1:29" x14ac:dyDescent="0.2">
      <c r="A299" s="32"/>
      <c r="B299" s="32"/>
      <c r="C299" s="32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R299" s="34"/>
      <c r="S299" s="34"/>
      <c r="Y299" s="34"/>
      <c r="Z299" s="34"/>
      <c r="AA299" s="34"/>
      <c r="AB299" s="34"/>
      <c r="AC299" s="34"/>
    </row>
    <row r="300" spans="1:29" x14ac:dyDescent="0.2">
      <c r="A300" s="32"/>
      <c r="B300" s="32"/>
      <c r="C300" s="32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R300" s="34"/>
      <c r="S300" s="34"/>
      <c r="Y300" s="34"/>
      <c r="Z300" s="34"/>
      <c r="AA300" s="34"/>
      <c r="AB300" s="34"/>
      <c r="AC300" s="34"/>
    </row>
    <row r="301" spans="1:29" x14ac:dyDescent="0.2">
      <c r="A301" s="32"/>
      <c r="B301" s="32"/>
      <c r="C301" s="32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R301" s="34"/>
      <c r="S301" s="34"/>
      <c r="Y301" s="34"/>
      <c r="Z301" s="34"/>
      <c r="AA301" s="34"/>
      <c r="AB301" s="34"/>
      <c r="AC301" s="34"/>
    </row>
    <row r="302" spans="1:29" x14ac:dyDescent="0.2">
      <c r="A302" s="32"/>
      <c r="B302" s="32"/>
      <c r="C302" s="32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R302" s="34"/>
      <c r="S302" s="34"/>
      <c r="Y302" s="34"/>
      <c r="Z302" s="34"/>
      <c r="AA302" s="34"/>
      <c r="AB302" s="34"/>
      <c r="AC302" s="34"/>
    </row>
    <row r="303" spans="1:29" x14ac:dyDescent="0.2">
      <c r="A303" s="32"/>
      <c r="B303" s="32"/>
      <c r="C303" s="32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R303" s="34"/>
      <c r="S303" s="34"/>
      <c r="Y303" s="34"/>
      <c r="Z303" s="34"/>
      <c r="AA303" s="34"/>
      <c r="AB303" s="34"/>
      <c r="AC303" s="34"/>
    </row>
    <row r="304" spans="1:29" x14ac:dyDescent="0.2">
      <c r="A304" s="32"/>
      <c r="B304" s="32"/>
      <c r="C304" s="32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R304" s="34"/>
      <c r="S304" s="34"/>
      <c r="Y304" s="34"/>
      <c r="Z304" s="34"/>
      <c r="AA304" s="34"/>
      <c r="AB304" s="34"/>
      <c r="AC304" s="34"/>
    </row>
    <row r="305" spans="1:29" x14ac:dyDescent="0.2">
      <c r="A305" s="32"/>
      <c r="B305" s="32"/>
      <c r="C305" s="32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R305" s="34"/>
      <c r="S305" s="34"/>
      <c r="Y305" s="34"/>
      <c r="Z305" s="34"/>
      <c r="AA305" s="34"/>
      <c r="AB305" s="34"/>
      <c r="AC305" s="34"/>
    </row>
    <row r="306" spans="1:29" x14ac:dyDescent="0.2">
      <c r="A306" s="32"/>
      <c r="B306" s="32"/>
      <c r="C306" s="32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R306" s="34"/>
      <c r="S306" s="34"/>
      <c r="Y306" s="34"/>
      <c r="Z306" s="34"/>
      <c r="AA306" s="34"/>
      <c r="AB306" s="34"/>
      <c r="AC306" s="34"/>
    </row>
    <row r="307" spans="1:29" x14ac:dyDescent="0.2">
      <c r="A307" s="32"/>
      <c r="B307" s="32"/>
      <c r="C307" s="32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R307" s="34"/>
      <c r="S307" s="34"/>
      <c r="Y307" s="34"/>
      <c r="Z307" s="34"/>
      <c r="AA307" s="34"/>
      <c r="AB307" s="34"/>
      <c r="AC307" s="34"/>
    </row>
    <row r="308" spans="1:29" x14ac:dyDescent="0.2">
      <c r="A308" s="32"/>
      <c r="B308" s="32"/>
      <c r="C308" s="32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R308" s="34"/>
      <c r="S308" s="34"/>
      <c r="Y308" s="34"/>
      <c r="Z308" s="34"/>
      <c r="AA308" s="34"/>
      <c r="AB308" s="34"/>
      <c r="AC308" s="34"/>
    </row>
    <row r="309" spans="1:29" x14ac:dyDescent="0.2">
      <c r="A309" s="32"/>
      <c r="B309" s="32"/>
      <c r="C309" s="32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R309" s="34"/>
      <c r="S309" s="34"/>
      <c r="Y309" s="34"/>
      <c r="Z309" s="34"/>
      <c r="AA309" s="34"/>
      <c r="AB309" s="34"/>
      <c r="AC309" s="34"/>
    </row>
    <row r="310" spans="1:29" x14ac:dyDescent="0.2">
      <c r="A310" s="32"/>
      <c r="B310" s="32"/>
      <c r="C310" s="32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R310" s="34"/>
      <c r="S310" s="34"/>
      <c r="Y310" s="34"/>
      <c r="Z310" s="34"/>
      <c r="AA310" s="34"/>
      <c r="AB310" s="34"/>
      <c r="AC310" s="34"/>
    </row>
    <row r="311" spans="1:29" x14ac:dyDescent="0.2">
      <c r="A311" s="32"/>
      <c r="B311" s="32"/>
      <c r="C311" s="32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R311" s="34"/>
      <c r="S311" s="34"/>
      <c r="Y311" s="34"/>
      <c r="Z311" s="34"/>
      <c r="AA311" s="34"/>
      <c r="AB311" s="34"/>
      <c r="AC311" s="34"/>
    </row>
    <row r="312" spans="1:29" x14ac:dyDescent="0.2">
      <c r="A312" s="32"/>
      <c r="B312" s="32"/>
      <c r="C312" s="32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R312" s="34"/>
      <c r="S312" s="34"/>
      <c r="Y312" s="34"/>
      <c r="Z312" s="34"/>
      <c r="AA312" s="34"/>
      <c r="AB312" s="34"/>
      <c r="AC312" s="34"/>
    </row>
    <row r="313" spans="1:29" x14ac:dyDescent="0.2">
      <c r="A313" s="32"/>
      <c r="B313" s="32"/>
      <c r="C313" s="32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R313" s="34"/>
      <c r="S313" s="34"/>
      <c r="Y313" s="34"/>
      <c r="Z313" s="34"/>
      <c r="AA313" s="34"/>
      <c r="AB313" s="34"/>
      <c r="AC313" s="34"/>
    </row>
    <row r="314" spans="1:29" x14ac:dyDescent="0.2">
      <c r="A314" s="32"/>
      <c r="B314" s="32"/>
      <c r="C314" s="32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R314" s="34"/>
      <c r="S314" s="34"/>
      <c r="Y314" s="34"/>
      <c r="Z314" s="34"/>
      <c r="AA314" s="34"/>
      <c r="AB314" s="34"/>
      <c r="AC314" s="34"/>
    </row>
    <row r="315" spans="1:29" x14ac:dyDescent="0.2">
      <c r="A315" s="32"/>
      <c r="B315" s="32"/>
      <c r="C315" s="32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R315" s="34"/>
      <c r="S315" s="34"/>
      <c r="Y315" s="34"/>
      <c r="Z315" s="34"/>
      <c r="AA315" s="34"/>
      <c r="AB315" s="34"/>
      <c r="AC315" s="34"/>
    </row>
    <row r="316" spans="1:29" x14ac:dyDescent="0.2">
      <c r="A316" s="32"/>
      <c r="B316" s="32"/>
      <c r="C316" s="32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R316" s="34"/>
      <c r="S316" s="34"/>
      <c r="Y316" s="34"/>
      <c r="Z316" s="34"/>
      <c r="AA316" s="34"/>
      <c r="AB316" s="34"/>
      <c r="AC316" s="34"/>
    </row>
    <row r="317" spans="1:29" x14ac:dyDescent="0.2">
      <c r="A317" s="32"/>
      <c r="B317" s="32"/>
      <c r="C317" s="32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R317" s="34"/>
      <c r="S317" s="34"/>
      <c r="Y317" s="34"/>
      <c r="Z317" s="34"/>
      <c r="AA317" s="34"/>
      <c r="AB317" s="34"/>
      <c r="AC317" s="34"/>
    </row>
    <row r="318" spans="1:29" x14ac:dyDescent="0.2">
      <c r="A318" s="32"/>
      <c r="B318" s="32"/>
      <c r="C318" s="32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R318" s="34"/>
      <c r="S318" s="34"/>
      <c r="Y318" s="34"/>
      <c r="Z318" s="34"/>
      <c r="AA318" s="34"/>
      <c r="AB318" s="34"/>
      <c r="AC318" s="34"/>
    </row>
    <row r="319" spans="1:29" x14ac:dyDescent="0.2">
      <c r="A319" s="32"/>
      <c r="B319" s="32"/>
      <c r="C319" s="32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R319" s="34"/>
      <c r="S319" s="34"/>
      <c r="Y319" s="34"/>
      <c r="Z319" s="34"/>
      <c r="AA319" s="34"/>
      <c r="AB319" s="34"/>
      <c r="AC319" s="34"/>
    </row>
    <row r="320" spans="1:29" x14ac:dyDescent="0.2">
      <c r="A320" s="32"/>
      <c r="B320" s="32"/>
      <c r="C320" s="32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R320" s="34"/>
      <c r="S320" s="34"/>
      <c r="Y320" s="34"/>
      <c r="Z320" s="34"/>
      <c r="AA320" s="34"/>
      <c r="AB320" s="34"/>
      <c r="AC320" s="34"/>
    </row>
    <row r="321" spans="1:29" x14ac:dyDescent="0.2">
      <c r="A321" s="32"/>
      <c r="B321" s="32"/>
      <c r="C321" s="32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R321" s="34"/>
      <c r="S321" s="34"/>
      <c r="Y321" s="34"/>
      <c r="Z321" s="34"/>
      <c r="AA321" s="34"/>
      <c r="AB321" s="34"/>
      <c r="AC321" s="34"/>
    </row>
    <row r="322" spans="1:29" x14ac:dyDescent="0.2">
      <c r="A322" s="32"/>
      <c r="B322" s="32"/>
      <c r="C322" s="32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R322" s="34"/>
      <c r="S322" s="34"/>
      <c r="Y322" s="34"/>
      <c r="Z322" s="34"/>
      <c r="AA322" s="34"/>
      <c r="AB322" s="34"/>
      <c r="AC322" s="34"/>
    </row>
    <row r="323" spans="1:29" x14ac:dyDescent="0.2">
      <c r="A323" s="32"/>
      <c r="B323" s="32"/>
      <c r="C323" s="32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R323" s="34"/>
      <c r="S323" s="34"/>
      <c r="Y323" s="34"/>
      <c r="Z323" s="34"/>
      <c r="AA323" s="34"/>
      <c r="AB323" s="34"/>
      <c r="AC323" s="34"/>
    </row>
    <row r="324" spans="1:29" x14ac:dyDescent="0.2">
      <c r="A324" s="32"/>
      <c r="B324" s="32"/>
      <c r="C324" s="32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R324" s="34"/>
      <c r="S324" s="34"/>
      <c r="Y324" s="34"/>
      <c r="Z324" s="34"/>
      <c r="AA324" s="34"/>
      <c r="AB324" s="34"/>
      <c r="AC324" s="34"/>
    </row>
    <row r="325" spans="1:29" x14ac:dyDescent="0.2">
      <c r="A325" s="32"/>
      <c r="B325" s="32"/>
      <c r="C325" s="32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R325" s="34"/>
      <c r="S325" s="34"/>
      <c r="Y325" s="34"/>
      <c r="Z325" s="34"/>
      <c r="AA325" s="34"/>
      <c r="AB325" s="34"/>
      <c r="AC325" s="34"/>
    </row>
    <row r="326" spans="1:29" x14ac:dyDescent="0.2">
      <c r="A326" s="32"/>
      <c r="B326" s="32"/>
      <c r="C326" s="32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R326" s="34"/>
      <c r="S326" s="34"/>
      <c r="Y326" s="34"/>
      <c r="Z326" s="34"/>
      <c r="AA326" s="34"/>
      <c r="AB326" s="34"/>
      <c r="AC326" s="34"/>
    </row>
    <row r="327" spans="1:29" x14ac:dyDescent="0.2">
      <c r="A327" s="32"/>
      <c r="B327" s="32"/>
      <c r="C327" s="32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R327" s="34"/>
      <c r="S327" s="34"/>
      <c r="Y327" s="34"/>
      <c r="Z327" s="34"/>
      <c r="AA327" s="34"/>
      <c r="AB327" s="34"/>
      <c r="AC327" s="34"/>
    </row>
    <row r="328" spans="1:29" x14ac:dyDescent="0.2">
      <c r="A328" s="32"/>
      <c r="B328" s="32"/>
      <c r="C328" s="32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R328" s="34"/>
      <c r="S328" s="34"/>
      <c r="Y328" s="34"/>
      <c r="Z328" s="34"/>
      <c r="AA328" s="34"/>
      <c r="AB328" s="34"/>
      <c r="AC328" s="34"/>
    </row>
    <row r="329" spans="1:29" x14ac:dyDescent="0.2">
      <c r="A329" s="32"/>
      <c r="B329" s="32"/>
      <c r="C329" s="32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R329" s="34"/>
      <c r="S329" s="34"/>
      <c r="Y329" s="34"/>
      <c r="Z329" s="34"/>
      <c r="AA329" s="34"/>
      <c r="AB329" s="34"/>
      <c r="AC329" s="34"/>
    </row>
    <row r="330" spans="1:29" x14ac:dyDescent="0.2">
      <c r="A330" s="32"/>
      <c r="B330" s="32"/>
      <c r="C330" s="32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R330" s="34"/>
      <c r="S330" s="34"/>
      <c r="Y330" s="34"/>
      <c r="Z330" s="34"/>
      <c r="AA330" s="34"/>
      <c r="AB330" s="34"/>
      <c r="AC330" s="34"/>
    </row>
    <row r="331" spans="1:29" x14ac:dyDescent="0.2">
      <c r="A331" s="32"/>
      <c r="B331" s="32"/>
      <c r="C331" s="32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R331" s="34"/>
      <c r="S331" s="34"/>
      <c r="Y331" s="34"/>
      <c r="Z331" s="34"/>
      <c r="AA331" s="34"/>
      <c r="AB331" s="34"/>
      <c r="AC331" s="34"/>
    </row>
    <row r="332" spans="1:29" x14ac:dyDescent="0.2">
      <c r="A332" s="32"/>
      <c r="B332" s="32"/>
      <c r="C332" s="32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R332" s="34"/>
      <c r="S332" s="34"/>
      <c r="Y332" s="34"/>
      <c r="Z332" s="34"/>
      <c r="AA332" s="34"/>
      <c r="AB332" s="34"/>
      <c r="AC332" s="34"/>
    </row>
    <row r="333" spans="1:29" x14ac:dyDescent="0.2">
      <c r="A333" s="32"/>
      <c r="B333" s="32"/>
      <c r="C333" s="32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R333" s="34"/>
      <c r="S333" s="34"/>
      <c r="Y333" s="34"/>
      <c r="Z333" s="34"/>
      <c r="AA333" s="34"/>
      <c r="AB333" s="34"/>
      <c r="AC333" s="34"/>
    </row>
    <row r="334" spans="1:29" x14ac:dyDescent="0.2">
      <c r="A334" s="32"/>
      <c r="B334" s="32"/>
      <c r="C334" s="32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R334" s="34"/>
      <c r="S334" s="34"/>
      <c r="Y334" s="34"/>
      <c r="Z334" s="34"/>
      <c r="AA334" s="34"/>
      <c r="AB334" s="34"/>
      <c r="AC334" s="34"/>
    </row>
    <row r="335" spans="1:29" x14ac:dyDescent="0.2">
      <c r="A335" s="32"/>
      <c r="B335" s="32"/>
      <c r="C335" s="32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R335" s="34"/>
      <c r="S335" s="34"/>
      <c r="Y335" s="34"/>
      <c r="Z335" s="34"/>
      <c r="AA335" s="34"/>
      <c r="AB335" s="34"/>
      <c r="AC335" s="34"/>
    </row>
    <row r="336" spans="1:29" x14ac:dyDescent="0.2">
      <c r="A336" s="32"/>
      <c r="B336" s="32"/>
      <c r="C336" s="32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R336" s="34"/>
      <c r="S336" s="34"/>
      <c r="Y336" s="34"/>
      <c r="Z336" s="34"/>
      <c r="AA336" s="34"/>
      <c r="AB336" s="34"/>
      <c r="AC336" s="34"/>
    </row>
    <row r="337" spans="1:29" x14ac:dyDescent="0.2">
      <c r="A337" s="32"/>
      <c r="B337" s="32"/>
      <c r="C337" s="32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R337" s="34"/>
      <c r="S337" s="34"/>
      <c r="Y337" s="34"/>
      <c r="Z337" s="34"/>
      <c r="AA337" s="34"/>
      <c r="AB337" s="34"/>
      <c r="AC337" s="34"/>
    </row>
    <row r="338" spans="1:29" x14ac:dyDescent="0.2">
      <c r="A338" s="32"/>
      <c r="B338" s="32"/>
      <c r="C338" s="32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R338" s="34"/>
      <c r="S338" s="34"/>
      <c r="Y338" s="34"/>
      <c r="Z338" s="34"/>
      <c r="AA338" s="34"/>
      <c r="AB338" s="34"/>
      <c r="AC338" s="34"/>
    </row>
    <row r="339" spans="1:29" x14ac:dyDescent="0.2">
      <c r="A339" s="32"/>
      <c r="B339" s="32"/>
      <c r="C339" s="32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R339" s="34"/>
      <c r="S339" s="34"/>
      <c r="Y339" s="34"/>
      <c r="Z339" s="34"/>
      <c r="AA339" s="34"/>
      <c r="AB339" s="34"/>
      <c r="AC339" s="34"/>
    </row>
    <row r="340" spans="1:29" x14ac:dyDescent="0.2">
      <c r="A340" s="32"/>
      <c r="B340" s="32"/>
      <c r="C340" s="32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R340" s="34"/>
      <c r="S340" s="34"/>
      <c r="Y340" s="34"/>
      <c r="Z340" s="34"/>
      <c r="AA340" s="34"/>
      <c r="AB340" s="34"/>
      <c r="AC340" s="34"/>
    </row>
    <row r="341" spans="1:29" x14ac:dyDescent="0.2">
      <c r="A341" s="32"/>
      <c r="B341" s="32"/>
      <c r="C341" s="32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R341" s="34"/>
      <c r="S341" s="34"/>
      <c r="Y341" s="34"/>
      <c r="Z341" s="34"/>
      <c r="AA341" s="34"/>
      <c r="AB341" s="34"/>
      <c r="AC341" s="34"/>
    </row>
    <row r="342" spans="1:29" x14ac:dyDescent="0.2">
      <c r="A342" s="32"/>
      <c r="B342" s="32"/>
      <c r="C342" s="32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R342" s="34"/>
      <c r="S342" s="34"/>
      <c r="Y342" s="34"/>
      <c r="Z342" s="34"/>
      <c r="AA342" s="34"/>
      <c r="AB342" s="34"/>
      <c r="AC342" s="34"/>
    </row>
    <row r="343" spans="1:29" x14ac:dyDescent="0.2">
      <c r="A343" s="32"/>
      <c r="B343" s="32"/>
      <c r="C343" s="32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R343" s="34"/>
      <c r="S343" s="34"/>
      <c r="Y343" s="34"/>
      <c r="Z343" s="34"/>
      <c r="AA343" s="34"/>
      <c r="AB343" s="34"/>
      <c r="AC343" s="34"/>
    </row>
    <row r="344" spans="1:29" x14ac:dyDescent="0.2">
      <c r="A344" s="32"/>
      <c r="B344" s="32"/>
      <c r="C344" s="32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R344" s="34"/>
      <c r="S344" s="34"/>
      <c r="Y344" s="34"/>
      <c r="Z344" s="34"/>
      <c r="AA344" s="34"/>
      <c r="AB344" s="34"/>
      <c r="AC344" s="34"/>
    </row>
    <row r="345" spans="1:29" x14ac:dyDescent="0.2">
      <c r="A345" s="32"/>
      <c r="B345" s="32"/>
      <c r="C345" s="32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R345" s="34"/>
      <c r="S345" s="34"/>
      <c r="Y345" s="34"/>
      <c r="Z345" s="34"/>
      <c r="AA345" s="34"/>
      <c r="AB345" s="34"/>
      <c r="AC345" s="34"/>
    </row>
    <row r="346" spans="1:29" x14ac:dyDescent="0.2">
      <c r="A346" s="32"/>
      <c r="B346" s="32"/>
      <c r="C346" s="32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R346" s="34"/>
      <c r="S346" s="34"/>
      <c r="Y346" s="34"/>
      <c r="Z346" s="34"/>
      <c r="AA346" s="34"/>
      <c r="AB346" s="34"/>
      <c r="AC346" s="34"/>
    </row>
    <row r="347" spans="1:29" x14ac:dyDescent="0.2">
      <c r="A347" s="32"/>
      <c r="B347" s="32"/>
      <c r="C347" s="32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R347" s="34"/>
      <c r="S347" s="34"/>
      <c r="Y347" s="34"/>
      <c r="Z347" s="34"/>
      <c r="AA347" s="34"/>
      <c r="AB347" s="34"/>
      <c r="AC347" s="34"/>
    </row>
    <row r="348" spans="1:29" x14ac:dyDescent="0.2">
      <c r="A348" s="32"/>
      <c r="B348" s="32"/>
      <c r="C348" s="32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R348" s="34"/>
      <c r="S348" s="34"/>
      <c r="Y348" s="34"/>
      <c r="Z348" s="34"/>
      <c r="AA348" s="34"/>
      <c r="AB348" s="34"/>
      <c r="AC348" s="34"/>
    </row>
    <row r="349" spans="1:29" x14ac:dyDescent="0.2">
      <c r="A349" s="32"/>
      <c r="B349" s="32"/>
      <c r="C349" s="32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R349" s="34"/>
      <c r="S349" s="34"/>
      <c r="Y349" s="34"/>
      <c r="Z349" s="34"/>
      <c r="AA349" s="34"/>
      <c r="AB349" s="34"/>
      <c r="AC349" s="34"/>
    </row>
    <row r="350" spans="1:29" x14ac:dyDescent="0.2">
      <c r="A350" s="32"/>
      <c r="B350" s="32"/>
      <c r="C350" s="32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R350" s="34"/>
      <c r="S350" s="34"/>
      <c r="Y350" s="34"/>
      <c r="Z350" s="34"/>
      <c r="AA350" s="34"/>
      <c r="AB350" s="34"/>
      <c r="AC350" s="34"/>
    </row>
    <row r="351" spans="1:29" x14ac:dyDescent="0.2">
      <c r="A351" s="32"/>
      <c r="B351" s="32"/>
      <c r="C351" s="32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R351" s="34"/>
      <c r="S351" s="34"/>
      <c r="Y351" s="34"/>
      <c r="Z351" s="34"/>
      <c r="AA351" s="34"/>
      <c r="AB351" s="34"/>
      <c r="AC351" s="34"/>
    </row>
    <row r="352" spans="1:29" x14ac:dyDescent="0.2">
      <c r="A352" s="32"/>
      <c r="B352" s="32"/>
      <c r="C352" s="32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R352" s="34"/>
      <c r="S352" s="34"/>
      <c r="Y352" s="34"/>
      <c r="Z352" s="34"/>
      <c r="AA352" s="34"/>
      <c r="AB352" s="34"/>
      <c r="AC352" s="34"/>
    </row>
    <row r="353" spans="1:29" x14ac:dyDescent="0.2">
      <c r="A353" s="32"/>
      <c r="B353" s="32"/>
      <c r="C353" s="32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R353" s="34"/>
      <c r="S353" s="34"/>
      <c r="Y353" s="34"/>
      <c r="Z353" s="34"/>
      <c r="AA353" s="34"/>
      <c r="AB353" s="34"/>
      <c r="AC353" s="34"/>
    </row>
    <row r="354" spans="1:29" x14ac:dyDescent="0.2">
      <c r="A354" s="32"/>
      <c r="B354" s="32"/>
      <c r="C354" s="32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R354" s="34"/>
      <c r="S354" s="34"/>
      <c r="Y354" s="34"/>
      <c r="Z354" s="34"/>
      <c r="AA354" s="34"/>
      <c r="AB354" s="34"/>
      <c r="AC354" s="34"/>
    </row>
    <row r="355" spans="1:29" x14ac:dyDescent="0.2">
      <c r="A355" s="32"/>
      <c r="B355" s="32"/>
      <c r="C355" s="32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R355" s="34"/>
      <c r="S355" s="34"/>
      <c r="Y355" s="34"/>
      <c r="Z355" s="34"/>
      <c r="AA355" s="34"/>
      <c r="AB355" s="34"/>
      <c r="AC355" s="34"/>
    </row>
    <row r="356" spans="1:29" x14ac:dyDescent="0.2">
      <c r="A356" s="32"/>
      <c r="B356" s="32"/>
      <c r="C356" s="32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R356" s="34"/>
      <c r="S356" s="34"/>
      <c r="Y356" s="34"/>
      <c r="Z356" s="34"/>
      <c r="AA356" s="34"/>
      <c r="AB356" s="34"/>
      <c r="AC356" s="34"/>
    </row>
    <row r="357" spans="1:29" x14ac:dyDescent="0.2">
      <c r="A357" s="32"/>
      <c r="B357" s="32"/>
      <c r="C357" s="32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R357" s="34"/>
      <c r="S357" s="34"/>
      <c r="Y357" s="34"/>
      <c r="Z357" s="34"/>
      <c r="AA357" s="34"/>
      <c r="AB357" s="34"/>
      <c r="AC357" s="34"/>
    </row>
    <row r="358" spans="1:29" x14ac:dyDescent="0.2">
      <c r="A358" s="32"/>
      <c r="B358" s="32"/>
      <c r="C358" s="32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R358" s="34"/>
      <c r="S358" s="34"/>
      <c r="Y358" s="34"/>
      <c r="Z358" s="34"/>
      <c r="AA358" s="34"/>
      <c r="AB358" s="34"/>
      <c r="AC358" s="34"/>
    </row>
    <row r="359" spans="1:29" x14ac:dyDescent="0.2">
      <c r="A359" s="32"/>
      <c r="B359" s="32"/>
      <c r="C359" s="32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R359" s="34"/>
      <c r="S359" s="34"/>
      <c r="Y359" s="34"/>
      <c r="Z359" s="34"/>
      <c r="AA359" s="34"/>
      <c r="AB359" s="34"/>
      <c r="AC359" s="34"/>
    </row>
    <row r="360" spans="1:29" x14ac:dyDescent="0.2">
      <c r="A360" s="32"/>
      <c r="B360" s="32"/>
      <c r="C360" s="32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R360" s="34"/>
      <c r="S360" s="34"/>
      <c r="Y360" s="34"/>
      <c r="Z360" s="34"/>
      <c r="AA360" s="34"/>
      <c r="AB360" s="34"/>
      <c r="AC360" s="34"/>
    </row>
    <row r="361" spans="1:29" x14ac:dyDescent="0.2">
      <c r="A361" s="32"/>
      <c r="B361" s="32"/>
      <c r="C361" s="32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R361" s="34"/>
      <c r="S361" s="34"/>
      <c r="Y361" s="34"/>
      <c r="Z361" s="34"/>
      <c r="AA361" s="34"/>
      <c r="AB361" s="34"/>
      <c r="AC361" s="34"/>
    </row>
    <row r="362" spans="1:29" x14ac:dyDescent="0.2">
      <c r="A362" s="32"/>
      <c r="B362" s="32"/>
      <c r="C362" s="32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R362" s="34"/>
      <c r="S362" s="34"/>
      <c r="Y362" s="34"/>
      <c r="Z362" s="34"/>
      <c r="AA362" s="34"/>
      <c r="AB362" s="34"/>
      <c r="AC362" s="34"/>
    </row>
    <row r="363" spans="1:29" x14ac:dyDescent="0.2">
      <c r="A363" s="32"/>
      <c r="B363" s="32"/>
      <c r="C363" s="32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R363" s="34"/>
      <c r="S363" s="34"/>
      <c r="Y363" s="34"/>
      <c r="Z363" s="34"/>
      <c r="AA363" s="34"/>
      <c r="AB363" s="34"/>
      <c r="AC363" s="34"/>
    </row>
    <row r="364" spans="1:29" x14ac:dyDescent="0.2">
      <c r="A364" s="32"/>
      <c r="B364" s="32"/>
      <c r="C364" s="32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R364" s="34"/>
      <c r="S364" s="34"/>
      <c r="Y364" s="34"/>
      <c r="Z364" s="34"/>
      <c r="AA364" s="34"/>
      <c r="AB364" s="34"/>
      <c r="AC364" s="34"/>
    </row>
    <row r="365" spans="1:29" x14ac:dyDescent="0.2">
      <c r="A365" s="32"/>
      <c r="B365" s="32"/>
      <c r="C365" s="32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R365" s="34"/>
      <c r="S365" s="34"/>
      <c r="Y365" s="34"/>
      <c r="Z365" s="34"/>
      <c r="AA365" s="34"/>
      <c r="AB365" s="34"/>
      <c r="AC365" s="34"/>
    </row>
    <row r="366" spans="1:29" x14ac:dyDescent="0.2">
      <c r="A366" s="32"/>
      <c r="B366" s="32"/>
      <c r="C366" s="32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R366" s="34"/>
      <c r="S366" s="34"/>
      <c r="Y366" s="34"/>
      <c r="Z366" s="34"/>
      <c r="AA366" s="34"/>
      <c r="AB366" s="34"/>
      <c r="AC366" s="34"/>
    </row>
    <row r="367" spans="1:29" x14ac:dyDescent="0.2">
      <c r="A367" s="32"/>
      <c r="B367" s="32"/>
      <c r="C367" s="32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R367" s="34"/>
      <c r="S367" s="34"/>
      <c r="Y367" s="34"/>
      <c r="Z367" s="34"/>
      <c r="AA367" s="34"/>
      <c r="AB367" s="34"/>
      <c r="AC367" s="34"/>
    </row>
    <row r="368" spans="1:29" x14ac:dyDescent="0.2">
      <c r="A368" s="32"/>
      <c r="B368" s="32"/>
      <c r="C368" s="32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R368" s="34"/>
      <c r="S368" s="34"/>
      <c r="Y368" s="34"/>
      <c r="Z368" s="34"/>
      <c r="AA368" s="34"/>
      <c r="AB368" s="34"/>
      <c r="AC368" s="34"/>
    </row>
    <row r="369" spans="1:29" x14ac:dyDescent="0.2">
      <c r="A369" s="32"/>
      <c r="B369" s="32"/>
      <c r="C369" s="32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R369" s="34"/>
      <c r="S369" s="34"/>
      <c r="Y369" s="34"/>
      <c r="Z369" s="34"/>
      <c r="AA369" s="34"/>
      <c r="AB369" s="34"/>
      <c r="AC369" s="34"/>
    </row>
    <row r="370" spans="1:29" x14ac:dyDescent="0.2">
      <c r="A370" s="32"/>
      <c r="B370" s="32"/>
      <c r="C370" s="32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R370" s="34"/>
      <c r="S370" s="34"/>
      <c r="Y370" s="34"/>
      <c r="Z370" s="34"/>
      <c r="AA370" s="34"/>
      <c r="AB370" s="34"/>
      <c r="AC370" s="34"/>
    </row>
    <row r="371" spans="1:29" x14ac:dyDescent="0.2">
      <c r="A371" s="32"/>
      <c r="B371" s="32"/>
      <c r="C371" s="32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R371" s="34"/>
      <c r="S371" s="34"/>
      <c r="Y371" s="34"/>
      <c r="Z371" s="34"/>
      <c r="AA371" s="34"/>
      <c r="AB371" s="34"/>
      <c r="AC371" s="34"/>
    </row>
    <row r="372" spans="1:29" x14ac:dyDescent="0.2">
      <c r="A372" s="32"/>
      <c r="B372" s="32"/>
      <c r="C372" s="32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R372" s="34"/>
      <c r="S372" s="34"/>
      <c r="Y372" s="34"/>
      <c r="Z372" s="34"/>
      <c r="AA372" s="34"/>
      <c r="AB372" s="34"/>
      <c r="AC372" s="34"/>
    </row>
    <row r="373" spans="1:29" x14ac:dyDescent="0.2">
      <c r="A373" s="32"/>
      <c r="B373" s="32"/>
      <c r="C373" s="32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R373" s="34"/>
      <c r="S373" s="34"/>
      <c r="Y373" s="34"/>
      <c r="Z373" s="34"/>
      <c r="AA373" s="34"/>
      <c r="AB373" s="34"/>
      <c r="AC373" s="34"/>
    </row>
    <row r="374" spans="1:29" x14ac:dyDescent="0.2">
      <c r="A374" s="32"/>
      <c r="B374" s="32"/>
      <c r="C374" s="32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R374" s="34"/>
      <c r="S374" s="34"/>
      <c r="Y374" s="34"/>
      <c r="Z374" s="34"/>
      <c r="AA374" s="34"/>
      <c r="AB374" s="34"/>
      <c r="AC374" s="34"/>
    </row>
    <row r="375" spans="1:29" x14ac:dyDescent="0.2">
      <c r="A375" s="32"/>
      <c r="B375" s="32"/>
      <c r="C375" s="32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R375" s="34"/>
      <c r="S375" s="34"/>
      <c r="Y375" s="34"/>
      <c r="Z375" s="34"/>
      <c r="AA375" s="34"/>
      <c r="AB375" s="34"/>
      <c r="AC375" s="34"/>
    </row>
    <row r="376" spans="1:29" x14ac:dyDescent="0.2">
      <c r="A376" s="32"/>
      <c r="B376" s="32"/>
      <c r="C376" s="32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R376" s="34"/>
      <c r="S376" s="34"/>
      <c r="Y376" s="34"/>
      <c r="Z376" s="34"/>
      <c r="AA376" s="34"/>
      <c r="AB376" s="34"/>
      <c r="AC376" s="34"/>
    </row>
    <row r="377" spans="1:29" x14ac:dyDescent="0.2">
      <c r="A377" s="32"/>
      <c r="B377" s="32"/>
      <c r="C377" s="32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R377" s="34"/>
      <c r="S377" s="34"/>
      <c r="Y377" s="34"/>
      <c r="Z377" s="34"/>
      <c r="AA377" s="34"/>
      <c r="AB377" s="34"/>
      <c r="AC377" s="34"/>
    </row>
    <row r="378" spans="1:29" x14ac:dyDescent="0.2">
      <c r="A378" s="32"/>
      <c r="B378" s="32"/>
      <c r="C378" s="32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R378" s="34"/>
      <c r="S378" s="34"/>
      <c r="Y378" s="34"/>
      <c r="Z378" s="34"/>
      <c r="AA378" s="34"/>
      <c r="AB378" s="34"/>
      <c r="AC378" s="34"/>
    </row>
    <row r="379" spans="1:29" x14ac:dyDescent="0.2">
      <c r="A379" s="32"/>
      <c r="B379" s="32"/>
      <c r="C379" s="32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R379" s="34"/>
      <c r="S379" s="34"/>
      <c r="Y379" s="34"/>
      <c r="Z379" s="34"/>
      <c r="AA379" s="34"/>
      <c r="AB379" s="34"/>
      <c r="AC379" s="34"/>
    </row>
    <row r="380" spans="1:29" x14ac:dyDescent="0.2">
      <c r="A380" s="32"/>
      <c r="B380" s="32"/>
      <c r="C380" s="32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R380" s="34"/>
      <c r="S380" s="34"/>
      <c r="Y380" s="34"/>
      <c r="Z380" s="34"/>
      <c r="AA380" s="34"/>
      <c r="AB380" s="34"/>
      <c r="AC380" s="34"/>
    </row>
    <row r="381" spans="1:29" x14ac:dyDescent="0.2">
      <c r="A381" s="32"/>
      <c r="B381" s="32"/>
      <c r="C381" s="32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R381" s="34"/>
      <c r="S381" s="34"/>
      <c r="Y381" s="34"/>
      <c r="Z381" s="34"/>
      <c r="AA381" s="34"/>
      <c r="AB381" s="34"/>
      <c r="AC381" s="34"/>
    </row>
    <row r="382" spans="1:29" x14ac:dyDescent="0.2">
      <c r="A382" s="32"/>
      <c r="B382" s="32"/>
      <c r="C382" s="32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R382" s="34"/>
      <c r="S382" s="34"/>
      <c r="Y382" s="34"/>
      <c r="Z382" s="34"/>
      <c r="AA382" s="34"/>
      <c r="AB382" s="34"/>
      <c r="AC382" s="34"/>
    </row>
    <row r="383" spans="1:29" x14ac:dyDescent="0.2">
      <c r="A383" s="32"/>
      <c r="B383" s="32"/>
      <c r="C383" s="32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R383" s="34"/>
      <c r="S383" s="34"/>
      <c r="Y383" s="34"/>
      <c r="Z383" s="34"/>
      <c r="AA383" s="34"/>
      <c r="AB383" s="34"/>
      <c r="AC383" s="34"/>
    </row>
    <row r="384" spans="1:29" x14ac:dyDescent="0.2">
      <c r="A384" s="32"/>
      <c r="B384" s="32"/>
      <c r="C384" s="32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R384" s="34"/>
      <c r="S384" s="34"/>
      <c r="Y384" s="34"/>
      <c r="Z384" s="34"/>
      <c r="AA384" s="34"/>
      <c r="AB384" s="34"/>
      <c r="AC384" s="34"/>
    </row>
    <row r="385" spans="1:29" x14ac:dyDescent="0.2">
      <c r="A385" s="32"/>
      <c r="B385" s="32"/>
      <c r="C385" s="32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R385" s="34"/>
      <c r="S385" s="34"/>
      <c r="Y385" s="34"/>
      <c r="Z385" s="34"/>
      <c r="AA385" s="34"/>
      <c r="AB385" s="34"/>
      <c r="AC385" s="34"/>
    </row>
    <row r="386" spans="1:29" x14ac:dyDescent="0.2">
      <c r="A386" s="32"/>
      <c r="B386" s="32"/>
      <c r="C386" s="32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R386" s="34"/>
      <c r="S386" s="34"/>
      <c r="Y386" s="34"/>
      <c r="Z386" s="34"/>
      <c r="AA386" s="34"/>
      <c r="AB386" s="34"/>
      <c r="AC386" s="34"/>
    </row>
    <row r="387" spans="1:29" x14ac:dyDescent="0.2">
      <c r="A387" s="32"/>
      <c r="B387" s="32"/>
      <c r="C387" s="32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R387" s="34"/>
      <c r="S387" s="34"/>
      <c r="Y387" s="34"/>
      <c r="Z387" s="34"/>
      <c r="AA387" s="34"/>
      <c r="AB387" s="34"/>
      <c r="AC387" s="34"/>
    </row>
    <row r="388" spans="1:29" x14ac:dyDescent="0.2">
      <c r="A388" s="32"/>
      <c r="B388" s="32"/>
      <c r="C388" s="32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R388" s="34"/>
      <c r="S388" s="34"/>
      <c r="Y388" s="34"/>
      <c r="Z388" s="34"/>
      <c r="AA388" s="34"/>
      <c r="AB388" s="34"/>
      <c r="AC388" s="34"/>
    </row>
    <row r="389" spans="1:29" x14ac:dyDescent="0.2">
      <c r="A389" s="32"/>
      <c r="B389" s="32"/>
      <c r="C389" s="32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R389" s="34"/>
      <c r="S389" s="34"/>
      <c r="Y389" s="34"/>
      <c r="Z389" s="34"/>
      <c r="AA389" s="34"/>
      <c r="AB389" s="34"/>
      <c r="AC389" s="34"/>
    </row>
    <row r="390" spans="1:29" x14ac:dyDescent="0.2">
      <c r="A390" s="32"/>
      <c r="B390" s="32"/>
      <c r="C390" s="32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R390" s="34"/>
      <c r="S390" s="34"/>
      <c r="Y390" s="34"/>
      <c r="Z390" s="34"/>
      <c r="AA390" s="34"/>
      <c r="AB390" s="34"/>
      <c r="AC390" s="34"/>
    </row>
    <row r="391" spans="1:29" x14ac:dyDescent="0.2">
      <c r="A391" s="32"/>
      <c r="B391" s="32"/>
      <c r="C391" s="32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R391" s="34"/>
      <c r="S391" s="34"/>
      <c r="Y391" s="34"/>
      <c r="Z391" s="34"/>
      <c r="AA391" s="34"/>
      <c r="AB391" s="34"/>
      <c r="AC391" s="34"/>
    </row>
    <row r="392" spans="1:29" x14ac:dyDescent="0.2">
      <c r="A392" s="32"/>
      <c r="B392" s="32"/>
      <c r="C392" s="32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R392" s="34"/>
      <c r="S392" s="34"/>
      <c r="Y392" s="34"/>
      <c r="Z392" s="34"/>
      <c r="AA392" s="34"/>
      <c r="AB392" s="34"/>
      <c r="AC392" s="34"/>
    </row>
    <row r="393" spans="1:29" x14ac:dyDescent="0.2">
      <c r="A393" s="32"/>
      <c r="B393" s="32"/>
      <c r="C393" s="32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R393" s="34"/>
      <c r="S393" s="34"/>
      <c r="Y393" s="34"/>
      <c r="Z393" s="34"/>
      <c r="AA393" s="34"/>
      <c r="AB393" s="34"/>
      <c r="AC393" s="34"/>
    </row>
    <row r="394" spans="1:29" x14ac:dyDescent="0.2">
      <c r="A394" s="32"/>
      <c r="B394" s="32"/>
      <c r="C394" s="32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R394" s="34"/>
      <c r="S394" s="34"/>
      <c r="Y394" s="34"/>
      <c r="Z394" s="34"/>
      <c r="AA394" s="34"/>
      <c r="AB394" s="34"/>
      <c r="AC394" s="34"/>
    </row>
    <row r="395" spans="1:29" x14ac:dyDescent="0.2">
      <c r="A395" s="32"/>
      <c r="B395" s="32"/>
      <c r="C395" s="32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R395" s="34"/>
      <c r="S395" s="34"/>
      <c r="Y395" s="34"/>
      <c r="Z395" s="34"/>
      <c r="AA395" s="34"/>
      <c r="AB395" s="34"/>
      <c r="AC395" s="34"/>
    </row>
    <row r="396" spans="1:29" x14ac:dyDescent="0.2">
      <c r="A396" s="32"/>
      <c r="B396" s="32"/>
      <c r="C396" s="32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R396" s="34"/>
      <c r="S396" s="34"/>
      <c r="Y396" s="34"/>
      <c r="Z396" s="34"/>
      <c r="AA396" s="34"/>
      <c r="AB396" s="34"/>
      <c r="AC396" s="34"/>
    </row>
    <row r="397" spans="1:29" x14ac:dyDescent="0.2">
      <c r="A397" s="32"/>
      <c r="B397" s="32"/>
      <c r="C397" s="32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R397" s="34"/>
      <c r="S397" s="34"/>
      <c r="Y397" s="34"/>
      <c r="Z397" s="34"/>
      <c r="AA397" s="34"/>
      <c r="AB397" s="34"/>
      <c r="AC397" s="34"/>
    </row>
    <row r="398" spans="1:29" x14ac:dyDescent="0.2">
      <c r="A398" s="32"/>
      <c r="B398" s="32"/>
      <c r="C398" s="32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R398" s="34"/>
      <c r="S398" s="34"/>
      <c r="Y398" s="34"/>
      <c r="Z398" s="34"/>
      <c r="AA398" s="34"/>
      <c r="AB398" s="34"/>
      <c r="AC398" s="34"/>
    </row>
    <row r="399" spans="1:29" x14ac:dyDescent="0.2">
      <c r="A399" s="32"/>
      <c r="B399" s="32"/>
      <c r="C399" s="32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R399" s="34"/>
      <c r="S399" s="34"/>
      <c r="Y399" s="34"/>
      <c r="Z399" s="34"/>
      <c r="AA399" s="34"/>
      <c r="AB399" s="34"/>
      <c r="AC399" s="34"/>
    </row>
    <row r="400" spans="1:29" x14ac:dyDescent="0.2">
      <c r="A400" s="32"/>
      <c r="B400" s="32"/>
      <c r="C400" s="32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R400" s="34"/>
      <c r="S400" s="34"/>
      <c r="Y400" s="34"/>
      <c r="Z400" s="34"/>
      <c r="AA400" s="34"/>
      <c r="AB400" s="34"/>
      <c r="AC400" s="34"/>
    </row>
    <row r="401" spans="1:29" x14ac:dyDescent="0.2">
      <c r="A401" s="32"/>
      <c r="B401" s="32"/>
      <c r="C401" s="32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R401" s="34"/>
      <c r="S401" s="34"/>
      <c r="Y401" s="34"/>
      <c r="Z401" s="34"/>
      <c r="AA401" s="34"/>
      <c r="AB401" s="34"/>
      <c r="AC401" s="34"/>
    </row>
    <row r="402" spans="1:29" x14ac:dyDescent="0.2">
      <c r="A402" s="32"/>
      <c r="B402" s="32"/>
      <c r="C402" s="32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R402" s="34"/>
      <c r="S402" s="34"/>
      <c r="Y402" s="34"/>
      <c r="Z402" s="34"/>
      <c r="AA402" s="34"/>
      <c r="AB402" s="34"/>
      <c r="AC402" s="34"/>
    </row>
    <row r="403" spans="1:29" x14ac:dyDescent="0.2">
      <c r="A403" s="32"/>
      <c r="B403" s="32"/>
      <c r="C403" s="32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R403" s="34"/>
      <c r="S403" s="34"/>
      <c r="Y403" s="34"/>
      <c r="Z403" s="34"/>
      <c r="AA403" s="34"/>
      <c r="AB403" s="34"/>
      <c r="AC403" s="34"/>
    </row>
    <row r="404" spans="1:29" x14ac:dyDescent="0.2">
      <c r="A404" s="32"/>
      <c r="B404" s="32"/>
      <c r="C404" s="32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R404" s="34"/>
      <c r="S404" s="34"/>
      <c r="Y404" s="34"/>
      <c r="Z404" s="34"/>
      <c r="AA404" s="34"/>
      <c r="AB404" s="34"/>
      <c r="AC404" s="34"/>
    </row>
    <row r="405" spans="1:29" x14ac:dyDescent="0.2">
      <c r="A405" s="32"/>
      <c r="B405" s="32"/>
      <c r="C405" s="32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R405" s="34"/>
      <c r="S405" s="34"/>
      <c r="Y405" s="34"/>
      <c r="Z405" s="34"/>
      <c r="AA405" s="34"/>
      <c r="AB405" s="34"/>
      <c r="AC405" s="34"/>
    </row>
    <row r="406" spans="1:29" x14ac:dyDescent="0.2">
      <c r="A406" s="32"/>
      <c r="B406" s="32"/>
      <c r="C406" s="32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R406" s="34"/>
      <c r="S406" s="34"/>
      <c r="Y406" s="34"/>
      <c r="Z406" s="34"/>
      <c r="AA406" s="34"/>
      <c r="AB406" s="34"/>
      <c r="AC406" s="34"/>
    </row>
    <row r="407" spans="1:29" x14ac:dyDescent="0.2">
      <c r="A407" s="32"/>
      <c r="B407" s="32"/>
      <c r="C407" s="32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R407" s="34"/>
      <c r="S407" s="34"/>
      <c r="Y407" s="34"/>
      <c r="Z407" s="34"/>
      <c r="AA407" s="34"/>
      <c r="AB407" s="34"/>
      <c r="AC407" s="34"/>
    </row>
    <row r="408" spans="1:29" x14ac:dyDescent="0.2">
      <c r="A408" s="32"/>
      <c r="B408" s="32"/>
      <c r="C408" s="32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R408" s="34"/>
      <c r="S408" s="34"/>
      <c r="Y408" s="34"/>
      <c r="Z408" s="34"/>
      <c r="AA408" s="34"/>
      <c r="AB408" s="34"/>
      <c r="AC408" s="34"/>
    </row>
    <row r="409" spans="1:29" x14ac:dyDescent="0.2">
      <c r="A409" s="32"/>
      <c r="B409" s="32"/>
      <c r="C409" s="32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R409" s="34"/>
      <c r="S409" s="34"/>
      <c r="Y409" s="34"/>
      <c r="Z409" s="34"/>
      <c r="AA409" s="34"/>
      <c r="AB409" s="34"/>
      <c r="AC409" s="34"/>
    </row>
    <row r="410" spans="1:29" x14ac:dyDescent="0.2">
      <c r="A410" s="32"/>
      <c r="B410" s="32"/>
      <c r="C410" s="32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R410" s="34"/>
      <c r="S410" s="34"/>
      <c r="Y410" s="34"/>
      <c r="Z410" s="34"/>
      <c r="AA410" s="34"/>
      <c r="AB410" s="34"/>
      <c r="AC410" s="34"/>
    </row>
    <row r="411" spans="1:29" x14ac:dyDescent="0.2">
      <c r="A411" s="32"/>
      <c r="B411" s="32"/>
      <c r="C411" s="32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R411" s="34"/>
      <c r="S411" s="34"/>
      <c r="Y411" s="34"/>
      <c r="Z411" s="34"/>
      <c r="AA411" s="34"/>
      <c r="AB411" s="34"/>
      <c r="AC411" s="34"/>
    </row>
    <row r="412" spans="1:29" x14ac:dyDescent="0.2">
      <c r="A412" s="32"/>
      <c r="B412" s="32"/>
      <c r="C412" s="32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R412" s="34"/>
      <c r="S412" s="34"/>
      <c r="Y412" s="34"/>
      <c r="Z412" s="34"/>
      <c r="AA412" s="34"/>
      <c r="AB412" s="34"/>
      <c r="AC412" s="34"/>
    </row>
    <row r="413" spans="1:29" x14ac:dyDescent="0.2">
      <c r="A413" s="32"/>
      <c r="B413" s="32"/>
      <c r="C413" s="32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R413" s="34"/>
      <c r="S413" s="34"/>
      <c r="Y413" s="34"/>
      <c r="Z413" s="34"/>
      <c r="AA413" s="34"/>
      <c r="AB413" s="34"/>
      <c r="AC413" s="34"/>
    </row>
    <row r="414" spans="1:29" x14ac:dyDescent="0.2">
      <c r="A414" s="32"/>
      <c r="B414" s="32"/>
      <c r="C414" s="32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R414" s="34"/>
      <c r="S414" s="34"/>
      <c r="Y414" s="34"/>
      <c r="Z414" s="34"/>
      <c r="AA414" s="34"/>
      <c r="AB414" s="34"/>
      <c r="AC414" s="34"/>
    </row>
    <row r="415" spans="1:29" x14ac:dyDescent="0.2">
      <c r="A415" s="32"/>
      <c r="B415" s="32"/>
      <c r="C415" s="32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R415" s="34"/>
      <c r="S415" s="34"/>
      <c r="Y415" s="34"/>
      <c r="Z415" s="34"/>
      <c r="AA415" s="34"/>
      <c r="AB415" s="34"/>
      <c r="AC415" s="34"/>
    </row>
    <row r="416" spans="1:29" x14ac:dyDescent="0.2">
      <c r="A416" s="32"/>
      <c r="B416" s="32"/>
      <c r="C416" s="32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R416" s="34"/>
      <c r="S416" s="34"/>
      <c r="Y416" s="34"/>
      <c r="Z416" s="34"/>
      <c r="AA416" s="34"/>
      <c r="AB416" s="34"/>
      <c r="AC416" s="34"/>
    </row>
    <row r="417" spans="1:29" x14ac:dyDescent="0.2">
      <c r="A417" s="32"/>
      <c r="B417" s="32"/>
      <c r="C417" s="32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R417" s="34"/>
      <c r="S417" s="34"/>
      <c r="Y417" s="34"/>
      <c r="Z417" s="34"/>
      <c r="AA417" s="34"/>
      <c r="AB417" s="34"/>
      <c r="AC417" s="34"/>
    </row>
    <row r="418" spans="1:29" x14ac:dyDescent="0.2">
      <c r="A418" s="32"/>
      <c r="B418" s="32"/>
      <c r="C418" s="32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R418" s="34"/>
      <c r="S418" s="34"/>
      <c r="Y418" s="34"/>
      <c r="Z418" s="34"/>
      <c r="AA418" s="34"/>
      <c r="AB418" s="34"/>
      <c r="AC418" s="34"/>
    </row>
    <row r="419" spans="1:29" x14ac:dyDescent="0.2">
      <c r="A419" s="32"/>
      <c r="B419" s="32"/>
      <c r="C419" s="32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R419" s="34"/>
      <c r="S419" s="34"/>
      <c r="Y419" s="34"/>
      <c r="Z419" s="34"/>
      <c r="AA419" s="34"/>
      <c r="AB419" s="34"/>
      <c r="AC419" s="34"/>
    </row>
    <row r="420" spans="1:29" x14ac:dyDescent="0.2">
      <c r="A420" s="32"/>
      <c r="B420" s="32"/>
      <c r="C420" s="32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R420" s="34"/>
      <c r="S420" s="34"/>
      <c r="Y420" s="34"/>
      <c r="Z420" s="34"/>
      <c r="AA420" s="34"/>
      <c r="AB420" s="34"/>
      <c r="AC420" s="34"/>
    </row>
    <row r="421" spans="1:29" x14ac:dyDescent="0.2">
      <c r="A421" s="32"/>
      <c r="B421" s="32"/>
      <c r="C421" s="32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R421" s="34"/>
      <c r="S421" s="34"/>
      <c r="Y421" s="34"/>
      <c r="Z421" s="34"/>
      <c r="AA421" s="34"/>
      <c r="AB421" s="34"/>
      <c r="AC421" s="34"/>
    </row>
    <row r="422" spans="1:29" x14ac:dyDescent="0.2">
      <c r="A422" s="32"/>
      <c r="B422" s="32"/>
      <c r="C422" s="32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R422" s="34"/>
      <c r="S422" s="34"/>
      <c r="Y422" s="34"/>
      <c r="Z422" s="34"/>
      <c r="AA422" s="34"/>
      <c r="AB422" s="34"/>
      <c r="AC422" s="34"/>
    </row>
    <row r="423" spans="1:29" x14ac:dyDescent="0.2">
      <c r="A423" s="32"/>
      <c r="B423" s="32"/>
      <c r="C423" s="32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R423" s="34"/>
      <c r="S423" s="34"/>
      <c r="Y423" s="34"/>
      <c r="Z423" s="34"/>
      <c r="AA423" s="34"/>
      <c r="AB423" s="34"/>
      <c r="AC423" s="34"/>
    </row>
    <row r="424" spans="1:29" x14ac:dyDescent="0.2">
      <c r="A424" s="32"/>
      <c r="B424" s="32"/>
      <c r="C424" s="32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R424" s="34"/>
      <c r="S424" s="34"/>
      <c r="Y424" s="34"/>
      <c r="Z424" s="34"/>
      <c r="AA424" s="34"/>
      <c r="AB424" s="34"/>
      <c r="AC424" s="34"/>
    </row>
    <row r="425" spans="1:29" x14ac:dyDescent="0.2">
      <c r="A425" s="32"/>
      <c r="B425" s="32"/>
      <c r="C425" s="32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R425" s="34"/>
      <c r="S425" s="34"/>
      <c r="Y425" s="34"/>
      <c r="Z425" s="34"/>
      <c r="AA425" s="34"/>
      <c r="AB425" s="34"/>
      <c r="AC425" s="34"/>
    </row>
    <row r="426" spans="1:29" x14ac:dyDescent="0.2">
      <c r="A426" s="32"/>
      <c r="B426" s="32"/>
      <c r="C426" s="32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R426" s="34"/>
      <c r="S426" s="34"/>
      <c r="Y426" s="34"/>
      <c r="Z426" s="34"/>
      <c r="AA426" s="34"/>
      <c r="AB426" s="34"/>
      <c r="AC426" s="34"/>
    </row>
    <row r="427" spans="1:29" x14ac:dyDescent="0.2">
      <c r="A427" s="32"/>
      <c r="B427" s="32"/>
      <c r="C427" s="32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R427" s="34"/>
      <c r="S427" s="34"/>
      <c r="Y427" s="34"/>
      <c r="Z427" s="34"/>
      <c r="AA427" s="34"/>
      <c r="AB427" s="34"/>
      <c r="AC427" s="34"/>
    </row>
    <row r="428" spans="1:29" x14ac:dyDescent="0.2">
      <c r="A428" s="32"/>
      <c r="B428" s="32"/>
      <c r="C428" s="32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R428" s="34"/>
      <c r="S428" s="34"/>
      <c r="Y428" s="34"/>
      <c r="Z428" s="34"/>
      <c r="AA428" s="34"/>
      <c r="AB428" s="34"/>
      <c r="AC428" s="34"/>
    </row>
    <row r="429" spans="1:29" x14ac:dyDescent="0.2">
      <c r="A429" s="32"/>
      <c r="B429" s="32"/>
      <c r="C429" s="32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R429" s="34"/>
      <c r="S429" s="34"/>
      <c r="Y429" s="34"/>
      <c r="Z429" s="34"/>
      <c r="AA429" s="34"/>
      <c r="AB429" s="34"/>
      <c r="AC429" s="34"/>
    </row>
    <row r="430" spans="1:29" x14ac:dyDescent="0.2">
      <c r="A430" s="32"/>
      <c r="B430" s="32"/>
      <c r="C430" s="32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R430" s="34"/>
      <c r="S430" s="34"/>
      <c r="Y430" s="34"/>
      <c r="Z430" s="34"/>
      <c r="AA430" s="34"/>
      <c r="AB430" s="34"/>
      <c r="AC430" s="34"/>
    </row>
    <row r="431" spans="1:29" x14ac:dyDescent="0.2">
      <c r="A431" s="32"/>
      <c r="B431" s="32"/>
      <c r="C431" s="32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R431" s="34"/>
      <c r="S431" s="34"/>
      <c r="Y431" s="34"/>
      <c r="Z431" s="34"/>
      <c r="AA431" s="34"/>
      <c r="AB431" s="34"/>
      <c r="AC431" s="34"/>
    </row>
    <row r="432" spans="1:29" x14ac:dyDescent="0.2">
      <c r="A432" s="32"/>
      <c r="B432" s="32"/>
      <c r="C432" s="32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R432" s="34"/>
      <c r="S432" s="34"/>
      <c r="Y432" s="34"/>
      <c r="Z432" s="34"/>
      <c r="AA432" s="34"/>
      <c r="AB432" s="34"/>
      <c r="AC432" s="34"/>
    </row>
    <row r="433" spans="1:29" x14ac:dyDescent="0.2">
      <c r="A433" s="32"/>
      <c r="B433" s="32"/>
      <c r="C433" s="32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R433" s="34"/>
      <c r="S433" s="34"/>
      <c r="Y433" s="34"/>
      <c r="Z433" s="34"/>
      <c r="AA433" s="34"/>
      <c r="AB433" s="34"/>
      <c r="AC433" s="34"/>
    </row>
    <row r="434" spans="1:29" x14ac:dyDescent="0.2">
      <c r="A434" s="32"/>
      <c r="B434" s="32"/>
      <c r="C434" s="32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R434" s="34"/>
      <c r="S434" s="34"/>
      <c r="Y434" s="34"/>
      <c r="Z434" s="34"/>
      <c r="AA434" s="34"/>
      <c r="AB434" s="34"/>
      <c r="AC434" s="34"/>
    </row>
    <row r="435" spans="1:29" x14ac:dyDescent="0.2">
      <c r="A435" s="32"/>
      <c r="B435" s="32"/>
      <c r="C435" s="32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R435" s="34"/>
      <c r="S435" s="34"/>
      <c r="Y435" s="34"/>
      <c r="Z435" s="34"/>
      <c r="AA435" s="34"/>
      <c r="AB435" s="34"/>
      <c r="AC435" s="34"/>
    </row>
    <row r="436" spans="1:29" x14ac:dyDescent="0.2">
      <c r="A436" s="32"/>
      <c r="B436" s="32"/>
      <c r="C436" s="32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R436" s="34"/>
      <c r="S436" s="34"/>
      <c r="Y436" s="34"/>
      <c r="Z436" s="34"/>
      <c r="AA436" s="34"/>
      <c r="AB436" s="34"/>
      <c r="AC436" s="34"/>
    </row>
    <row r="437" spans="1:29" x14ac:dyDescent="0.2">
      <c r="A437" s="32"/>
      <c r="B437" s="32"/>
      <c r="C437" s="32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R437" s="34"/>
      <c r="S437" s="34"/>
      <c r="Y437" s="34"/>
      <c r="Z437" s="34"/>
      <c r="AA437" s="34"/>
      <c r="AB437" s="34"/>
      <c r="AC437" s="34"/>
    </row>
    <row r="438" spans="1:29" x14ac:dyDescent="0.2">
      <c r="A438" s="32"/>
      <c r="B438" s="32"/>
      <c r="C438" s="32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R438" s="34"/>
      <c r="S438" s="34"/>
      <c r="Y438" s="34"/>
      <c r="Z438" s="34"/>
      <c r="AA438" s="34"/>
      <c r="AB438" s="34"/>
      <c r="AC438" s="34"/>
    </row>
    <row r="439" spans="1:29" x14ac:dyDescent="0.2">
      <c r="A439" s="32"/>
      <c r="B439" s="32"/>
      <c r="C439" s="32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R439" s="34"/>
      <c r="S439" s="34"/>
      <c r="Y439" s="34"/>
      <c r="Z439" s="34"/>
      <c r="AA439" s="34"/>
      <c r="AB439" s="34"/>
      <c r="AC439" s="34"/>
    </row>
    <row r="440" spans="1:29" x14ac:dyDescent="0.2">
      <c r="A440" s="32"/>
      <c r="B440" s="32"/>
      <c r="C440" s="32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R440" s="34"/>
      <c r="S440" s="34"/>
      <c r="Y440" s="34"/>
      <c r="Z440" s="34"/>
      <c r="AA440" s="34"/>
      <c r="AB440" s="34"/>
      <c r="AC440" s="34"/>
    </row>
    <row r="441" spans="1:29" x14ac:dyDescent="0.2">
      <c r="A441" s="32"/>
      <c r="B441" s="32"/>
      <c r="C441" s="32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R441" s="34"/>
      <c r="S441" s="34"/>
      <c r="Y441" s="34"/>
      <c r="Z441" s="34"/>
      <c r="AA441" s="34"/>
      <c r="AB441" s="34"/>
      <c r="AC441" s="34"/>
    </row>
    <row r="442" spans="1:29" x14ac:dyDescent="0.2">
      <c r="A442" s="32"/>
      <c r="B442" s="32"/>
      <c r="C442" s="32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R442" s="34"/>
      <c r="S442" s="34"/>
      <c r="Y442" s="34"/>
      <c r="Z442" s="34"/>
      <c r="AA442" s="34"/>
      <c r="AB442" s="34"/>
      <c r="AC442" s="34"/>
    </row>
    <row r="443" spans="1:29" x14ac:dyDescent="0.2">
      <c r="A443" s="32"/>
      <c r="B443" s="32"/>
      <c r="C443" s="32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R443" s="34"/>
      <c r="S443" s="34"/>
      <c r="Y443" s="34"/>
      <c r="Z443" s="34"/>
      <c r="AA443" s="34"/>
      <c r="AB443" s="34"/>
      <c r="AC443" s="34"/>
    </row>
    <row r="444" spans="1:29" x14ac:dyDescent="0.2">
      <c r="A444" s="32"/>
      <c r="B444" s="32"/>
      <c r="C444" s="32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R444" s="34"/>
      <c r="S444" s="34"/>
      <c r="Y444" s="34"/>
      <c r="Z444" s="34"/>
      <c r="AA444" s="34"/>
      <c r="AB444" s="34"/>
      <c r="AC444" s="34"/>
    </row>
    <row r="445" spans="1:29" x14ac:dyDescent="0.2">
      <c r="A445" s="32"/>
      <c r="B445" s="32"/>
      <c r="C445" s="32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R445" s="34"/>
      <c r="S445" s="34"/>
      <c r="Y445" s="34"/>
      <c r="Z445" s="34"/>
      <c r="AA445" s="34"/>
      <c r="AB445" s="34"/>
      <c r="AC445" s="34"/>
    </row>
    <row r="446" spans="1:29" x14ac:dyDescent="0.2">
      <c r="A446" s="32"/>
      <c r="B446" s="32"/>
      <c r="C446" s="32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R446" s="34"/>
      <c r="S446" s="34"/>
      <c r="Y446" s="34"/>
      <c r="Z446" s="34"/>
      <c r="AA446" s="34"/>
      <c r="AB446" s="34"/>
      <c r="AC446" s="34"/>
    </row>
    <row r="447" spans="1:29" x14ac:dyDescent="0.2">
      <c r="A447" s="32"/>
      <c r="B447" s="32"/>
      <c r="C447" s="32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R447" s="34"/>
      <c r="S447" s="34"/>
      <c r="Y447" s="34"/>
      <c r="Z447" s="34"/>
      <c r="AA447" s="34"/>
      <c r="AB447" s="34"/>
      <c r="AC447" s="34"/>
    </row>
    <row r="448" spans="1:29" x14ac:dyDescent="0.2">
      <c r="A448" s="32"/>
      <c r="B448" s="32"/>
      <c r="C448" s="32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R448" s="34"/>
      <c r="S448" s="34"/>
      <c r="Y448" s="34"/>
      <c r="Z448" s="34"/>
      <c r="AA448" s="34"/>
      <c r="AB448" s="34"/>
      <c r="AC448" s="34"/>
    </row>
    <row r="449" spans="1:29" x14ac:dyDescent="0.2">
      <c r="A449" s="32"/>
      <c r="B449" s="32"/>
      <c r="C449" s="32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R449" s="34"/>
      <c r="S449" s="34"/>
      <c r="Y449" s="34"/>
      <c r="Z449" s="34"/>
      <c r="AA449" s="34"/>
      <c r="AB449" s="34"/>
      <c r="AC449" s="34"/>
    </row>
    <row r="450" spans="1:29" x14ac:dyDescent="0.2">
      <c r="A450" s="32"/>
      <c r="B450" s="32"/>
      <c r="C450" s="32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R450" s="34"/>
      <c r="S450" s="34"/>
      <c r="Y450" s="34"/>
      <c r="Z450" s="34"/>
      <c r="AA450" s="34"/>
      <c r="AB450" s="34"/>
      <c r="AC450" s="34"/>
    </row>
    <row r="451" spans="1:29" x14ac:dyDescent="0.2">
      <c r="A451" s="32"/>
      <c r="B451" s="32"/>
      <c r="C451" s="32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R451" s="34"/>
      <c r="S451" s="34"/>
      <c r="Y451" s="34"/>
      <c r="Z451" s="34"/>
      <c r="AA451" s="34"/>
      <c r="AB451" s="34"/>
      <c r="AC451" s="34"/>
    </row>
    <row r="452" spans="1:29" x14ac:dyDescent="0.2">
      <c r="A452" s="32"/>
      <c r="B452" s="32"/>
      <c r="C452" s="32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R452" s="34"/>
      <c r="S452" s="34"/>
      <c r="Y452" s="34"/>
      <c r="Z452" s="34"/>
      <c r="AA452" s="34"/>
      <c r="AB452" s="34"/>
      <c r="AC452" s="34"/>
    </row>
    <row r="453" spans="1:29" x14ac:dyDescent="0.2">
      <c r="A453" s="32"/>
      <c r="B453" s="32"/>
      <c r="C453" s="32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R453" s="34"/>
      <c r="S453" s="34"/>
      <c r="Y453" s="34"/>
      <c r="Z453" s="34"/>
      <c r="AA453" s="34"/>
      <c r="AB453" s="34"/>
      <c r="AC453" s="34"/>
    </row>
    <row r="454" spans="1:29" x14ac:dyDescent="0.2">
      <c r="A454" s="32"/>
      <c r="B454" s="32"/>
      <c r="C454" s="32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R454" s="34"/>
      <c r="S454" s="34"/>
      <c r="Y454" s="34"/>
      <c r="Z454" s="34"/>
      <c r="AA454" s="34"/>
      <c r="AB454" s="34"/>
      <c r="AC454" s="34"/>
    </row>
    <row r="455" spans="1:29" x14ac:dyDescent="0.2">
      <c r="A455" s="32"/>
      <c r="B455" s="32"/>
      <c r="C455" s="32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R455" s="34"/>
      <c r="S455" s="34"/>
      <c r="Y455" s="34"/>
      <c r="Z455" s="34"/>
      <c r="AA455" s="34"/>
      <c r="AB455" s="34"/>
      <c r="AC455" s="34"/>
    </row>
    <row r="456" spans="1:29" x14ac:dyDescent="0.2">
      <c r="A456" s="32"/>
      <c r="B456" s="32"/>
      <c r="C456" s="32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R456" s="34"/>
      <c r="S456" s="34"/>
      <c r="Y456" s="34"/>
      <c r="Z456" s="34"/>
      <c r="AA456" s="34"/>
      <c r="AB456" s="34"/>
      <c r="AC456" s="34"/>
    </row>
    <row r="457" spans="1:29" x14ac:dyDescent="0.2">
      <c r="A457" s="32"/>
      <c r="B457" s="32"/>
      <c r="C457" s="32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R457" s="34"/>
      <c r="S457" s="34"/>
      <c r="Y457" s="34"/>
      <c r="Z457" s="34"/>
      <c r="AA457" s="34"/>
      <c r="AB457" s="34"/>
      <c r="AC457" s="34"/>
    </row>
    <row r="458" spans="1:29" x14ac:dyDescent="0.2">
      <c r="A458" s="32"/>
      <c r="B458" s="32"/>
      <c r="C458" s="32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R458" s="34"/>
      <c r="S458" s="34"/>
      <c r="Y458" s="34"/>
      <c r="Z458" s="34"/>
      <c r="AA458" s="34"/>
      <c r="AB458" s="34"/>
      <c r="AC458" s="34"/>
    </row>
    <row r="459" spans="1:29" x14ac:dyDescent="0.2">
      <c r="A459" s="32"/>
      <c r="B459" s="32"/>
      <c r="C459" s="32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R459" s="34"/>
      <c r="S459" s="34"/>
      <c r="Y459" s="34"/>
      <c r="Z459" s="34"/>
      <c r="AA459" s="34"/>
      <c r="AB459" s="34"/>
      <c r="AC459" s="34"/>
    </row>
    <row r="460" spans="1:29" x14ac:dyDescent="0.2">
      <c r="A460" s="32"/>
      <c r="B460" s="32"/>
      <c r="C460" s="32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R460" s="34"/>
      <c r="S460" s="34"/>
      <c r="Y460" s="34"/>
      <c r="Z460" s="34"/>
      <c r="AA460" s="34"/>
      <c r="AB460" s="34"/>
      <c r="AC460" s="34"/>
    </row>
    <row r="461" spans="1:29" x14ac:dyDescent="0.2">
      <c r="A461" s="32"/>
      <c r="B461" s="32"/>
      <c r="C461" s="32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R461" s="34"/>
      <c r="S461" s="34"/>
      <c r="Y461" s="34"/>
      <c r="Z461" s="34"/>
      <c r="AA461" s="34"/>
      <c r="AB461" s="34"/>
      <c r="AC461" s="34"/>
    </row>
    <row r="462" spans="1:29" x14ac:dyDescent="0.2">
      <c r="A462" s="32"/>
      <c r="B462" s="32"/>
      <c r="C462" s="32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R462" s="34"/>
      <c r="S462" s="34"/>
      <c r="Y462" s="34"/>
      <c r="Z462" s="34"/>
      <c r="AA462" s="34"/>
      <c r="AB462" s="34"/>
      <c r="AC462" s="34"/>
    </row>
    <row r="463" spans="1:29" x14ac:dyDescent="0.2">
      <c r="A463" s="32"/>
      <c r="B463" s="32"/>
      <c r="C463" s="32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R463" s="34"/>
      <c r="S463" s="34"/>
      <c r="Y463" s="34"/>
      <c r="Z463" s="34"/>
      <c r="AA463" s="34"/>
      <c r="AB463" s="34"/>
      <c r="AC463" s="34"/>
    </row>
    <row r="464" spans="1:29" x14ac:dyDescent="0.2">
      <c r="A464" s="32"/>
      <c r="B464" s="32"/>
      <c r="C464" s="32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R464" s="34"/>
      <c r="S464" s="34"/>
      <c r="Y464" s="34"/>
      <c r="Z464" s="34"/>
      <c r="AA464" s="34"/>
      <c r="AB464" s="34"/>
      <c r="AC464" s="34"/>
    </row>
    <row r="465" spans="1:29" x14ac:dyDescent="0.2">
      <c r="A465" s="32"/>
      <c r="B465" s="32"/>
      <c r="C465" s="32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R465" s="34"/>
      <c r="S465" s="34"/>
      <c r="Y465" s="34"/>
      <c r="Z465" s="34"/>
      <c r="AA465" s="34"/>
      <c r="AB465" s="34"/>
      <c r="AC465" s="34"/>
    </row>
    <row r="466" spans="1:29" x14ac:dyDescent="0.2">
      <c r="A466" s="32"/>
      <c r="B466" s="32"/>
      <c r="C466" s="32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R466" s="34"/>
      <c r="S466" s="34"/>
      <c r="Y466" s="34"/>
      <c r="Z466" s="34"/>
      <c r="AA466" s="34"/>
      <c r="AB466" s="34"/>
      <c r="AC466" s="34"/>
    </row>
    <row r="467" spans="1:29" x14ac:dyDescent="0.2">
      <c r="A467" s="32"/>
      <c r="B467" s="32"/>
      <c r="C467" s="32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R467" s="34"/>
      <c r="S467" s="34"/>
      <c r="Y467" s="34"/>
      <c r="Z467" s="34"/>
      <c r="AA467" s="34"/>
      <c r="AB467" s="34"/>
      <c r="AC467" s="34"/>
    </row>
    <row r="468" spans="1:29" x14ac:dyDescent="0.2">
      <c r="A468" s="32"/>
      <c r="B468" s="32"/>
      <c r="C468" s="32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R468" s="34"/>
      <c r="S468" s="34"/>
      <c r="Y468" s="34"/>
      <c r="Z468" s="34"/>
      <c r="AA468" s="34"/>
      <c r="AB468" s="34"/>
      <c r="AC468" s="34"/>
    </row>
    <row r="469" spans="1:29" x14ac:dyDescent="0.2">
      <c r="A469" s="32"/>
      <c r="B469" s="32"/>
      <c r="C469" s="32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R469" s="34"/>
      <c r="S469" s="34"/>
      <c r="Y469" s="34"/>
      <c r="Z469" s="34"/>
      <c r="AA469" s="34"/>
      <c r="AB469" s="34"/>
      <c r="AC469" s="34"/>
    </row>
    <row r="470" spans="1:29" x14ac:dyDescent="0.2">
      <c r="A470" s="32"/>
      <c r="B470" s="32"/>
      <c r="C470" s="32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R470" s="34"/>
      <c r="S470" s="34"/>
      <c r="Y470" s="34"/>
      <c r="Z470" s="34"/>
      <c r="AA470" s="34"/>
      <c r="AB470" s="34"/>
      <c r="AC470" s="34"/>
    </row>
    <row r="471" spans="1:29" x14ac:dyDescent="0.2">
      <c r="A471" s="32"/>
      <c r="B471" s="32"/>
      <c r="C471" s="32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R471" s="34"/>
      <c r="S471" s="34"/>
      <c r="Y471" s="34"/>
      <c r="Z471" s="34"/>
      <c r="AA471" s="34"/>
      <c r="AB471" s="34"/>
      <c r="AC471" s="34"/>
    </row>
    <row r="472" spans="1:29" x14ac:dyDescent="0.2">
      <c r="A472" s="32"/>
      <c r="B472" s="32"/>
      <c r="C472" s="32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R472" s="34"/>
      <c r="S472" s="34"/>
      <c r="Y472" s="34"/>
      <c r="Z472" s="34"/>
      <c r="AA472" s="34"/>
      <c r="AB472" s="34"/>
      <c r="AC472" s="34"/>
    </row>
    <row r="473" spans="1:29" x14ac:dyDescent="0.2">
      <c r="A473" s="32"/>
      <c r="B473" s="32"/>
      <c r="C473" s="32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R473" s="34"/>
      <c r="S473" s="34"/>
      <c r="Y473" s="34"/>
      <c r="Z473" s="34"/>
      <c r="AA473" s="34"/>
      <c r="AB473" s="34"/>
      <c r="AC473" s="34"/>
    </row>
    <row r="474" spans="1:29" x14ac:dyDescent="0.2">
      <c r="A474" s="32"/>
      <c r="B474" s="32"/>
      <c r="C474" s="32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R474" s="34"/>
      <c r="S474" s="34"/>
      <c r="Y474" s="34"/>
      <c r="Z474" s="34"/>
      <c r="AA474" s="34"/>
      <c r="AB474" s="34"/>
      <c r="AC474" s="34"/>
    </row>
    <row r="475" spans="1:29" x14ac:dyDescent="0.2">
      <c r="A475" s="32"/>
      <c r="B475" s="32"/>
      <c r="C475" s="32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R475" s="34"/>
      <c r="S475" s="34"/>
      <c r="Y475" s="34"/>
      <c r="Z475" s="34"/>
      <c r="AA475" s="34"/>
      <c r="AB475" s="34"/>
      <c r="AC475" s="34"/>
    </row>
    <row r="476" spans="1:29" x14ac:dyDescent="0.2">
      <c r="A476" s="32"/>
      <c r="B476" s="32"/>
      <c r="C476" s="32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R476" s="34"/>
      <c r="S476" s="34"/>
      <c r="Y476" s="34"/>
      <c r="Z476" s="34"/>
      <c r="AA476" s="34"/>
      <c r="AB476" s="34"/>
      <c r="AC476" s="34"/>
    </row>
    <row r="477" spans="1:29" x14ac:dyDescent="0.2">
      <c r="A477" s="32"/>
      <c r="B477" s="32"/>
      <c r="C477" s="32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R477" s="34"/>
      <c r="S477" s="34"/>
      <c r="Y477" s="34"/>
      <c r="Z477" s="34"/>
      <c r="AA477" s="34"/>
      <c r="AB477" s="34"/>
      <c r="AC477" s="34"/>
    </row>
    <row r="478" spans="1:29" x14ac:dyDescent="0.2">
      <c r="A478" s="32"/>
      <c r="B478" s="32"/>
      <c r="C478" s="32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R478" s="34"/>
      <c r="S478" s="34"/>
      <c r="Y478" s="34"/>
      <c r="Z478" s="34"/>
      <c r="AA478" s="34"/>
      <c r="AB478" s="34"/>
      <c r="AC478" s="34"/>
    </row>
    <row r="479" spans="1:29" x14ac:dyDescent="0.2">
      <c r="A479" s="32"/>
      <c r="B479" s="32"/>
      <c r="C479" s="32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R479" s="34"/>
      <c r="S479" s="34"/>
      <c r="Y479" s="34"/>
      <c r="Z479" s="34"/>
      <c r="AA479" s="34"/>
      <c r="AB479" s="34"/>
      <c r="AC479" s="34"/>
    </row>
    <row r="480" spans="1:29" x14ac:dyDescent="0.2">
      <c r="A480" s="32"/>
      <c r="B480" s="32"/>
      <c r="C480" s="32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R480" s="34"/>
      <c r="S480" s="34"/>
      <c r="Y480" s="34"/>
      <c r="Z480" s="34"/>
      <c r="AA480" s="34"/>
      <c r="AB480" s="34"/>
      <c r="AC480" s="34"/>
    </row>
    <row r="481" spans="1:29" x14ac:dyDescent="0.2">
      <c r="A481" s="32"/>
      <c r="B481" s="32"/>
      <c r="C481" s="32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R481" s="34"/>
      <c r="S481" s="34"/>
      <c r="Y481" s="34"/>
      <c r="Z481" s="34"/>
      <c r="AA481" s="34"/>
      <c r="AB481" s="34"/>
      <c r="AC481" s="34"/>
    </row>
    <row r="482" spans="1:29" x14ac:dyDescent="0.2">
      <c r="A482" s="32"/>
      <c r="B482" s="32"/>
      <c r="C482" s="32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R482" s="34"/>
      <c r="S482" s="34"/>
      <c r="Y482" s="34"/>
      <c r="Z482" s="34"/>
      <c r="AA482" s="34"/>
      <c r="AB482" s="34"/>
      <c r="AC482" s="34"/>
    </row>
    <row r="483" spans="1:29" x14ac:dyDescent="0.2">
      <c r="A483" s="32"/>
      <c r="B483" s="32"/>
      <c r="C483" s="32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R483" s="34"/>
      <c r="S483" s="34"/>
      <c r="Y483" s="34"/>
      <c r="Z483" s="34"/>
      <c r="AA483" s="34"/>
      <c r="AB483" s="34"/>
      <c r="AC483" s="34"/>
    </row>
    <row r="484" spans="1:29" x14ac:dyDescent="0.2">
      <c r="A484" s="32"/>
      <c r="B484" s="32"/>
      <c r="C484" s="32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R484" s="34"/>
      <c r="S484" s="34"/>
      <c r="Y484" s="34"/>
      <c r="Z484" s="34"/>
      <c r="AA484" s="34"/>
      <c r="AB484" s="34"/>
      <c r="AC484" s="34"/>
    </row>
    <row r="485" spans="1:29" x14ac:dyDescent="0.2">
      <c r="A485" s="32"/>
      <c r="B485" s="32"/>
      <c r="C485" s="32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R485" s="34"/>
      <c r="S485" s="34"/>
      <c r="Y485" s="34"/>
      <c r="Z485" s="34"/>
      <c r="AA485" s="34"/>
      <c r="AB485" s="34"/>
      <c r="AC485" s="34"/>
    </row>
    <row r="486" spans="1:29" x14ac:dyDescent="0.2">
      <c r="A486" s="32"/>
      <c r="B486" s="32"/>
      <c r="C486" s="32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R486" s="34"/>
      <c r="S486" s="34"/>
      <c r="Y486" s="34"/>
      <c r="Z486" s="34"/>
      <c r="AA486" s="34"/>
      <c r="AB486" s="34"/>
      <c r="AC486" s="34"/>
    </row>
    <row r="487" spans="1:29" x14ac:dyDescent="0.2">
      <c r="A487" s="32"/>
      <c r="B487" s="32"/>
      <c r="C487" s="32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R487" s="34"/>
      <c r="S487" s="34"/>
      <c r="Y487" s="34"/>
      <c r="Z487" s="34"/>
      <c r="AA487" s="34"/>
      <c r="AB487" s="34"/>
      <c r="AC487" s="34"/>
    </row>
    <row r="488" spans="1:29" x14ac:dyDescent="0.2">
      <c r="A488" s="32"/>
      <c r="B488" s="32"/>
      <c r="C488" s="32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R488" s="34"/>
      <c r="S488" s="34"/>
      <c r="Y488" s="34"/>
      <c r="Z488" s="34"/>
      <c r="AA488" s="34"/>
      <c r="AB488" s="34"/>
      <c r="AC488" s="34"/>
    </row>
    <row r="489" spans="1:29" x14ac:dyDescent="0.2">
      <c r="A489" s="32"/>
      <c r="B489" s="32"/>
      <c r="C489" s="32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R489" s="34"/>
      <c r="S489" s="34"/>
      <c r="Y489" s="34"/>
      <c r="Z489" s="34"/>
      <c r="AA489" s="34"/>
      <c r="AB489" s="34"/>
      <c r="AC489" s="34"/>
    </row>
    <row r="490" spans="1:29" x14ac:dyDescent="0.2">
      <c r="A490" s="32"/>
      <c r="B490" s="32"/>
      <c r="C490" s="32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R490" s="34"/>
      <c r="S490" s="34"/>
      <c r="Y490" s="34"/>
      <c r="Z490" s="34"/>
      <c r="AA490" s="34"/>
      <c r="AB490" s="34"/>
      <c r="AC490" s="34"/>
    </row>
    <row r="491" spans="1:29" x14ac:dyDescent="0.2">
      <c r="A491" s="32"/>
      <c r="B491" s="32"/>
      <c r="C491" s="32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R491" s="34"/>
      <c r="S491" s="34"/>
      <c r="Y491" s="34"/>
      <c r="Z491" s="34"/>
      <c r="AA491" s="34"/>
      <c r="AB491" s="34"/>
      <c r="AC491" s="34"/>
    </row>
    <row r="492" spans="1:29" x14ac:dyDescent="0.2">
      <c r="A492" s="32"/>
      <c r="B492" s="32"/>
      <c r="C492" s="32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R492" s="34"/>
      <c r="S492" s="34"/>
      <c r="Y492" s="34"/>
      <c r="Z492" s="34"/>
      <c r="AA492" s="34"/>
      <c r="AB492" s="34"/>
      <c r="AC492" s="34"/>
    </row>
    <row r="493" spans="1:29" x14ac:dyDescent="0.2">
      <c r="A493" s="32"/>
      <c r="B493" s="32"/>
      <c r="C493" s="32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R493" s="34"/>
      <c r="S493" s="34"/>
      <c r="Y493" s="34"/>
      <c r="Z493" s="34"/>
      <c r="AA493" s="34"/>
      <c r="AB493" s="34"/>
      <c r="AC493" s="34"/>
    </row>
    <row r="494" spans="1:29" x14ac:dyDescent="0.2">
      <c r="A494" s="32"/>
      <c r="B494" s="32"/>
      <c r="C494" s="32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R494" s="34"/>
      <c r="S494" s="34"/>
      <c r="Y494" s="34"/>
      <c r="Z494" s="34"/>
      <c r="AA494" s="34"/>
      <c r="AB494" s="34"/>
      <c r="AC494" s="34"/>
    </row>
    <row r="495" spans="1:29" x14ac:dyDescent="0.2">
      <c r="A495" s="32"/>
      <c r="B495" s="32"/>
      <c r="C495" s="32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R495" s="34"/>
      <c r="S495" s="34"/>
      <c r="Y495" s="34"/>
      <c r="Z495" s="34"/>
      <c r="AA495" s="34"/>
      <c r="AB495" s="34"/>
      <c r="AC495" s="34"/>
    </row>
    <row r="496" spans="1:29" x14ac:dyDescent="0.2">
      <c r="A496" s="32"/>
      <c r="B496" s="32"/>
      <c r="C496" s="32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R496" s="34"/>
      <c r="S496" s="34"/>
      <c r="Y496" s="34"/>
      <c r="Z496" s="34"/>
      <c r="AA496" s="34"/>
      <c r="AB496" s="34"/>
      <c r="AC496" s="34"/>
    </row>
    <row r="497" spans="1:29" x14ac:dyDescent="0.2">
      <c r="A497" s="32"/>
      <c r="B497" s="32"/>
      <c r="C497" s="32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R497" s="34"/>
      <c r="S497" s="34"/>
      <c r="Y497" s="34"/>
      <c r="Z497" s="34"/>
      <c r="AA497" s="34"/>
      <c r="AB497" s="34"/>
      <c r="AC497" s="34"/>
    </row>
    <row r="498" spans="1:29" x14ac:dyDescent="0.2">
      <c r="A498" s="32"/>
      <c r="B498" s="32"/>
      <c r="C498" s="32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R498" s="34"/>
      <c r="S498" s="34"/>
      <c r="Y498" s="34"/>
      <c r="Z498" s="34"/>
      <c r="AA498" s="34"/>
      <c r="AB498" s="34"/>
      <c r="AC498" s="34"/>
    </row>
    <row r="499" spans="1:29" x14ac:dyDescent="0.2">
      <c r="A499" s="32"/>
      <c r="B499" s="32"/>
      <c r="C499" s="32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R499" s="34"/>
      <c r="S499" s="34"/>
      <c r="Y499" s="34"/>
      <c r="Z499" s="34"/>
      <c r="AA499" s="34"/>
      <c r="AB499" s="34"/>
      <c r="AC499" s="34"/>
    </row>
    <row r="500" spans="1:29" x14ac:dyDescent="0.2">
      <c r="A500" s="32"/>
      <c r="B500" s="32"/>
      <c r="C500" s="32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R500" s="34"/>
      <c r="S500" s="34"/>
      <c r="Y500" s="34"/>
      <c r="Z500" s="34"/>
      <c r="AA500" s="34"/>
      <c r="AB500" s="34"/>
      <c r="AC500" s="34"/>
    </row>
    <row r="501" spans="1:29" x14ac:dyDescent="0.2">
      <c r="A501" s="32"/>
      <c r="B501" s="32"/>
      <c r="C501" s="32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R501" s="34"/>
      <c r="S501" s="34"/>
      <c r="Y501" s="34"/>
      <c r="Z501" s="34"/>
      <c r="AA501" s="34"/>
      <c r="AB501" s="34"/>
      <c r="AC501" s="34"/>
    </row>
    <row r="502" spans="1:29" x14ac:dyDescent="0.2">
      <c r="A502" s="32"/>
      <c r="B502" s="32"/>
      <c r="C502" s="32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R502" s="34"/>
      <c r="S502" s="34"/>
      <c r="Y502" s="34"/>
      <c r="Z502" s="34"/>
      <c r="AA502" s="34"/>
      <c r="AB502" s="34"/>
      <c r="AC502" s="34"/>
    </row>
    <row r="503" spans="1:29" x14ac:dyDescent="0.2">
      <c r="A503" s="32"/>
      <c r="B503" s="32"/>
      <c r="C503" s="32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R503" s="34"/>
      <c r="S503" s="34"/>
      <c r="Y503" s="34"/>
      <c r="Z503" s="34"/>
      <c r="AA503" s="34"/>
      <c r="AB503" s="34"/>
      <c r="AC503" s="34"/>
    </row>
    <row r="504" spans="1:29" x14ac:dyDescent="0.2">
      <c r="A504" s="32"/>
      <c r="B504" s="32"/>
      <c r="C504" s="32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R504" s="34"/>
      <c r="S504" s="34"/>
      <c r="Y504" s="34"/>
      <c r="Z504" s="34"/>
      <c r="AA504" s="34"/>
      <c r="AB504" s="34"/>
      <c r="AC504" s="34"/>
    </row>
    <row r="505" spans="1:29" x14ac:dyDescent="0.2">
      <c r="A505" s="32"/>
      <c r="B505" s="32"/>
      <c r="C505" s="32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R505" s="34"/>
      <c r="S505" s="34"/>
      <c r="Y505" s="34"/>
      <c r="Z505" s="34"/>
      <c r="AA505" s="34"/>
      <c r="AB505" s="34"/>
      <c r="AC505" s="34"/>
    </row>
    <row r="506" spans="1:29" x14ac:dyDescent="0.2">
      <c r="A506" s="32"/>
      <c r="B506" s="32"/>
      <c r="C506" s="32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R506" s="34"/>
      <c r="S506" s="34"/>
      <c r="Y506" s="34"/>
      <c r="Z506" s="34"/>
      <c r="AA506" s="34"/>
      <c r="AB506" s="34"/>
      <c r="AC506" s="34"/>
    </row>
    <row r="507" spans="1:29" x14ac:dyDescent="0.2">
      <c r="A507" s="32"/>
      <c r="B507" s="32"/>
      <c r="C507" s="32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R507" s="34"/>
      <c r="S507" s="34"/>
      <c r="Y507" s="34"/>
      <c r="Z507" s="34"/>
      <c r="AA507" s="34"/>
      <c r="AB507" s="34"/>
      <c r="AC507" s="34"/>
    </row>
    <row r="508" spans="1:29" x14ac:dyDescent="0.2">
      <c r="A508" s="32"/>
      <c r="B508" s="32"/>
      <c r="C508" s="32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R508" s="34"/>
      <c r="S508" s="34"/>
      <c r="Y508" s="34"/>
      <c r="Z508" s="34"/>
      <c r="AA508" s="34"/>
      <c r="AB508" s="34"/>
      <c r="AC508" s="34"/>
    </row>
    <row r="509" spans="1:29" x14ac:dyDescent="0.2">
      <c r="A509" s="32"/>
      <c r="B509" s="32"/>
      <c r="C509" s="32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R509" s="34"/>
      <c r="S509" s="34"/>
      <c r="Y509" s="34"/>
      <c r="Z509" s="34"/>
      <c r="AA509" s="34"/>
      <c r="AB509" s="34"/>
      <c r="AC509" s="34"/>
    </row>
    <row r="510" spans="1:29" x14ac:dyDescent="0.2">
      <c r="A510" s="32"/>
      <c r="B510" s="32"/>
      <c r="C510" s="32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R510" s="34"/>
      <c r="S510" s="34"/>
      <c r="Y510" s="34"/>
      <c r="Z510" s="34"/>
      <c r="AA510" s="34"/>
      <c r="AB510" s="34"/>
      <c r="AC510" s="34"/>
    </row>
    <row r="511" spans="1:29" x14ac:dyDescent="0.2">
      <c r="A511" s="32"/>
      <c r="B511" s="32"/>
      <c r="C511" s="32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R511" s="34"/>
      <c r="S511" s="34"/>
      <c r="Y511" s="34"/>
      <c r="Z511" s="34"/>
      <c r="AA511" s="34"/>
      <c r="AB511" s="34"/>
      <c r="AC511" s="34"/>
    </row>
    <row r="512" spans="1:29" x14ac:dyDescent="0.2">
      <c r="A512" s="32"/>
      <c r="B512" s="32"/>
      <c r="C512" s="32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R512" s="34"/>
      <c r="S512" s="34"/>
      <c r="Y512" s="34"/>
      <c r="Z512" s="34"/>
      <c r="AA512" s="34"/>
      <c r="AB512" s="34"/>
      <c r="AC512" s="34"/>
    </row>
    <row r="513" spans="1:29" x14ac:dyDescent="0.2">
      <c r="A513" s="32"/>
      <c r="B513" s="32"/>
      <c r="C513" s="32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R513" s="34"/>
      <c r="S513" s="34"/>
      <c r="Y513" s="34"/>
      <c r="Z513" s="34"/>
      <c r="AA513" s="34"/>
      <c r="AB513" s="34"/>
      <c r="AC513" s="34"/>
    </row>
    <row r="514" spans="1:29" x14ac:dyDescent="0.2">
      <c r="A514" s="32"/>
      <c r="B514" s="32"/>
      <c r="C514" s="32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R514" s="34"/>
      <c r="S514" s="34"/>
      <c r="Y514" s="34"/>
      <c r="Z514" s="34"/>
      <c r="AA514" s="34"/>
      <c r="AB514" s="34"/>
      <c r="AC514" s="34"/>
    </row>
    <row r="515" spans="1:29" x14ac:dyDescent="0.2">
      <c r="A515" s="32"/>
      <c r="B515" s="32"/>
      <c r="C515" s="32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R515" s="34"/>
      <c r="S515" s="34"/>
      <c r="Y515" s="34"/>
      <c r="Z515" s="34"/>
      <c r="AA515" s="34"/>
      <c r="AB515" s="34"/>
      <c r="AC515" s="34"/>
    </row>
    <row r="516" spans="1:29" x14ac:dyDescent="0.2">
      <c r="A516" s="32"/>
      <c r="B516" s="32"/>
      <c r="C516" s="32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R516" s="34"/>
      <c r="S516" s="34"/>
      <c r="Y516" s="34"/>
      <c r="Z516" s="34"/>
      <c r="AA516" s="34"/>
      <c r="AB516" s="34"/>
      <c r="AC516" s="34"/>
    </row>
    <row r="517" spans="1:29" x14ac:dyDescent="0.2">
      <c r="A517" s="32"/>
      <c r="B517" s="32"/>
      <c r="C517" s="32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R517" s="34"/>
      <c r="S517" s="34"/>
      <c r="Y517" s="34"/>
      <c r="Z517" s="34"/>
      <c r="AA517" s="34"/>
      <c r="AB517" s="34"/>
      <c r="AC517" s="34"/>
    </row>
    <row r="518" spans="1:29" x14ac:dyDescent="0.2">
      <c r="A518" s="32"/>
      <c r="B518" s="32"/>
      <c r="C518" s="32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R518" s="34"/>
      <c r="S518" s="34"/>
      <c r="Y518" s="34"/>
      <c r="Z518" s="34"/>
      <c r="AA518" s="34"/>
      <c r="AB518" s="34"/>
      <c r="AC518" s="34"/>
    </row>
    <row r="519" spans="1:29" x14ac:dyDescent="0.2">
      <c r="A519" s="32"/>
      <c r="B519" s="32"/>
      <c r="C519" s="32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R519" s="34"/>
      <c r="S519" s="34"/>
      <c r="Y519" s="34"/>
      <c r="Z519" s="34"/>
      <c r="AA519" s="34"/>
      <c r="AB519" s="34"/>
      <c r="AC519" s="34"/>
    </row>
    <row r="520" spans="1:29" x14ac:dyDescent="0.2">
      <c r="A520" s="32"/>
      <c r="B520" s="32"/>
      <c r="C520" s="32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R520" s="34"/>
      <c r="S520" s="34"/>
      <c r="Y520" s="34"/>
      <c r="Z520" s="34"/>
      <c r="AA520" s="34"/>
      <c r="AB520" s="34"/>
      <c r="AC520" s="34"/>
    </row>
    <row r="521" spans="1:29" x14ac:dyDescent="0.2">
      <c r="A521" s="32"/>
      <c r="B521" s="32"/>
      <c r="C521" s="32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R521" s="34"/>
      <c r="S521" s="34"/>
      <c r="Y521" s="34"/>
      <c r="Z521" s="34"/>
      <c r="AA521" s="34"/>
      <c r="AB521" s="34"/>
      <c r="AC521" s="34"/>
    </row>
    <row r="522" spans="1:29" x14ac:dyDescent="0.2">
      <c r="A522" s="32"/>
      <c r="B522" s="32"/>
      <c r="C522" s="32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R522" s="34"/>
      <c r="S522" s="34"/>
      <c r="Y522" s="34"/>
      <c r="Z522" s="34"/>
      <c r="AA522" s="34"/>
      <c r="AB522" s="34"/>
      <c r="AC522" s="34"/>
    </row>
    <row r="523" spans="1:29" x14ac:dyDescent="0.2">
      <c r="A523" s="32"/>
      <c r="B523" s="32"/>
      <c r="C523" s="32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R523" s="34"/>
      <c r="S523" s="34"/>
      <c r="Y523" s="34"/>
      <c r="Z523" s="34"/>
      <c r="AA523" s="34"/>
      <c r="AB523" s="34"/>
      <c r="AC523" s="34"/>
    </row>
    <row r="524" spans="1:29" x14ac:dyDescent="0.2">
      <c r="A524" s="32"/>
      <c r="B524" s="32"/>
      <c r="C524" s="32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R524" s="34"/>
      <c r="S524" s="34"/>
      <c r="Y524" s="34"/>
      <c r="Z524" s="34"/>
      <c r="AA524" s="34"/>
      <c r="AB524" s="34"/>
      <c r="AC524" s="34"/>
    </row>
    <row r="525" spans="1:29" x14ac:dyDescent="0.2">
      <c r="A525" s="32"/>
      <c r="B525" s="32"/>
      <c r="C525" s="32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R525" s="34"/>
      <c r="S525" s="34"/>
      <c r="Y525" s="34"/>
      <c r="Z525" s="34"/>
      <c r="AA525" s="34"/>
      <c r="AB525" s="34"/>
      <c r="AC525" s="34"/>
    </row>
    <row r="526" spans="1:29" x14ac:dyDescent="0.2">
      <c r="A526" s="32"/>
      <c r="B526" s="32"/>
      <c r="C526" s="32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R526" s="34"/>
      <c r="S526" s="34"/>
      <c r="Y526" s="34"/>
      <c r="Z526" s="34"/>
      <c r="AA526" s="34"/>
      <c r="AB526" s="34"/>
      <c r="AC526" s="34"/>
    </row>
    <row r="527" spans="1:29" x14ac:dyDescent="0.2">
      <c r="A527" s="32"/>
      <c r="B527" s="32"/>
      <c r="C527" s="32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R527" s="34"/>
      <c r="S527" s="34"/>
      <c r="Y527" s="34"/>
      <c r="Z527" s="34"/>
      <c r="AA527" s="34"/>
      <c r="AB527" s="34"/>
      <c r="AC527" s="34"/>
    </row>
    <row r="528" spans="1:29" x14ac:dyDescent="0.2">
      <c r="A528" s="32"/>
      <c r="B528" s="32"/>
      <c r="C528" s="32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R528" s="34"/>
      <c r="S528" s="34"/>
      <c r="Y528" s="34"/>
      <c r="Z528" s="34"/>
      <c r="AA528" s="34"/>
      <c r="AB528" s="34"/>
      <c r="AC528" s="34"/>
    </row>
    <row r="529" spans="1:29" x14ac:dyDescent="0.2">
      <c r="A529" s="32"/>
      <c r="B529" s="32"/>
      <c r="C529" s="32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R529" s="34"/>
      <c r="S529" s="34"/>
      <c r="Y529" s="34"/>
      <c r="Z529" s="34"/>
      <c r="AA529" s="34"/>
      <c r="AB529" s="34"/>
      <c r="AC529" s="34"/>
    </row>
    <row r="530" spans="1:29" x14ac:dyDescent="0.2">
      <c r="A530" s="32"/>
      <c r="B530" s="32"/>
      <c r="C530" s="32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R530" s="34"/>
      <c r="S530" s="34"/>
      <c r="Y530" s="34"/>
      <c r="Z530" s="34"/>
      <c r="AA530" s="34"/>
      <c r="AB530" s="34"/>
      <c r="AC530" s="34"/>
    </row>
    <row r="531" spans="1:29" x14ac:dyDescent="0.2">
      <c r="A531" s="32"/>
      <c r="B531" s="32"/>
      <c r="C531" s="32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R531" s="34"/>
      <c r="S531" s="34"/>
      <c r="Y531" s="34"/>
      <c r="Z531" s="34"/>
      <c r="AA531" s="34"/>
      <c r="AB531" s="34"/>
      <c r="AC531" s="34"/>
    </row>
    <row r="532" spans="1:29" x14ac:dyDescent="0.2">
      <c r="A532" s="32"/>
      <c r="B532" s="32"/>
      <c r="C532" s="32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R532" s="34"/>
      <c r="S532" s="34"/>
      <c r="Y532" s="34"/>
      <c r="Z532" s="34"/>
      <c r="AA532" s="34"/>
      <c r="AB532" s="34"/>
      <c r="AC532" s="34"/>
    </row>
    <row r="533" spans="1:29" x14ac:dyDescent="0.2">
      <c r="A533" s="32"/>
      <c r="B533" s="32"/>
      <c r="C533" s="32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R533" s="34"/>
      <c r="S533" s="34"/>
      <c r="Y533" s="34"/>
      <c r="Z533" s="34"/>
      <c r="AA533" s="34"/>
      <c r="AB533" s="34"/>
      <c r="AC533" s="34"/>
    </row>
    <row r="534" spans="1:29" x14ac:dyDescent="0.2">
      <c r="A534" s="32"/>
      <c r="B534" s="32"/>
      <c r="C534" s="32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R534" s="34"/>
      <c r="S534" s="34"/>
      <c r="Y534" s="34"/>
      <c r="Z534" s="34"/>
      <c r="AA534" s="34"/>
      <c r="AB534" s="34"/>
      <c r="AC534" s="34"/>
    </row>
    <row r="535" spans="1:29" x14ac:dyDescent="0.2">
      <c r="A535" s="32"/>
      <c r="B535" s="32"/>
      <c r="C535" s="32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R535" s="34"/>
      <c r="S535" s="34"/>
      <c r="Y535" s="34"/>
      <c r="Z535" s="34"/>
      <c r="AA535" s="34"/>
      <c r="AB535" s="34"/>
      <c r="AC535" s="34"/>
    </row>
    <row r="536" spans="1:29" x14ac:dyDescent="0.2">
      <c r="A536" s="32"/>
      <c r="B536" s="32"/>
      <c r="C536" s="32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R536" s="34"/>
      <c r="S536" s="34"/>
      <c r="Y536" s="34"/>
      <c r="Z536" s="34"/>
      <c r="AA536" s="34"/>
      <c r="AB536" s="34"/>
      <c r="AC536" s="34"/>
    </row>
    <row r="537" spans="1:29" x14ac:dyDescent="0.2">
      <c r="A537" s="32"/>
      <c r="B537" s="32"/>
      <c r="C537" s="32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R537" s="34"/>
      <c r="S537" s="34"/>
      <c r="Y537" s="34"/>
      <c r="Z537" s="34"/>
      <c r="AA537" s="34"/>
      <c r="AB537" s="34"/>
      <c r="AC537" s="34"/>
    </row>
    <row r="538" spans="1:29" x14ac:dyDescent="0.2">
      <c r="A538" s="32"/>
      <c r="B538" s="32"/>
      <c r="C538" s="32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R538" s="34"/>
      <c r="S538" s="34"/>
      <c r="Y538" s="34"/>
      <c r="Z538" s="34"/>
      <c r="AA538" s="34"/>
      <c r="AB538" s="34"/>
      <c r="AC538" s="34"/>
    </row>
    <row r="539" spans="1:29" x14ac:dyDescent="0.2">
      <c r="A539" s="32"/>
      <c r="B539" s="32"/>
      <c r="C539" s="32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R539" s="34"/>
      <c r="S539" s="34"/>
      <c r="Y539" s="34"/>
      <c r="Z539" s="34"/>
      <c r="AA539" s="34"/>
      <c r="AB539" s="34"/>
      <c r="AC539" s="34"/>
    </row>
    <row r="540" spans="1:29" x14ac:dyDescent="0.2">
      <c r="A540" s="32"/>
      <c r="B540" s="32"/>
      <c r="C540" s="32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R540" s="34"/>
      <c r="S540" s="34"/>
      <c r="Y540" s="34"/>
      <c r="Z540" s="34"/>
      <c r="AA540" s="34"/>
      <c r="AB540" s="34"/>
      <c r="AC540" s="34"/>
    </row>
    <row r="541" spans="1:29" x14ac:dyDescent="0.2">
      <c r="A541" s="32"/>
      <c r="B541" s="32"/>
      <c r="C541" s="32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R541" s="34"/>
      <c r="S541" s="34"/>
      <c r="Y541" s="34"/>
      <c r="Z541" s="34"/>
      <c r="AA541" s="34"/>
      <c r="AB541" s="34"/>
      <c r="AC541" s="34"/>
    </row>
    <row r="542" spans="1:29" x14ac:dyDescent="0.2">
      <c r="A542" s="32"/>
      <c r="B542" s="32"/>
      <c r="C542" s="32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R542" s="34"/>
      <c r="S542" s="34"/>
      <c r="Y542" s="34"/>
      <c r="Z542" s="34"/>
      <c r="AA542" s="34"/>
      <c r="AB542" s="34"/>
      <c r="AC542" s="34"/>
    </row>
    <row r="543" spans="1:29" x14ac:dyDescent="0.2">
      <c r="A543" s="32"/>
      <c r="B543" s="32"/>
      <c r="C543" s="32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R543" s="34"/>
      <c r="S543" s="34"/>
      <c r="Y543" s="34"/>
      <c r="Z543" s="34"/>
      <c r="AA543" s="34"/>
      <c r="AB543" s="34"/>
      <c r="AC543" s="34"/>
    </row>
    <row r="544" spans="1:29" x14ac:dyDescent="0.2">
      <c r="A544" s="32"/>
      <c r="B544" s="32"/>
      <c r="C544" s="32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R544" s="34"/>
      <c r="S544" s="34"/>
      <c r="Y544" s="34"/>
      <c r="Z544" s="34"/>
      <c r="AA544" s="34"/>
      <c r="AB544" s="34"/>
      <c r="AC544" s="34"/>
    </row>
    <row r="545" spans="1:29" x14ac:dyDescent="0.2">
      <c r="A545" s="32"/>
      <c r="B545" s="32"/>
      <c r="C545" s="32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R545" s="34"/>
      <c r="S545" s="34"/>
      <c r="Y545" s="34"/>
      <c r="Z545" s="34"/>
      <c r="AA545" s="34"/>
      <c r="AB545" s="34"/>
      <c r="AC545" s="34"/>
    </row>
    <row r="546" spans="1:29" x14ac:dyDescent="0.2">
      <c r="A546" s="32"/>
      <c r="B546" s="32"/>
      <c r="C546" s="32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R546" s="34"/>
      <c r="S546" s="34"/>
      <c r="Y546" s="34"/>
      <c r="Z546" s="34"/>
      <c r="AA546" s="34"/>
      <c r="AB546" s="34"/>
      <c r="AC546" s="34"/>
    </row>
    <row r="547" spans="1:29" x14ac:dyDescent="0.2">
      <c r="A547" s="32"/>
      <c r="B547" s="32"/>
      <c r="C547" s="32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R547" s="34"/>
      <c r="S547" s="34"/>
      <c r="Y547" s="34"/>
      <c r="Z547" s="34"/>
      <c r="AA547" s="34"/>
      <c r="AB547" s="34"/>
      <c r="AC547" s="34"/>
    </row>
    <row r="548" spans="1:29" x14ac:dyDescent="0.2">
      <c r="A548" s="32"/>
      <c r="B548" s="32"/>
      <c r="C548" s="32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R548" s="34"/>
      <c r="S548" s="34"/>
      <c r="Y548" s="34"/>
      <c r="Z548" s="34"/>
      <c r="AA548" s="34"/>
      <c r="AB548" s="34"/>
      <c r="AC548" s="34"/>
    </row>
    <row r="549" spans="1:29" x14ac:dyDescent="0.2">
      <c r="A549" s="32"/>
      <c r="B549" s="32"/>
      <c r="C549" s="32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R549" s="34"/>
      <c r="S549" s="34"/>
      <c r="Y549" s="34"/>
      <c r="Z549" s="34"/>
      <c r="AA549" s="34"/>
      <c r="AB549" s="34"/>
      <c r="AC549" s="34"/>
    </row>
    <row r="550" spans="1:29" x14ac:dyDescent="0.2">
      <c r="A550" s="32"/>
      <c r="B550" s="32"/>
      <c r="C550" s="32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R550" s="34"/>
      <c r="S550" s="34"/>
      <c r="Y550" s="34"/>
      <c r="Z550" s="34"/>
      <c r="AA550" s="34"/>
      <c r="AB550" s="34"/>
      <c r="AC550" s="34"/>
    </row>
    <row r="551" spans="1:29" x14ac:dyDescent="0.2">
      <c r="A551" s="32"/>
      <c r="B551" s="32"/>
      <c r="C551" s="32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R551" s="34"/>
      <c r="S551" s="34"/>
      <c r="Y551" s="34"/>
      <c r="Z551" s="34"/>
      <c r="AA551" s="34"/>
      <c r="AB551" s="34"/>
      <c r="AC551" s="34"/>
    </row>
    <row r="552" spans="1:29" x14ac:dyDescent="0.2">
      <c r="A552" s="32"/>
      <c r="B552" s="32"/>
      <c r="C552" s="32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R552" s="34"/>
      <c r="S552" s="34"/>
      <c r="Y552" s="34"/>
      <c r="Z552" s="34"/>
      <c r="AA552" s="34"/>
      <c r="AB552" s="34"/>
      <c r="AC552" s="34"/>
    </row>
    <row r="553" spans="1:29" x14ac:dyDescent="0.2">
      <c r="A553" s="32"/>
      <c r="B553" s="32"/>
      <c r="C553" s="32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R553" s="34"/>
      <c r="S553" s="34"/>
      <c r="Y553" s="34"/>
      <c r="Z553" s="34"/>
      <c r="AA553" s="34"/>
      <c r="AB553" s="34"/>
      <c r="AC553" s="34"/>
    </row>
    <row r="554" spans="1:29" x14ac:dyDescent="0.2">
      <c r="A554" s="32"/>
      <c r="B554" s="32"/>
      <c r="C554" s="32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R554" s="34"/>
      <c r="S554" s="34"/>
      <c r="Y554" s="34"/>
      <c r="Z554" s="34"/>
      <c r="AA554" s="34"/>
      <c r="AB554" s="34"/>
      <c r="AC554" s="34"/>
    </row>
    <row r="555" spans="1:29" x14ac:dyDescent="0.2">
      <c r="A555" s="32"/>
      <c r="B555" s="32"/>
      <c r="C555" s="32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R555" s="34"/>
      <c r="S555" s="34"/>
      <c r="Y555" s="34"/>
      <c r="Z555" s="34"/>
      <c r="AA555" s="34"/>
      <c r="AB555" s="34"/>
      <c r="AC555" s="34"/>
    </row>
    <row r="556" spans="1:29" x14ac:dyDescent="0.2">
      <c r="A556" s="32"/>
      <c r="B556" s="32"/>
      <c r="C556" s="32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R556" s="34"/>
      <c r="S556" s="34"/>
      <c r="Y556" s="34"/>
      <c r="Z556" s="34"/>
      <c r="AA556" s="34"/>
      <c r="AB556" s="34"/>
      <c r="AC556" s="34"/>
    </row>
    <row r="557" spans="1:29" x14ac:dyDescent="0.2">
      <c r="A557" s="32"/>
      <c r="B557" s="32"/>
      <c r="C557" s="32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R557" s="34"/>
      <c r="S557" s="34"/>
      <c r="Y557" s="34"/>
      <c r="Z557" s="34"/>
      <c r="AA557" s="34"/>
      <c r="AB557" s="34"/>
      <c r="AC557" s="34"/>
    </row>
    <row r="558" spans="1:29" x14ac:dyDescent="0.2">
      <c r="A558" s="32"/>
      <c r="B558" s="32"/>
      <c r="C558" s="32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R558" s="34"/>
      <c r="S558" s="34"/>
      <c r="Y558" s="34"/>
      <c r="Z558" s="34"/>
      <c r="AA558" s="34"/>
      <c r="AB558" s="34"/>
      <c r="AC558" s="34"/>
    </row>
    <row r="559" spans="1:29" x14ac:dyDescent="0.2">
      <c r="A559" s="32"/>
      <c r="B559" s="32"/>
      <c r="C559" s="32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R559" s="34"/>
      <c r="S559" s="34"/>
      <c r="Y559" s="34"/>
      <c r="Z559" s="34"/>
      <c r="AA559" s="34"/>
      <c r="AB559" s="34"/>
      <c r="AC559" s="34"/>
    </row>
    <row r="560" spans="1:29" x14ac:dyDescent="0.2">
      <c r="A560" s="32"/>
      <c r="B560" s="32"/>
      <c r="C560" s="32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R560" s="34"/>
      <c r="S560" s="34"/>
      <c r="Y560" s="34"/>
      <c r="Z560" s="34"/>
      <c r="AA560" s="34"/>
      <c r="AB560" s="34"/>
      <c r="AC560" s="34"/>
    </row>
    <row r="561" spans="1:29" x14ac:dyDescent="0.2">
      <c r="A561" s="32"/>
      <c r="B561" s="32"/>
      <c r="C561" s="32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R561" s="34"/>
      <c r="S561" s="34"/>
      <c r="Y561" s="34"/>
      <c r="Z561" s="34"/>
      <c r="AA561" s="34"/>
      <c r="AB561" s="34"/>
      <c r="AC561" s="34"/>
    </row>
    <row r="562" spans="1:29" x14ac:dyDescent="0.2">
      <c r="A562" s="32"/>
      <c r="B562" s="32"/>
      <c r="C562" s="32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R562" s="34"/>
      <c r="S562" s="34"/>
      <c r="Y562" s="34"/>
      <c r="Z562" s="34"/>
      <c r="AA562" s="34"/>
      <c r="AB562" s="34"/>
      <c r="AC562" s="34"/>
    </row>
    <row r="563" spans="1:29" x14ac:dyDescent="0.2">
      <c r="A563" s="32"/>
      <c r="B563" s="32"/>
      <c r="C563" s="32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R563" s="34"/>
      <c r="S563" s="34"/>
      <c r="Y563" s="34"/>
      <c r="Z563" s="34"/>
      <c r="AA563" s="34"/>
      <c r="AB563" s="34"/>
      <c r="AC563" s="34"/>
    </row>
    <row r="564" spans="1:29" x14ac:dyDescent="0.2">
      <c r="A564" s="32"/>
      <c r="B564" s="32"/>
      <c r="C564" s="32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R564" s="34"/>
      <c r="S564" s="34"/>
      <c r="Y564" s="34"/>
      <c r="Z564" s="34"/>
      <c r="AA564" s="34"/>
      <c r="AB564" s="34"/>
      <c r="AC564" s="34"/>
    </row>
    <row r="565" spans="1:29" x14ac:dyDescent="0.2">
      <c r="A565" s="32"/>
      <c r="B565" s="32"/>
      <c r="C565" s="32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R565" s="34"/>
      <c r="S565" s="34"/>
      <c r="Y565" s="34"/>
      <c r="Z565" s="34"/>
      <c r="AA565" s="34"/>
      <c r="AB565" s="34"/>
      <c r="AC565" s="34"/>
    </row>
    <row r="566" spans="1:29" x14ac:dyDescent="0.2">
      <c r="A566" s="32"/>
      <c r="B566" s="32"/>
      <c r="C566" s="32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R566" s="34"/>
      <c r="S566" s="34"/>
      <c r="Y566" s="34"/>
      <c r="Z566" s="34"/>
      <c r="AA566" s="34"/>
      <c r="AB566" s="34"/>
      <c r="AC566" s="34"/>
    </row>
    <row r="567" spans="1:29" x14ac:dyDescent="0.2">
      <c r="A567" s="32"/>
      <c r="B567" s="32"/>
      <c r="C567" s="32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R567" s="34"/>
      <c r="S567" s="34"/>
      <c r="Y567" s="34"/>
      <c r="Z567" s="34"/>
      <c r="AA567" s="34"/>
      <c r="AB567" s="34"/>
      <c r="AC567" s="34"/>
    </row>
    <row r="568" spans="1:29" x14ac:dyDescent="0.2">
      <c r="A568" s="32"/>
      <c r="B568" s="32"/>
      <c r="C568" s="32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R568" s="34"/>
      <c r="S568" s="34"/>
      <c r="Y568" s="34"/>
      <c r="Z568" s="34"/>
      <c r="AA568" s="34"/>
      <c r="AB568" s="34"/>
      <c r="AC568" s="34"/>
    </row>
    <row r="569" spans="1:29" x14ac:dyDescent="0.2">
      <c r="A569" s="32"/>
      <c r="B569" s="32"/>
      <c r="C569" s="32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R569" s="34"/>
      <c r="S569" s="34"/>
      <c r="Y569" s="34"/>
      <c r="Z569" s="34"/>
      <c r="AA569" s="34"/>
      <c r="AB569" s="34"/>
      <c r="AC569" s="34"/>
    </row>
    <row r="570" spans="1:29" x14ac:dyDescent="0.2">
      <c r="A570" s="32"/>
      <c r="B570" s="32"/>
      <c r="C570" s="32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R570" s="34"/>
      <c r="S570" s="34"/>
      <c r="Y570" s="34"/>
      <c r="Z570" s="34"/>
      <c r="AA570" s="34"/>
      <c r="AB570" s="34"/>
      <c r="AC570" s="34"/>
    </row>
    <row r="571" spans="1:29" x14ac:dyDescent="0.2">
      <c r="A571" s="32"/>
      <c r="B571" s="32"/>
      <c r="C571" s="32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R571" s="34"/>
      <c r="S571" s="34"/>
      <c r="Y571" s="34"/>
      <c r="Z571" s="34"/>
      <c r="AA571" s="34"/>
      <c r="AB571" s="34"/>
      <c r="AC571" s="34"/>
    </row>
    <row r="572" spans="1:29" x14ac:dyDescent="0.2">
      <c r="A572" s="32"/>
      <c r="B572" s="32"/>
      <c r="C572" s="32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R572" s="34"/>
      <c r="S572" s="34"/>
      <c r="Y572" s="34"/>
      <c r="Z572" s="34"/>
      <c r="AA572" s="34"/>
      <c r="AB572" s="34"/>
      <c r="AC572" s="34"/>
    </row>
    <row r="573" spans="1:29" x14ac:dyDescent="0.2">
      <c r="A573" s="32"/>
      <c r="B573" s="32"/>
      <c r="C573" s="32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R573" s="34"/>
      <c r="S573" s="34"/>
      <c r="Y573" s="34"/>
      <c r="Z573" s="34"/>
      <c r="AA573" s="34"/>
      <c r="AB573" s="34"/>
      <c r="AC573" s="34"/>
    </row>
    <row r="574" spans="1:29" x14ac:dyDescent="0.2">
      <c r="A574" s="32"/>
      <c r="B574" s="32"/>
      <c r="C574" s="32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R574" s="34"/>
      <c r="S574" s="34"/>
      <c r="Y574" s="34"/>
      <c r="Z574" s="34"/>
      <c r="AA574" s="34"/>
      <c r="AB574" s="34"/>
      <c r="AC574" s="34"/>
    </row>
    <row r="575" spans="1:29" x14ac:dyDescent="0.2">
      <c r="A575" s="32"/>
      <c r="B575" s="32"/>
      <c r="C575" s="32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R575" s="34"/>
      <c r="S575" s="34"/>
      <c r="Y575" s="34"/>
      <c r="Z575" s="34"/>
      <c r="AA575" s="34"/>
      <c r="AB575" s="34"/>
      <c r="AC575" s="34"/>
    </row>
    <row r="576" spans="1:29" x14ac:dyDescent="0.2">
      <c r="A576" s="32"/>
      <c r="B576" s="32"/>
      <c r="C576" s="32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R576" s="34"/>
      <c r="S576" s="34"/>
      <c r="Y576" s="34"/>
      <c r="Z576" s="34"/>
      <c r="AA576" s="34"/>
      <c r="AB576" s="34"/>
      <c r="AC576" s="34"/>
    </row>
    <row r="577" spans="1:29" x14ac:dyDescent="0.2">
      <c r="A577" s="32"/>
      <c r="B577" s="32"/>
      <c r="C577" s="32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R577" s="34"/>
      <c r="S577" s="34"/>
      <c r="Y577" s="34"/>
      <c r="Z577" s="34"/>
      <c r="AA577" s="34"/>
      <c r="AB577" s="34"/>
      <c r="AC577" s="34"/>
    </row>
    <row r="578" spans="1:29" x14ac:dyDescent="0.2">
      <c r="A578" s="32"/>
      <c r="B578" s="32"/>
      <c r="C578" s="32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R578" s="34"/>
      <c r="S578" s="34"/>
      <c r="Y578" s="34"/>
      <c r="Z578" s="34"/>
      <c r="AA578" s="34"/>
      <c r="AB578" s="34"/>
      <c r="AC578" s="34"/>
    </row>
    <row r="579" spans="1:29" x14ac:dyDescent="0.2">
      <c r="A579" s="32"/>
      <c r="B579" s="32"/>
      <c r="C579" s="32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R579" s="34"/>
      <c r="S579" s="34"/>
      <c r="Y579" s="34"/>
      <c r="Z579" s="34"/>
      <c r="AA579" s="34"/>
      <c r="AB579" s="34"/>
      <c r="AC579" s="34"/>
    </row>
    <row r="580" spans="1:29" x14ac:dyDescent="0.2">
      <c r="A580" s="32"/>
      <c r="B580" s="32"/>
      <c r="C580" s="32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R580" s="34"/>
      <c r="S580" s="34"/>
      <c r="Y580" s="34"/>
      <c r="Z580" s="34"/>
      <c r="AA580" s="34"/>
      <c r="AB580" s="34"/>
      <c r="AC580" s="34"/>
    </row>
    <row r="581" spans="1:29" x14ac:dyDescent="0.2">
      <c r="A581" s="32"/>
      <c r="B581" s="32"/>
      <c r="C581" s="32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R581" s="34"/>
      <c r="S581" s="34"/>
      <c r="Y581" s="34"/>
      <c r="Z581" s="34"/>
      <c r="AA581" s="34"/>
      <c r="AB581" s="34"/>
      <c r="AC581" s="34"/>
    </row>
    <row r="582" spans="1:29" x14ac:dyDescent="0.2">
      <c r="A582" s="32"/>
      <c r="B582" s="32"/>
      <c r="C582" s="32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R582" s="34"/>
      <c r="S582" s="34"/>
      <c r="Y582" s="34"/>
      <c r="Z582" s="34"/>
      <c r="AA582" s="34"/>
      <c r="AB582" s="34"/>
      <c r="AC582" s="34"/>
    </row>
    <row r="583" spans="1:29" x14ac:dyDescent="0.2">
      <c r="A583" s="32"/>
      <c r="B583" s="32"/>
      <c r="C583" s="32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R583" s="34"/>
      <c r="S583" s="34"/>
      <c r="Y583" s="34"/>
      <c r="Z583" s="34"/>
      <c r="AA583" s="34"/>
      <c r="AB583" s="34"/>
      <c r="AC583" s="34"/>
    </row>
    <row r="584" spans="1:29" x14ac:dyDescent="0.2">
      <c r="A584" s="32"/>
      <c r="B584" s="32"/>
      <c r="C584" s="32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R584" s="34"/>
      <c r="S584" s="34"/>
      <c r="Y584" s="34"/>
      <c r="Z584" s="34"/>
      <c r="AA584" s="34"/>
      <c r="AB584" s="34"/>
      <c r="AC584" s="34"/>
    </row>
    <row r="585" spans="1:29" x14ac:dyDescent="0.2">
      <c r="A585" s="32"/>
      <c r="B585" s="32"/>
      <c r="C585" s="32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R585" s="34"/>
      <c r="S585" s="34"/>
      <c r="Y585" s="34"/>
      <c r="Z585" s="34"/>
      <c r="AA585" s="34"/>
      <c r="AB585" s="34"/>
      <c r="AC585" s="34"/>
    </row>
    <row r="586" spans="1:29" x14ac:dyDescent="0.2">
      <c r="A586" s="32"/>
      <c r="B586" s="32"/>
      <c r="C586" s="32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R586" s="34"/>
      <c r="S586" s="34"/>
      <c r="Y586" s="34"/>
      <c r="Z586" s="34"/>
      <c r="AA586" s="34"/>
      <c r="AB586" s="34"/>
      <c r="AC586" s="34"/>
    </row>
    <row r="587" spans="1:29" x14ac:dyDescent="0.2">
      <c r="A587" s="32"/>
      <c r="B587" s="32"/>
      <c r="C587" s="32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R587" s="34"/>
      <c r="S587" s="34"/>
      <c r="Y587" s="34"/>
      <c r="Z587" s="34"/>
      <c r="AA587" s="34"/>
      <c r="AB587" s="34"/>
      <c r="AC587" s="34"/>
    </row>
    <row r="588" spans="1:29" x14ac:dyDescent="0.2">
      <c r="A588" s="32"/>
      <c r="B588" s="32"/>
      <c r="C588" s="32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R588" s="34"/>
      <c r="S588" s="34"/>
      <c r="Y588" s="34"/>
      <c r="Z588" s="34"/>
      <c r="AA588" s="34"/>
      <c r="AB588" s="34"/>
      <c r="AC588" s="34"/>
    </row>
    <row r="589" spans="1:29" x14ac:dyDescent="0.2">
      <c r="A589" s="32"/>
      <c r="B589" s="32"/>
      <c r="C589" s="32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R589" s="34"/>
      <c r="S589" s="34"/>
      <c r="Y589" s="34"/>
      <c r="Z589" s="34"/>
      <c r="AA589" s="34"/>
      <c r="AB589" s="34"/>
      <c r="AC589" s="34"/>
    </row>
    <row r="590" spans="1:29" x14ac:dyDescent="0.2">
      <c r="A590" s="32"/>
      <c r="B590" s="32"/>
      <c r="C590" s="32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R590" s="34"/>
      <c r="S590" s="34"/>
      <c r="Y590" s="34"/>
      <c r="Z590" s="34"/>
      <c r="AA590" s="34"/>
      <c r="AB590" s="34"/>
      <c r="AC590" s="34"/>
    </row>
    <row r="591" spans="1:29" x14ac:dyDescent="0.2">
      <c r="A591" s="32"/>
      <c r="B591" s="32"/>
      <c r="C591" s="32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R591" s="34"/>
      <c r="S591" s="34"/>
      <c r="Y591" s="34"/>
      <c r="Z591" s="34"/>
      <c r="AA591" s="34"/>
      <c r="AB591" s="34"/>
      <c r="AC591" s="34"/>
    </row>
    <row r="592" spans="1:29" x14ac:dyDescent="0.2">
      <c r="A592" s="32"/>
      <c r="B592" s="32"/>
      <c r="C592" s="32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R592" s="34"/>
      <c r="S592" s="34"/>
      <c r="Y592" s="34"/>
      <c r="Z592" s="34"/>
      <c r="AA592" s="34"/>
      <c r="AB592" s="34"/>
      <c r="AC592" s="34"/>
    </row>
    <row r="593" spans="1:29" x14ac:dyDescent="0.2">
      <c r="A593" s="32"/>
      <c r="B593" s="32"/>
      <c r="C593" s="32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R593" s="34"/>
      <c r="S593" s="34"/>
      <c r="Y593" s="34"/>
      <c r="Z593" s="34"/>
      <c r="AA593" s="34"/>
      <c r="AB593" s="34"/>
      <c r="AC593" s="34"/>
    </row>
    <row r="594" spans="1:29" x14ac:dyDescent="0.2">
      <c r="A594" s="32"/>
      <c r="B594" s="32"/>
      <c r="C594" s="32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R594" s="34"/>
      <c r="S594" s="34"/>
      <c r="Y594" s="34"/>
      <c r="Z594" s="34"/>
      <c r="AA594" s="34"/>
      <c r="AB594" s="34"/>
      <c r="AC594" s="34"/>
    </row>
    <row r="595" spans="1:29" x14ac:dyDescent="0.2">
      <c r="A595" s="32"/>
      <c r="B595" s="32"/>
      <c r="C595" s="32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R595" s="34"/>
      <c r="S595" s="34"/>
      <c r="Y595" s="34"/>
      <c r="Z595" s="34"/>
      <c r="AA595" s="34"/>
      <c r="AB595" s="34"/>
      <c r="AC595" s="34"/>
    </row>
    <row r="596" spans="1:29" x14ac:dyDescent="0.2">
      <c r="A596" s="32"/>
      <c r="B596" s="32"/>
      <c r="C596" s="32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R596" s="34"/>
      <c r="S596" s="34"/>
      <c r="Y596" s="34"/>
      <c r="Z596" s="34"/>
      <c r="AA596" s="34"/>
      <c r="AB596" s="34"/>
      <c r="AC596" s="34"/>
    </row>
    <row r="597" spans="1:29" x14ac:dyDescent="0.2">
      <c r="A597" s="32"/>
      <c r="B597" s="32"/>
      <c r="C597" s="32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R597" s="34"/>
      <c r="S597" s="34"/>
      <c r="Y597" s="34"/>
      <c r="Z597" s="34"/>
      <c r="AA597" s="34"/>
      <c r="AB597" s="34"/>
      <c r="AC597" s="34"/>
    </row>
    <row r="598" spans="1:29" x14ac:dyDescent="0.2">
      <c r="A598" s="32"/>
      <c r="B598" s="32"/>
      <c r="C598" s="32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R598" s="34"/>
      <c r="S598" s="34"/>
      <c r="Y598" s="34"/>
      <c r="Z598" s="34"/>
      <c r="AA598" s="34"/>
      <c r="AB598" s="34"/>
      <c r="AC598" s="34"/>
    </row>
    <row r="599" spans="1:29" x14ac:dyDescent="0.2">
      <c r="A599" s="32"/>
      <c r="B599" s="32"/>
      <c r="C599" s="32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R599" s="34"/>
      <c r="S599" s="34"/>
      <c r="Y599" s="34"/>
      <c r="Z599" s="34"/>
      <c r="AA599" s="34"/>
      <c r="AB599" s="34"/>
      <c r="AC599" s="34"/>
    </row>
    <row r="600" spans="1:29" x14ac:dyDescent="0.2">
      <c r="A600" s="32"/>
      <c r="B600" s="32"/>
      <c r="C600" s="32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R600" s="34"/>
      <c r="S600" s="34"/>
      <c r="Y600" s="34"/>
      <c r="Z600" s="34"/>
      <c r="AA600" s="34"/>
      <c r="AB600" s="34"/>
      <c r="AC600" s="34"/>
    </row>
    <row r="601" spans="1:29" x14ac:dyDescent="0.2">
      <c r="A601" s="32"/>
      <c r="B601" s="32"/>
      <c r="C601" s="32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R601" s="34"/>
      <c r="S601" s="34"/>
      <c r="Y601" s="34"/>
      <c r="Z601" s="34"/>
      <c r="AA601" s="34"/>
      <c r="AB601" s="34"/>
      <c r="AC601" s="34"/>
    </row>
    <row r="602" spans="1:29" x14ac:dyDescent="0.2">
      <c r="A602" s="32"/>
      <c r="B602" s="32"/>
      <c r="C602" s="32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R602" s="34"/>
      <c r="S602" s="34"/>
      <c r="Y602" s="34"/>
      <c r="Z602" s="34"/>
      <c r="AA602" s="34"/>
      <c r="AB602" s="34"/>
      <c r="AC602" s="34"/>
    </row>
    <row r="603" spans="1:29" x14ac:dyDescent="0.2">
      <c r="A603" s="32"/>
      <c r="B603" s="32"/>
      <c r="C603" s="32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R603" s="34"/>
      <c r="S603" s="34"/>
      <c r="Y603" s="34"/>
      <c r="Z603" s="34"/>
      <c r="AA603" s="34"/>
      <c r="AB603" s="34"/>
      <c r="AC603" s="34"/>
    </row>
    <row r="604" spans="1:29" x14ac:dyDescent="0.2">
      <c r="A604" s="32"/>
      <c r="B604" s="32"/>
      <c r="C604" s="32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R604" s="34"/>
      <c r="S604" s="34"/>
      <c r="Y604" s="34"/>
      <c r="Z604" s="34"/>
      <c r="AA604" s="34"/>
      <c r="AB604" s="34"/>
      <c r="AC604" s="34"/>
    </row>
    <row r="605" spans="1:29" x14ac:dyDescent="0.2">
      <c r="A605" s="32"/>
      <c r="B605" s="32"/>
      <c r="C605" s="32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R605" s="34"/>
      <c r="S605" s="34"/>
      <c r="Y605" s="34"/>
      <c r="Z605" s="34"/>
      <c r="AA605" s="34"/>
      <c r="AB605" s="34"/>
      <c r="AC605" s="34"/>
    </row>
    <row r="606" spans="1:29" x14ac:dyDescent="0.2">
      <c r="A606" s="32"/>
      <c r="B606" s="32"/>
      <c r="C606" s="32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R606" s="34"/>
      <c r="S606" s="34"/>
      <c r="Y606" s="34"/>
      <c r="Z606" s="34"/>
      <c r="AA606" s="34"/>
      <c r="AB606" s="34"/>
      <c r="AC606" s="34"/>
    </row>
    <row r="607" spans="1:29" x14ac:dyDescent="0.2">
      <c r="A607" s="32"/>
      <c r="B607" s="32"/>
      <c r="C607" s="32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R607" s="34"/>
      <c r="S607" s="34"/>
      <c r="Y607" s="34"/>
      <c r="Z607" s="34"/>
      <c r="AA607" s="34"/>
      <c r="AB607" s="34"/>
      <c r="AC607" s="34"/>
    </row>
    <row r="608" spans="1:29" x14ac:dyDescent="0.2">
      <c r="A608" s="32"/>
      <c r="B608" s="32"/>
      <c r="C608" s="32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R608" s="34"/>
      <c r="S608" s="34"/>
      <c r="Y608" s="34"/>
      <c r="Z608" s="34"/>
      <c r="AA608" s="34"/>
      <c r="AB608" s="34"/>
      <c r="AC608" s="34"/>
    </row>
    <row r="609" spans="1:29" x14ac:dyDescent="0.2">
      <c r="A609" s="32"/>
      <c r="B609" s="32"/>
      <c r="C609" s="32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R609" s="34"/>
      <c r="S609" s="34"/>
      <c r="Y609" s="34"/>
      <c r="Z609" s="34"/>
      <c r="AA609" s="34"/>
      <c r="AB609" s="34"/>
      <c r="AC609" s="34"/>
    </row>
    <row r="610" spans="1:29" x14ac:dyDescent="0.2">
      <c r="A610" s="32"/>
      <c r="B610" s="32"/>
      <c r="C610" s="32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R610" s="34"/>
      <c r="S610" s="34"/>
      <c r="Y610" s="34"/>
      <c r="Z610" s="34"/>
      <c r="AA610" s="34"/>
      <c r="AB610" s="34"/>
      <c r="AC610" s="34"/>
    </row>
    <row r="611" spans="1:29" x14ac:dyDescent="0.2">
      <c r="A611" s="32"/>
      <c r="B611" s="32"/>
      <c r="C611" s="32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R611" s="34"/>
      <c r="S611" s="34"/>
      <c r="Y611" s="34"/>
      <c r="Z611" s="34"/>
      <c r="AA611" s="34"/>
      <c r="AB611" s="34"/>
      <c r="AC611" s="34"/>
    </row>
    <row r="612" spans="1:29" x14ac:dyDescent="0.2">
      <c r="A612" s="32"/>
      <c r="B612" s="32"/>
      <c r="C612" s="32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R612" s="34"/>
      <c r="S612" s="34"/>
      <c r="Y612" s="34"/>
      <c r="Z612" s="34"/>
      <c r="AA612" s="34"/>
      <c r="AB612" s="34"/>
      <c r="AC612" s="34"/>
    </row>
    <row r="613" spans="1:29" x14ac:dyDescent="0.2">
      <c r="A613" s="32"/>
      <c r="B613" s="32"/>
      <c r="C613" s="32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R613" s="34"/>
      <c r="S613" s="34"/>
      <c r="Y613" s="34"/>
      <c r="Z613" s="34"/>
      <c r="AA613" s="34"/>
      <c r="AB613" s="34"/>
      <c r="AC613" s="34"/>
    </row>
    <row r="614" spans="1:29" x14ac:dyDescent="0.2">
      <c r="A614" s="32"/>
      <c r="B614" s="32"/>
      <c r="C614" s="32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R614" s="34"/>
      <c r="S614" s="34"/>
      <c r="Y614" s="34"/>
      <c r="Z614" s="34"/>
      <c r="AA614" s="34"/>
      <c r="AB614" s="34"/>
      <c r="AC614" s="34"/>
    </row>
    <row r="615" spans="1:29" x14ac:dyDescent="0.2">
      <c r="A615" s="32"/>
      <c r="B615" s="32"/>
      <c r="C615" s="32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R615" s="34"/>
      <c r="S615" s="34"/>
      <c r="Y615" s="34"/>
      <c r="Z615" s="34"/>
      <c r="AA615" s="34"/>
      <c r="AB615" s="34"/>
      <c r="AC615" s="34"/>
    </row>
    <row r="616" spans="1:29" x14ac:dyDescent="0.2">
      <c r="A616" s="32"/>
      <c r="B616" s="32"/>
      <c r="C616" s="32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R616" s="34"/>
      <c r="S616" s="34"/>
      <c r="Y616" s="34"/>
      <c r="Z616" s="34"/>
      <c r="AA616" s="34"/>
      <c r="AB616" s="34"/>
      <c r="AC616" s="34"/>
    </row>
    <row r="617" spans="1:29" x14ac:dyDescent="0.2">
      <c r="A617" s="32"/>
      <c r="B617" s="32"/>
      <c r="C617" s="32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R617" s="34"/>
      <c r="S617" s="34"/>
      <c r="Y617" s="34"/>
      <c r="Z617" s="34"/>
      <c r="AA617" s="34"/>
      <c r="AB617" s="34"/>
      <c r="AC617" s="34"/>
    </row>
    <row r="618" spans="1:29" x14ac:dyDescent="0.2">
      <c r="A618" s="32"/>
      <c r="B618" s="32"/>
      <c r="C618" s="32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R618" s="34"/>
      <c r="S618" s="34"/>
      <c r="Y618" s="34"/>
      <c r="Z618" s="34"/>
      <c r="AA618" s="34"/>
      <c r="AB618" s="34"/>
      <c r="AC618" s="34"/>
    </row>
    <row r="619" spans="1:29" x14ac:dyDescent="0.2">
      <c r="A619" s="32"/>
      <c r="B619" s="32"/>
      <c r="C619" s="32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R619" s="34"/>
      <c r="S619" s="34"/>
      <c r="Y619" s="34"/>
      <c r="Z619" s="34"/>
      <c r="AA619" s="34"/>
      <c r="AB619" s="34"/>
      <c r="AC619" s="34"/>
    </row>
    <row r="620" spans="1:29" x14ac:dyDescent="0.2">
      <c r="A620" s="32"/>
      <c r="B620" s="32"/>
      <c r="C620" s="32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R620" s="34"/>
      <c r="S620" s="34"/>
      <c r="Y620" s="34"/>
      <c r="Z620" s="34"/>
      <c r="AA620" s="34"/>
      <c r="AB620" s="34"/>
      <c r="AC620" s="34"/>
    </row>
    <row r="621" spans="1:29" x14ac:dyDescent="0.2">
      <c r="A621" s="32"/>
      <c r="B621" s="32"/>
      <c r="C621" s="32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R621" s="34"/>
      <c r="S621" s="34"/>
      <c r="Y621" s="34"/>
      <c r="Z621" s="34"/>
      <c r="AA621" s="34"/>
      <c r="AB621" s="34"/>
      <c r="AC621" s="34"/>
    </row>
    <row r="622" spans="1:29" x14ac:dyDescent="0.2">
      <c r="A622" s="32"/>
      <c r="B622" s="32"/>
      <c r="C622" s="32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R622" s="34"/>
      <c r="S622" s="34"/>
      <c r="Y622" s="34"/>
      <c r="Z622" s="34"/>
      <c r="AA622" s="34"/>
      <c r="AB622" s="34"/>
      <c r="AC622" s="34"/>
    </row>
    <row r="623" spans="1:29" x14ac:dyDescent="0.2">
      <c r="A623" s="32"/>
      <c r="B623" s="32"/>
      <c r="C623" s="32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R623" s="34"/>
      <c r="S623" s="34"/>
      <c r="Y623" s="34"/>
      <c r="Z623" s="34"/>
      <c r="AA623" s="34"/>
      <c r="AB623" s="34"/>
      <c r="AC623" s="34"/>
    </row>
    <row r="624" spans="1:29" x14ac:dyDescent="0.2">
      <c r="A624" s="32"/>
      <c r="B624" s="32"/>
      <c r="C624" s="32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R624" s="34"/>
      <c r="S624" s="34"/>
      <c r="Y624" s="34"/>
      <c r="Z624" s="34"/>
      <c r="AA624" s="34"/>
      <c r="AB624" s="34"/>
      <c r="AC624" s="34"/>
    </row>
    <row r="625" spans="1:29" x14ac:dyDescent="0.2">
      <c r="A625" s="32"/>
      <c r="B625" s="32"/>
      <c r="C625" s="32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R625" s="34"/>
      <c r="S625" s="34"/>
      <c r="Y625" s="34"/>
      <c r="Z625" s="34"/>
      <c r="AA625" s="34"/>
      <c r="AB625" s="34"/>
      <c r="AC625" s="34"/>
    </row>
    <row r="626" spans="1:29" x14ac:dyDescent="0.2">
      <c r="A626" s="32"/>
      <c r="B626" s="32"/>
      <c r="C626" s="32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R626" s="34"/>
      <c r="S626" s="34"/>
      <c r="Y626" s="34"/>
      <c r="Z626" s="34"/>
      <c r="AA626" s="34"/>
      <c r="AB626" s="34"/>
      <c r="AC626" s="34"/>
    </row>
    <row r="627" spans="1:29" x14ac:dyDescent="0.2">
      <c r="A627" s="32"/>
      <c r="B627" s="32"/>
      <c r="C627" s="32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R627" s="34"/>
      <c r="S627" s="34"/>
      <c r="Y627" s="34"/>
      <c r="Z627" s="34"/>
      <c r="AA627" s="34"/>
      <c r="AB627" s="34"/>
      <c r="AC627" s="34"/>
    </row>
    <row r="628" spans="1:29" x14ac:dyDescent="0.2">
      <c r="A628" s="32"/>
      <c r="B628" s="32"/>
      <c r="C628" s="32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R628" s="34"/>
      <c r="S628" s="34"/>
      <c r="Y628" s="34"/>
      <c r="Z628" s="34"/>
      <c r="AA628" s="34"/>
      <c r="AB628" s="34"/>
      <c r="AC628" s="34"/>
    </row>
    <row r="629" spans="1:29" x14ac:dyDescent="0.2">
      <c r="A629" s="32"/>
      <c r="B629" s="32"/>
      <c r="C629" s="32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R629" s="34"/>
      <c r="S629" s="34"/>
      <c r="Y629" s="34"/>
      <c r="Z629" s="34"/>
      <c r="AA629" s="34"/>
      <c r="AB629" s="34"/>
      <c r="AC629" s="34"/>
    </row>
    <row r="630" spans="1:29" x14ac:dyDescent="0.2">
      <c r="A630" s="32"/>
      <c r="B630" s="32"/>
      <c r="C630" s="32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R630" s="34"/>
      <c r="S630" s="34"/>
      <c r="Y630" s="34"/>
      <c r="Z630" s="34"/>
      <c r="AA630" s="34"/>
      <c r="AB630" s="34"/>
      <c r="AC630" s="34"/>
    </row>
    <row r="631" spans="1:29" x14ac:dyDescent="0.2">
      <c r="A631" s="32"/>
      <c r="B631" s="32"/>
      <c r="C631" s="32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R631" s="34"/>
      <c r="S631" s="34"/>
      <c r="Y631" s="34"/>
      <c r="Z631" s="34"/>
      <c r="AA631" s="34"/>
      <c r="AB631" s="34"/>
      <c r="AC631" s="34"/>
    </row>
    <row r="632" spans="1:29" x14ac:dyDescent="0.2">
      <c r="A632" s="32"/>
      <c r="B632" s="32"/>
      <c r="C632" s="32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R632" s="34"/>
      <c r="S632" s="34"/>
      <c r="Y632" s="34"/>
      <c r="Z632" s="34"/>
      <c r="AA632" s="34"/>
      <c r="AB632" s="34"/>
      <c r="AC632" s="34"/>
    </row>
    <row r="633" spans="1:29" x14ac:dyDescent="0.2">
      <c r="A633" s="32"/>
      <c r="B633" s="32"/>
      <c r="C633" s="32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R633" s="34"/>
      <c r="S633" s="34"/>
      <c r="Y633" s="34"/>
      <c r="Z633" s="34"/>
      <c r="AA633" s="34"/>
      <c r="AB633" s="34"/>
      <c r="AC633" s="34"/>
    </row>
    <row r="634" spans="1:29" x14ac:dyDescent="0.2">
      <c r="A634" s="32"/>
      <c r="B634" s="32"/>
      <c r="C634" s="32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R634" s="34"/>
      <c r="S634" s="34"/>
      <c r="Y634" s="34"/>
      <c r="Z634" s="34"/>
      <c r="AA634" s="34"/>
      <c r="AB634" s="34"/>
      <c r="AC634" s="34"/>
    </row>
    <row r="635" spans="1:29" x14ac:dyDescent="0.2">
      <c r="A635" s="32"/>
      <c r="B635" s="32"/>
      <c r="C635" s="32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R635" s="34"/>
      <c r="S635" s="34"/>
      <c r="Y635" s="34"/>
      <c r="Z635" s="34"/>
      <c r="AA635" s="34"/>
      <c r="AB635" s="34"/>
      <c r="AC635" s="34"/>
    </row>
    <row r="636" spans="1:29" x14ac:dyDescent="0.2">
      <c r="A636" s="32"/>
      <c r="B636" s="32"/>
      <c r="C636" s="32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R636" s="34"/>
      <c r="S636" s="34"/>
      <c r="Y636" s="34"/>
      <c r="Z636" s="34"/>
      <c r="AA636" s="34"/>
      <c r="AB636" s="34"/>
      <c r="AC636" s="34"/>
    </row>
    <row r="637" spans="1:29" x14ac:dyDescent="0.2">
      <c r="A637" s="32"/>
      <c r="B637" s="32"/>
      <c r="C637" s="32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R637" s="34"/>
      <c r="S637" s="34"/>
      <c r="Y637" s="34"/>
      <c r="Z637" s="34"/>
      <c r="AA637" s="34"/>
      <c r="AB637" s="34"/>
      <c r="AC637" s="34"/>
    </row>
    <row r="638" spans="1:29" x14ac:dyDescent="0.2">
      <c r="A638" s="32"/>
      <c r="B638" s="32"/>
      <c r="C638" s="32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R638" s="34"/>
      <c r="S638" s="34"/>
      <c r="Y638" s="34"/>
      <c r="Z638" s="34"/>
      <c r="AA638" s="34"/>
      <c r="AB638" s="34"/>
      <c r="AC638" s="34"/>
    </row>
    <row r="639" spans="1:29" x14ac:dyDescent="0.2">
      <c r="A639" s="32"/>
      <c r="B639" s="32"/>
      <c r="C639" s="32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R639" s="34"/>
      <c r="S639" s="34"/>
      <c r="Y639" s="34"/>
      <c r="Z639" s="34"/>
      <c r="AA639" s="34"/>
      <c r="AB639" s="34"/>
      <c r="AC639" s="34"/>
    </row>
    <row r="640" spans="1:29" x14ac:dyDescent="0.2">
      <c r="A640" s="32"/>
      <c r="B640" s="32"/>
      <c r="C640" s="32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R640" s="34"/>
      <c r="S640" s="34"/>
      <c r="Y640" s="34"/>
      <c r="Z640" s="34"/>
      <c r="AA640" s="34"/>
      <c r="AB640" s="34"/>
      <c r="AC640" s="34"/>
    </row>
    <row r="641" spans="1:29" x14ac:dyDescent="0.2">
      <c r="A641" s="32"/>
      <c r="B641" s="32"/>
      <c r="C641" s="32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R641" s="34"/>
      <c r="S641" s="34"/>
      <c r="Y641" s="34"/>
      <c r="Z641" s="34"/>
      <c r="AA641" s="34"/>
      <c r="AB641" s="34"/>
      <c r="AC641" s="34"/>
    </row>
    <row r="642" spans="1:29" x14ac:dyDescent="0.2">
      <c r="A642" s="32"/>
      <c r="B642" s="32"/>
      <c r="C642" s="32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R642" s="34"/>
      <c r="S642" s="34"/>
      <c r="Y642" s="34"/>
      <c r="Z642" s="34"/>
      <c r="AA642" s="34"/>
      <c r="AB642" s="34"/>
      <c r="AC642" s="34"/>
    </row>
    <row r="643" spans="1:29" x14ac:dyDescent="0.2">
      <c r="A643" s="32"/>
      <c r="B643" s="32"/>
      <c r="C643" s="32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R643" s="34"/>
      <c r="S643" s="34"/>
      <c r="Y643" s="34"/>
      <c r="Z643" s="34"/>
      <c r="AA643" s="34"/>
      <c r="AB643" s="34"/>
      <c r="AC643" s="34"/>
    </row>
    <row r="644" spans="1:29" x14ac:dyDescent="0.2">
      <c r="A644" s="32"/>
      <c r="B644" s="32"/>
      <c r="C644" s="32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R644" s="34"/>
      <c r="S644" s="34"/>
      <c r="Y644" s="34"/>
      <c r="Z644" s="34"/>
      <c r="AA644" s="34"/>
      <c r="AB644" s="34"/>
      <c r="AC644" s="34"/>
    </row>
    <row r="645" spans="1:29" x14ac:dyDescent="0.2">
      <c r="A645" s="32"/>
      <c r="B645" s="32"/>
      <c r="C645" s="32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R645" s="34"/>
      <c r="S645" s="34"/>
      <c r="Y645" s="34"/>
      <c r="Z645" s="34"/>
      <c r="AA645" s="34"/>
      <c r="AB645" s="34"/>
      <c r="AC645" s="34"/>
    </row>
    <row r="646" spans="1:29" x14ac:dyDescent="0.2">
      <c r="A646" s="32"/>
      <c r="B646" s="32"/>
      <c r="C646" s="32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R646" s="34"/>
      <c r="S646" s="34"/>
      <c r="Y646" s="34"/>
      <c r="Z646" s="34"/>
      <c r="AA646" s="34"/>
      <c r="AB646" s="34"/>
      <c r="AC646" s="34"/>
    </row>
    <row r="647" spans="1:29" x14ac:dyDescent="0.2">
      <c r="A647" s="32"/>
      <c r="B647" s="32"/>
      <c r="C647" s="32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R647" s="34"/>
      <c r="S647" s="34"/>
      <c r="Y647" s="34"/>
      <c r="Z647" s="34"/>
      <c r="AA647" s="34"/>
      <c r="AB647" s="34"/>
      <c r="AC647" s="34"/>
    </row>
    <row r="648" spans="1:29" x14ac:dyDescent="0.2">
      <c r="A648" s="32"/>
      <c r="B648" s="32"/>
      <c r="C648" s="32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R648" s="34"/>
      <c r="S648" s="34"/>
      <c r="Y648" s="34"/>
      <c r="Z648" s="34"/>
      <c r="AA648" s="34"/>
      <c r="AB648" s="34"/>
      <c r="AC648" s="34"/>
    </row>
    <row r="649" spans="1:29" x14ac:dyDescent="0.2">
      <c r="A649" s="32"/>
      <c r="B649" s="32"/>
      <c r="C649" s="32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R649" s="34"/>
      <c r="S649" s="34"/>
      <c r="Y649" s="34"/>
      <c r="Z649" s="34"/>
      <c r="AA649" s="34"/>
      <c r="AB649" s="34"/>
      <c r="AC649" s="34"/>
    </row>
    <row r="650" spans="1:29" x14ac:dyDescent="0.2">
      <c r="A650" s="32"/>
      <c r="B650" s="32"/>
      <c r="C650" s="32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R650" s="34"/>
      <c r="S650" s="34"/>
      <c r="Y650" s="34"/>
      <c r="Z650" s="34"/>
      <c r="AA650" s="34"/>
      <c r="AB650" s="34"/>
      <c r="AC650" s="34"/>
    </row>
    <row r="651" spans="1:29" x14ac:dyDescent="0.2">
      <c r="A651" s="32"/>
      <c r="B651" s="32"/>
      <c r="C651" s="32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R651" s="34"/>
      <c r="S651" s="34"/>
      <c r="Y651" s="34"/>
      <c r="Z651" s="34"/>
      <c r="AA651" s="34"/>
      <c r="AB651" s="34"/>
      <c r="AC651" s="34"/>
    </row>
    <row r="652" spans="1:29" x14ac:dyDescent="0.2">
      <c r="A652" s="32"/>
      <c r="B652" s="32"/>
      <c r="C652" s="32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R652" s="34"/>
      <c r="S652" s="34"/>
      <c r="Y652" s="34"/>
      <c r="Z652" s="34"/>
      <c r="AA652" s="34"/>
      <c r="AB652" s="34"/>
      <c r="AC652" s="34"/>
    </row>
    <row r="653" spans="1:29" x14ac:dyDescent="0.2">
      <c r="A653" s="32"/>
      <c r="B653" s="32"/>
      <c r="C653" s="32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R653" s="34"/>
      <c r="S653" s="34"/>
      <c r="Y653" s="34"/>
      <c r="Z653" s="34"/>
      <c r="AA653" s="34"/>
      <c r="AB653" s="34"/>
      <c r="AC653" s="34"/>
    </row>
    <row r="654" spans="1:29" x14ac:dyDescent="0.2">
      <c r="A654" s="32"/>
      <c r="B654" s="32"/>
      <c r="C654" s="32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R654" s="34"/>
      <c r="S654" s="34"/>
      <c r="Y654" s="34"/>
      <c r="Z654" s="34"/>
      <c r="AA654" s="34"/>
      <c r="AB654" s="34"/>
      <c r="AC654" s="34"/>
    </row>
    <row r="655" spans="1:29" x14ac:dyDescent="0.2">
      <c r="A655" s="32"/>
      <c r="B655" s="32"/>
      <c r="C655" s="32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R655" s="34"/>
      <c r="S655" s="34"/>
      <c r="Y655" s="34"/>
      <c r="Z655" s="34"/>
      <c r="AA655" s="34"/>
      <c r="AB655" s="34"/>
      <c r="AC655" s="34"/>
    </row>
    <row r="656" spans="1:29" x14ac:dyDescent="0.2">
      <c r="A656" s="32"/>
      <c r="B656" s="32"/>
      <c r="C656" s="32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R656" s="34"/>
      <c r="S656" s="34"/>
      <c r="Y656" s="34"/>
      <c r="Z656" s="34"/>
      <c r="AA656" s="34"/>
      <c r="AB656" s="34"/>
      <c r="AC656" s="34"/>
    </row>
    <row r="657" spans="1:29" x14ac:dyDescent="0.2">
      <c r="A657" s="32"/>
      <c r="B657" s="32"/>
      <c r="C657" s="32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R657" s="34"/>
      <c r="S657" s="34"/>
      <c r="Y657" s="34"/>
      <c r="Z657" s="34"/>
      <c r="AA657" s="34"/>
      <c r="AB657" s="34"/>
      <c r="AC657" s="34"/>
    </row>
    <row r="658" spans="1:29" x14ac:dyDescent="0.2">
      <c r="A658" s="32"/>
      <c r="B658" s="32"/>
      <c r="C658" s="32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R658" s="34"/>
      <c r="S658" s="34"/>
      <c r="Y658" s="34"/>
      <c r="Z658" s="34"/>
      <c r="AA658" s="34"/>
      <c r="AB658" s="34"/>
      <c r="AC658" s="34"/>
    </row>
    <row r="659" spans="1:29" x14ac:dyDescent="0.2">
      <c r="A659" s="32"/>
      <c r="B659" s="32"/>
      <c r="C659" s="32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R659" s="34"/>
      <c r="S659" s="34"/>
      <c r="Y659" s="34"/>
      <c r="Z659" s="34"/>
      <c r="AA659" s="34"/>
      <c r="AB659" s="34"/>
      <c r="AC659" s="34"/>
    </row>
    <row r="660" spans="1:29" x14ac:dyDescent="0.2">
      <c r="A660" s="32"/>
      <c r="B660" s="32"/>
      <c r="C660" s="32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R660" s="34"/>
      <c r="S660" s="34"/>
      <c r="Y660" s="34"/>
      <c r="Z660" s="34"/>
      <c r="AA660" s="34"/>
      <c r="AB660" s="34"/>
      <c r="AC660" s="34"/>
    </row>
    <row r="661" spans="1:29" x14ac:dyDescent="0.2">
      <c r="A661" s="32"/>
      <c r="B661" s="32"/>
      <c r="C661" s="32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R661" s="34"/>
      <c r="S661" s="34"/>
      <c r="Y661" s="34"/>
      <c r="Z661" s="34"/>
      <c r="AA661" s="34"/>
      <c r="AB661" s="34"/>
      <c r="AC661" s="34"/>
    </row>
    <row r="662" spans="1:29" x14ac:dyDescent="0.2">
      <c r="A662" s="32"/>
      <c r="B662" s="32"/>
      <c r="C662" s="32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R662" s="34"/>
      <c r="S662" s="34"/>
      <c r="Y662" s="34"/>
      <c r="Z662" s="34"/>
      <c r="AA662" s="34"/>
      <c r="AB662" s="34"/>
      <c r="AC662" s="34"/>
    </row>
    <row r="663" spans="1:29" x14ac:dyDescent="0.2">
      <c r="A663" s="32"/>
      <c r="B663" s="32"/>
      <c r="C663" s="32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R663" s="34"/>
      <c r="S663" s="34"/>
      <c r="Y663" s="34"/>
      <c r="Z663" s="34"/>
      <c r="AA663" s="34"/>
      <c r="AB663" s="34"/>
      <c r="AC663" s="34"/>
    </row>
    <row r="664" spans="1:29" x14ac:dyDescent="0.2">
      <c r="A664" s="32"/>
      <c r="B664" s="32"/>
      <c r="C664" s="32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R664" s="34"/>
      <c r="S664" s="34"/>
      <c r="Y664" s="34"/>
      <c r="Z664" s="34"/>
      <c r="AA664" s="34"/>
      <c r="AB664" s="34"/>
      <c r="AC664" s="34"/>
    </row>
    <row r="665" spans="1:29" x14ac:dyDescent="0.2">
      <c r="A665" s="32"/>
      <c r="B665" s="32"/>
      <c r="C665" s="32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R665" s="34"/>
      <c r="S665" s="34"/>
      <c r="Y665" s="34"/>
      <c r="Z665" s="34"/>
      <c r="AA665" s="34"/>
      <c r="AB665" s="34"/>
      <c r="AC665" s="34"/>
    </row>
    <row r="666" spans="1:29" x14ac:dyDescent="0.2">
      <c r="A666" s="32"/>
      <c r="B666" s="32"/>
      <c r="C666" s="32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R666" s="34"/>
      <c r="S666" s="34"/>
      <c r="Y666" s="34"/>
      <c r="Z666" s="34"/>
      <c r="AA666" s="34"/>
      <c r="AB666" s="34"/>
      <c r="AC666" s="34"/>
    </row>
    <row r="667" spans="1:29" x14ac:dyDescent="0.2">
      <c r="A667" s="32"/>
      <c r="B667" s="32"/>
      <c r="C667" s="32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R667" s="34"/>
      <c r="S667" s="34"/>
      <c r="Y667" s="34"/>
      <c r="Z667" s="34"/>
      <c r="AA667" s="34"/>
      <c r="AB667" s="34"/>
      <c r="AC667" s="34"/>
    </row>
    <row r="668" spans="1:29" x14ac:dyDescent="0.2">
      <c r="A668" s="32"/>
      <c r="B668" s="32"/>
      <c r="C668" s="32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R668" s="34"/>
      <c r="S668" s="34"/>
      <c r="Y668" s="34"/>
      <c r="Z668" s="34"/>
      <c r="AA668" s="34"/>
      <c r="AB668" s="34"/>
      <c r="AC668" s="34"/>
    </row>
    <row r="669" spans="1:29" x14ac:dyDescent="0.2">
      <c r="A669" s="32"/>
      <c r="B669" s="32"/>
      <c r="C669" s="32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R669" s="34"/>
      <c r="S669" s="34"/>
      <c r="Y669" s="34"/>
      <c r="Z669" s="34"/>
      <c r="AA669" s="34"/>
      <c r="AB669" s="34"/>
      <c r="AC669" s="34"/>
    </row>
    <row r="670" spans="1:29" x14ac:dyDescent="0.2">
      <c r="A670" s="32"/>
      <c r="B670" s="32"/>
      <c r="C670" s="32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R670" s="34"/>
      <c r="S670" s="34"/>
      <c r="Y670" s="34"/>
      <c r="Z670" s="34"/>
      <c r="AA670" s="34"/>
      <c r="AB670" s="34"/>
      <c r="AC670" s="34"/>
    </row>
    <row r="671" spans="1:29" x14ac:dyDescent="0.2">
      <c r="A671" s="32"/>
      <c r="B671" s="32"/>
      <c r="C671" s="32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R671" s="34"/>
      <c r="S671" s="34"/>
      <c r="Y671" s="34"/>
      <c r="Z671" s="34"/>
      <c r="AA671" s="34"/>
      <c r="AB671" s="34"/>
      <c r="AC671" s="34"/>
    </row>
    <row r="672" spans="1:29" x14ac:dyDescent="0.2">
      <c r="A672" s="32"/>
      <c r="B672" s="32"/>
      <c r="C672" s="32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R672" s="34"/>
      <c r="S672" s="34"/>
      <c r="Y672" s="34"/>
      <c r="Z672" s="34"/>
      <c r="AA672" s="34"/>
      <c r="AB672" s="34"/>
      <c r="AC672" s="34"/>
    </row>
    <row r="673" spans="1:29" x14ac:dyDescent="0.2">
      <c r="A673" s="32"/>
      <c r="B673" s="32"/>
      <c r="C673" s="32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R673" s="34"/>
      <c r="S673" s="34"/>
      <c r="Y673" s="34"/>
      <c r="Z673" s="34"/>
      <c r="AA673" s="34"/>
      <c r="AB673" s="34"/>
      <c r="AC673" s="34"/>
    </row>
    <row r="674" spans="1:29" x14ac:dyDescent="0.2">
      <c r="A674" s="32"/>
      <c r="B674" s="32"/>
      <c r="C674" s="32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R674" s="34"/>
      <c r="S674" s="34"/>
      <c r="Y674" s="34"/>
      <c r="Z674" s="34"/>
      <c r="AA674" s="34"/>
      <c r="AB674" s="34"/>
      <c r="AC674" s="34"/>
    </row>
    <row r="675" spans="1:29" x14ac:dyDescent="0.2">
      <c r="A675" s="32"/>
      <c r="B675" s="32"/>
      <c r="C675" s="32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R675" s="34"/>
      <c r="S675" s="34"/>
      <c r="Y675" s="34"/>
      <c r="Z675" s="34"/>
      <c r="AA675" s="34"/>
      <c r="AB675" s="34"/>
      <c r="AC675" s="34"/>
    </row>
    <row r="676" spans="1:29" x14ac:dyDescent="0.2">
      <c r="A676" s="32"/>
      <c r="B676" s="32"/>
      <c r="C676" s="32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R676" s="34"/>
      <c r="S676" s="34"/>
      <c r="Y676" s="34"/>
      <c r="Z676" s="34"/>
      <c r="AA676" s="34"/>
      <c r="AB676" s="34"/>
      <c r="AC676" s="34"/>
    </row>
    <row r="677" spans="1:29" x14ac:dyDescent="0.2">
      <c r="A677" s="32"/>
      <c r="B677" s="32"/>
      <c r="C677" s="32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R677" s="34"/>
      <c r="S677" s="34"/>
      <c r="Y677" s="34"/>
      <c r="Z677" s="34"/>
      <c r="AA677" s="34"/>
      <c r="AB677" s="34"/>
      <c r="AC677" s="34"/>
    </row>
    <row r="678" spans="1:29" x14ac:dyDescent="0.2">
      <c r="A678" s="32"/>
      <c r="B678" s="32"/>
      <c r="C678" s="32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R678" s="34"/>
      <c r="S678" s="34"/>
      <c r="Y678" s="34"/>
      <c r="Z678" s="34"/>
      <c r="AA678" s="34"/>
      <c r="AB678" s="34"/>
      <c r="AC678" s="34"/>
    </row>
    <row r="679" spans="1:29" x14ac:dyDescent="0.2">
      <c r="A679" s="32"/>
      <c r="B679" s="32"/>
      <c r="C679" s="32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R679" s="34"/>
      <c r="S679" s="34"/>
      <c r="Y679" s="34"/>
      <c r="Z679" s="34"/>
      <c r="AA679" s="34"/>
      <c r="AB679" s="34"/>
      <c r="AC679" s="34"/>
    </row>
    <row r="680" spans="1:29" x14ac:dyDescent="0.2">
      <c r="A680" s="32"/>
      <c r="B680" s="32"/>
      <c r="C680" s="32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R680" s="34"/>
      <c r="S680" s="34"/>
      <c r="Y680" s="34"/>
      <c r="Z680" s="34"/>
      <c r="AA680" s="34"/>
      <c r="AB680" s="34"/>
      <c r="AC680" s="34"/>
    </row>
    <row r="681" spans="1:29" x14ac:dyDescent="0.2">
      <c r="A681" s="32"/>
      <c r="B681" s="32"/>
      <c r="C681" s="32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R681" s="34"/>
      <c r="S681" s="34"/>
      <c r="Y681" s="34"/>
      <c r="Z681" s="34"/>
      <c r="AA681" s="34"/>
      <c r="AB681" s="34"/>
      <c r="AC681" s="34"/>
    </row>
    <row r="682" spans="1:29" x14ac:dyDescent="0.2">
      <c r="A682" s="32"/>
      <c r="B682" s="32"/>
      <c r="C682" s="32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R682" s="34"/>
      <c r="S682" s="34"/>
      <c r="Y682" s="34"/>
      <c r="Z682" s="34"/>
      <c r="AA682" s="34"/>
      <c r="AB682" s="34"/>
      <c r="AC682" s="34"/>
    </row>
    <row r="683" spans="1:29" x14ac:dyDescent="0.2">
      <c r="A683" s="32"/>
      <c r="B683" s="32"/>
      <c r="C683" s="32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R683" s="34"/>
      <c r="S683" s="34"/>
      <c r="Y683" s="34"/>
      <c r="Z683" s="34"/>
      <c r="AA683" s="34"/>
      <c r="AB683" s="34"/>
      <c r="AC683" s="34"/>
    </row>
    <row r="684" spans="1:29" x14ac:dyDescent="0.2">
      <c r="A684" s="32"/>
      <c r="B684" s="32"/>
      <c r="C684" s="32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R684" s="34"/>
      <c r="S684" s="34"/>
      <c r="Y684" s="34"/>
      <c r="Z684" s="34"/>
      <c r="AA684" s="34"/>
      <c r="AB684" s="34"/>
      <c r="AC684" s="34"/>
    </row>
    <row r="685" spans="1:29" x14ac:dyDescent="0.2">
      <c r="A685" s="32"/>
      <c r="B685" s="32"/>
      <c r="C685" s="32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R685" s="34"/>
      <c r="S685" s="34"/>
      <c r="Y685" s="34"/>
      <c r="Z685" s="34"/>
      <c r="AA685" s="34"/>
      <c r="AB685" s="34"/>
      <c r="AC685" s="34"/>
    </row>
    <row r="686" spans="1:29" x14ac:dyDescent="0.2">
      <c r="A686" s="32"/>
      <c r="B686" s="32"/>
      <c r="C686" s="32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R686" s="34"/>
      <c r="S686" s="34"/>
      <c r="Y686" s="34"/>
      <c r="Z686" s="34"/>
      <c r="AA686" s="34"/>
      <c r="AB686" s="34"/>
      <c r="AC686" s="34"/>
    </row>
    <row r="687" spans="1:29" x14ac:dyDescent="0.2">
      <c r="A687" s="32"/>
      <c r="B687" s="32"/>
      <c r="C687" s="32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R687" s="34"/>
      <c r="S687" s="34"/>
      <c r="Y687" s="34"/>
      <c r="Z687" s="34"/>
      <c r="AA687" s="34"/>
      <c r="AB687" s="34"/>
      <c r="AC687" s="34"/>
    </row>
    <row r="688" spans="1:29" x14ac:dyDescent="0.2">
      <c r="A688" s="32"/>
      <c r="B688" s="32"/>
      <c r="C688" s="32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R688" s="34"/>
      <c r="S688" s="34"/>
      <c r="Y688" s="34"/>
      <c r="Z688" s="34"/>
      <c r="AA688" s="34"/>
      <c r="AB688" s="34"/>
      <c r="AC688" s="34"/>
    </row>
    <row r="689" spans="1:29" x14ac:dyDescent="0.2">
      <c r="A689" s="32"/>
      <c r="B689" s="32"/>
      <c r="C689" s="32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R689" s="34"/>
      <c r="S689" s="34"/>
      <c r="Y689" s="34"/>
      <c r="Z689" s="34"/>
      <c r="AA689" s="34"/>
      <c r="AB689" s="34"/>
      <c r="AC689" s="34"/>
    </row>
    <row r="690" spans="1:29" x14ac:dyDescent="0.2">
      <c r="A690" s="32"/>
      <c r="B690" s="32"/>
      <c r="C690" s="32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R690" s="34"/>
      <c r="S690" s="34"/>
      <c r="Y690" s="34"/>
      <c r="Z690" s="34"/>
      <c r="AA690" s="34"/>
      <c r="AB690" s="34"/>
      <c r="AC690" s="34"/>
    </row>
    <row r="691" spans="1:29" x14ac:dyDescent="0.2">
      <c r="A691" s="32"/>
      <c r="B691" s="32"/>
      <c r="C691" s="32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R691" s="34"/>
      <c r="S691" s="34"/>
      <c r="Y691" s="34"/>
      <c r="Z691" s="34"/>
      <c r="AA691" s="34"/>
      <c r="AB691" s="34"/>
      <c r="AC691" s="34"/>
    </row>
    <row r="692" spans="1:29" x14ac:dyDescent="0.2">
      <c r="A692" s="32"/>
      <c r="B692" s="32"/>
      <c r="C692" s="32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R692" s="34"/>
      <c r="S692" s="34"/>
      <c r="Y692" s="34"/>
      <c r="Z692" s="34"/>
      <c r="AA692" s="34"/>
      <c r="AB692" s="34"/>
      <c r="AC692" s="34"/>
    </row>
    <row r="693" spans="1:29" x14ac:dyDescent="0.2">
      <c r="A693" s="32"/>
      <c r="B693" s="32"/>
      <c r="C693" s="32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R693" s="34"/>
      <c r="S693" s="34"/>
      <c r="Y693" s="34"/>
      <c r="Z693" s="34"/>
      <c r="AA693" s="34"/>
      <c r="AB693" s="34"/>
      <c r="AC693" s="34"/>
    </row>
    <row r="694" spans="1:29" x14ac:dyDescent="0.2">
      <c r="A694" s="32"/>
      <c r="B694" s="32"/>
      <c r="C694" s="32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R694" s="34"/>
      <c r="S694" s="34"/>
      <c r="Y694" s="34"/>
      <c r="Z694" s="34"/>
      <c r="AA694" s="34"/>
      <c r="AB694" s="34"/>
      <c r="AC694" s="34"/>
    </row>
    <row r="695" spans="1:29" x14ac:dyDescent="0.2">
      <c r="A695" s="32"/>
      <c r="B695" s="32"/>
      <c r="C695" s="32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R695" s="34"/>
      <c r="S695" s="34"/>
      <c r="Y695" s="34"/>
      <c r="Z695" s="34"/>
      <c r="AA695" s="34"/>
      <c r="AB695" s="34"/>
      <c r="AC695" s="34"/>
    </row>
    <row r="696" spans="1:29" x14ac:dyDescent="0.2">
      <c r="A696" s="32"/>
      <c r="B696" s="32"/>
      <c r="C696" s="32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R696" s="34"/>
      <c r="S696" s="34"/>
      <c r="Y696" s="34"/>
      <c r="Z696" s="34"/>
      <c r="AA696" s="34"/>
      <c r="AB696" s="34"/>
      <c r="AC696" s="34"/>
    </row>
    <row r="697" spans="1:29" x14ac:dyDescent="0.2">
      <c r="A697" s="32"/>
      <c r="B697" s="32"/>
      <c r="C697" s="32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R697" s="34"/>
      <c r="S697" s="34"/>
      <c r="Y697" s="34"/>
      <c r="Z697" s="34"/>
      <c r="AA697" s="34"/>
      <c r="AB697" s="34"/>
      <c r="AC697" s="34"/>
    </row>
    <row r="698" spans="1:29" x14ac:dyDescent="0.2">
      <c r="A698" s="32"/>
      <c r="B698" s="32"/>
      <c r="C698" s="32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R698" s="34"/>
      <c r="S698" s="34"/>
      <c r="Y698" s="34"/>
      <c r="Z698" s="34"/>
      <c r="AA698" s="34"/>
      <c r="AB698" s="34"/>
      <c r="AC698" s="34"/>
    </row>
    <row r="699" spans="1:29" x14ac:dyDescent="0.2">
      <c r="A699" s="32"/>
      <c r="B699" s="32"/>
      <c r="C699" s="32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R699" s="34"/>
      <c r="S699" s="34"/>
      <c r="Y699" s="34"/>
      <c r="Z699" s="34"/>
      <c r="AA699" s="34"/>
      <c r="AB699" s="34"/>
      <c r="AC699" s="34"/>
    </row>
    <row r="700" spans="1:29" x14ac:dyDescent="0.2">
      <c r="A700" s="32"/>
      <c r="B700" s="32"/>
      <c r="C700" s="32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R700" s="34"/>
      <c r="S700" s="34"/>
      <c r="Y700" s="34"/>
      <c r="Z700" s="34"/>
      <c r="AA700" s="34"/>
      <c r="AB700" s="34"/>
      <c r="AC700" s="34"/>
    </row>
    <row r="701" spans="1:29" x14ac:dyDescent="0.2">
      <c r="A701" s="32"/>
      <c r="B701" s="32"/>
      <c r="C701" s="32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R701" s="34"/>
      <c r="S701" s="34"/>
      <c r="Y701" s="34"/>
      <c r="Z701" s="34"/>
      <c r="AA701" s="34"/>
      <c r="AB701" s="34"/>
      <c r="AC701" s="34"/>
    </row>
    <row r="702" spans="1:29" x14ac:dyDescent="0.2">
      <c r="A702" s="32"/>
      <c r="B702" s="32"/>
      <c r="C702" s="32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R702" s="34"/>
      <c r="S702" s="34"/>
      <c r="Y702" s="34"/>
      <c r="Z702" s="34"/>
      <c r="AA702" s="34"/>
      <c r="AB702" s="34"/>
      <c r="AC702" s="34"/>
    </row>
    <row r="703" spans="1:29" x14ac:dyDescent="0.2">
      <c r="A703" s="32"/>
      <c r="B703" s="32"/>
      <c r="C703" s="32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R703" s="34"/>
      <c r="S703" s="34"/>
      <c r="Y703" s="34"/>
      <c r="Z703" s="34"/>
      <c r="AA703" s="34"/>
      <c r="AB703" s="34"/>
      <c r="AC703" s="34"/>
    </row>
    <row r="704" spans="1:29" x14ac:dyDescent="0.2">
      <c r="A704" s="32"/>
      <c r="B704" s="32"/>
      <c r="C704" s="32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R704" s="34"/>
      <c r="S704" s="34"/>
      <c r="Y704" s="34"/>
      <c r="Z704" s="34"/>
      <c r="AA704" s="34"/>
      <c r="AB704" s="34"/>
      <c r="AC704" s="34"/>
    </row>
    <row r="705" spans="1:29" x14ac:dyDescent="0.2">
      <c r="A705" s="32"/>
      <c r="B705" s="32"/>
      <c r="C705" s="32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R705" s="34"/>
      <c r="S705" s="34"/>
      <c r="Y705" s="34"/>
      <c r="Z705" s="34"/>
      <c r="AA705" s="34"/>
      <c r="AB705" s="34"/>
      <c r="AC705" s="34"/>
    </row>
    <row r="706" spans="1:29" x14ac:dyDescent="0.2">
      <c r="A706" s="32"/>
      <c r="B706" s="32"/>
      <c r="C706" s="32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R706" s="34"/>
      <c r="S706" s="34"/>
      <c r="Y706" s="34"/>
      <c r="Z706" s="34"/>
      <c r="AA706" s="34"/>
      <c r="AB706" s="34"/>
      <c r="AC706" s="34"/>
    </row>
    <row r="707" spans="1:29" x14ac:dyDescent="0.2">
      <c r="A707" s="32"/>
      <c r="B707" s="32"/>
      <c r="C707" s="32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R707" s="34"/>
      <c r="S707" s="34"/>
      <c r="Y707" s="34"/>
      <c r="Z707" s="34"/>
      <c r="AA707" s="34"/>
      <c r="AB707" s="34"/>
      <c r="AC707" s="34"/>
    </row>
    <row r="708" spans="1:29" x14ac:dyDescent="0.2">
      <c r="A708" s="32"/>
      <c r="B708" s="32"/>
      <c r="C708" s="32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R708" s="34"/>
      <c r="S708" s="34"/>
      <c r="Y708" s="34"/>
      <c r="Z708" s="34"/>
      <c r="AA708" s="34"/>
      <c r="AB708" s="34"/>
      <c r="AC708" s="34"/>
    </row>
    <row r="709" spans="1:29" x14ac:dyDescent="0.2">
      <c r="A709" s="32"/>
      <c r="B709" s="32"/>
      <c r="C709" s="32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R709" s="34"/>
      <c r="S709" s="34"/>
      <c r="Y709" s="34"/>
      <c r="Z709" s="34"/>
      <c r="AA709" s="34"/>
      <c r="AB709" s="34"/>
      <c r="AC709" s="34"/>
    </row>
    <row r="710" spans="1:29" x14ac:dyDescent="0.2">
      <c r="A710" s="32"/>
      <c r="B710" s="32"/>
      <c r="C710" s="32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R710" s="34"/>
      <c r="S710" s="34"/>
      <c r="Y710" s="34"/>
      <c r="Z710" s="34"/>
      <c r="AA710" s="34"/>
      <c r="AB710" s="34"/>
      <c r="AC710" s="34"/>
    </row>
    <row r="711" spans="1:29" x14ac:dyDescent="0.2">
      <c r="A711" s="32"/>
      <c r="B711" s="32"/>
      <c r="C711" s="32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R711" s="34"/>
      <c r="S711" s="34"/>
      <c r="Y711" s="34"/>
      <c r="Z711" s="34"/>
      <c r="AA711" s="34"/>
      <c r="AB711" s="34"/>
      <c r="AC711" s="34"/>
    </row>
    <row r="712" spans="1:29" x14ac:dyDescent="0.2">
      <c r="A712" s="32"/>
      <c r="B712" s="32"/>
      <c r="C712" s="32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R712" s="34"/>
      <c r="S712" s="34"/>
      <c r="Y712" s="34"/>
      <c r="Z712" s="34"/>
      <c r="AA712" s="34"/>
      <c r="AB712" s="34"/>
      <c r="AC712" s="34"/>
    </row>
    <row r="713" spans="1:29" x14ac:dyDescent="0.2">
      <c r="A713" s="32"/>
      <c r="B713" s="32"/>
      <c r="C713" s="32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R713" s="34"/>
      <c r="S713" s="34"/>
      <c r="Y713" s="34"/>
      <c r="Z713" s="34"/>
      <c r="AA713" s="34"/>
      <c r="AB713" s="34"/>
      <c r="AC713" s="34"/>
    </row>
    <row r="714" spans="1:29" x14ac:dyDescent="0.2">
      <c r="A714" s="32"/>
      <c r="B714" s="32"/>
      <c r="C714" s="32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R714" s="34"/>
      <c r="S714" s="34"/>
      <c r="Y714" s="34"/>
      <c r="Z714" s="34"/>
      <c r="AA714" s="34"/>
      <c r="AB714" s="34"/>
      <c r="AC714" s="34"/>
    </row>
    <row r="715" spans="1:29" x14ac:dyDescent="0.2">
      <c r="A715" s="32"/>
      <c r="B715" s="32"/>
      <c r="C715" s="32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R715" s="34"/>
      <c r="S715" s="34"/>
      <c r="Y715" s="34"/>
      <c r="Z715" s="34"/>
      <c r="AA715" s="34"/>
      <c r="AB715" s="34"/>
      <c r="AC715" s="34"/>
    </row>
    <row r="716" spans="1:29" x14ac:dyDescent="0.2">
      <c r="A716" s="32"/>
      <c r="B716" s="32"/>
      <c r="C716" s="32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R716" s="34"/>
      <c r="S716" s="34"/>
      <c r="Y716" s="34"/>
      <c r="Z716" s="34"/>
      <c r="AA716" s="34"/>
      <c r="AB716" s="34"/>
      <c r="AC716" s="34"/>
    </row>
    <row r="717" spans="1:29" x14ac:dyDescent="0.2">
      <c r="A717" s="32"/>
      <c r="B717" s="32"/>
      <c r="C717" s="32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R717" s="34"/>
      <c r="S717" s="34"/>
      <c r="Y717" s="34"/>
      <c r="Z717" s="34"/>
      <c r="AA717" s="34"/>
      <c r="AB717" s="34"/>
      <c r="AC717" s="34"/>
    </row>
    <row r="718" spans="1:29" x14ac:dyDescent="0.2">
      <c r="A718" s="32"/>
      <c r="B718" s="32"/>
      <c r="C718" s="32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R718" s="34"/>
      <c r="S718" s="34"/>
      <c r="Y718" s="34"/>
      <c r="Z718" s="34"/>
      <c r="AA718" s="34"/>
      <c r="AB718" s="34"/>
      <c r="AC718" s="34"/>
    </row>
    <row r="719" spans="1:29" x14ac:dyDescent="0.2">
      <c r="A719" s="32"/>
      <c r="B719" s="32"/>
      <c r="C719" s="32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R719" s="34"/>
      <c r="S719" s="34"/>
      <c r="Y719" s="34"/>
      <c r="Z719" s="34"/>
      <c r="AA719" s="34"/>
      <c r="AB719" s="34"/>
      <c r="AC719" s="34"/>
    </row>
    <row r="720" spans="1:29" x14ac:dyDescent="0.2">
      <c r="A720" s="32"/>
      <c r="B720" s="32"/>
      <c r="C720" s="32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R720" s="34"/>
      <c r="S720" s="34"/>
      <c r="Y720" s="34"/>
      <c r="Z720" s="34"/>
      <c r="AA720" s="34"/>
      <c r="AB720" s="34"/>
      <c r="AC720" s="34"/>
    </row>
    <row r="721" spans="1:29" x14ac:dyDescent="0.2">
      <c r="A721" s="32"/>
      <c r="B721" s="32"/>
      <c r="C721" s="32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R721" s="34"/>
      <c r="S721" s="34"/>
      <c r="Y721" s="34"/>
      <c r="Z721" s="34"/>
      <c r="AA721" s="34"/>
      <c r="AB721" s="34"/>
      <c r="AC721" s="34"/>
    </row>
    <row r="722" spans="1:29" x14ac:dyDescent="0.2">
      <c r="A722" s="32"/>
      <c r="B722" s="32"/>
      <c r="C722" s="32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R722" s="34"/>
      <c r="S722" s="34"/>
      <c r="Y722" s="34"/>
      <c r="Z722" s="34"/>
      <c r="AA722" s="34"/>
      <c r="AB722" s="34"/>
      <c r="AC722" s="34"/>
    </row>
    <row r="723" spans="1:29" x14ac:dyDescent="0.2">
      <c r="A723" s="32"/>
      <c r="B723" s="32"/>
      <c r="C723" s="32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R723" s="34"/>
      <c r="S723" s="34"/>
      <c r="Y723" s="34"/>
      <c r="Z723" s="34"/>
      <c r="AA723" s="34"/>
      <c r="AB723" s="34"/>
      <c r="AC723" s="34"/>
    </row>
    <row r="724" spans="1:29" x14ac:dyDescent="0.2">
      <c r="A724" s="32"/>
      <c r="B724" s="32"/>
      <c r="C724" s="32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R724" s="34"/>
      <c r="S724" s="34"/>
      <c r="Y724" s="34"/>
      <c r="Z724" s="34"/>
      <c r="AA724" s="34"/>
      <c r="AB724" s="34"/>
      <c r="AC724" s="34"/>
    </row>
    <row r="725" spans="1:29" x14ac:dyDescent="0.2">
      <c r="A725" s="32"/>
      <c r="B725" s="32"/>
      <c r="C725" s="32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R725" s="34"/>
      <c r="S725" s="34"/>
      <c r="Y725" s="34"/>
      <c r="Z725" s="34"/>
      <c r="AA725" s="34"/>
      <c r="AB725" s="34"/>
      <c r="AC725" s="34"/>
    </row>
    <row r="726" spans="1:29" x14ac:dyDescent="0.2">
      <c r="A726" s="32"/>
      <c r="B726" s="32"/>
      <c r="C726" s="32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R726" s="34"/>
      <c r="S726" s="34"/>
      <c r="Y726" s="34"/>
      <c r="Z726" s="34"/>
      <c r="AA726" s="34"/>
      <c r="AB726" s="34"/>
      <c r="AC726" s="34"/>
    </row>
    <row r="727" spans="1:29" x14ac:dyDescent="0.2">
      <c r="A727" s="32"/>
      <c r="B727" s="32"/>
      <c r="C727" s="32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R727" s="34"/>
      <c r="S727" s="34"/>
      <c r="Y727" s="34"/>
      <c r="Z727" s="34"/>
      <c r="AA727" s="34"/>
      <c r="AB727" s="34"/>
      <c r="AC727" s="34"/>
    </row>
    <row r="728" spans="1:29" x14ac:dyDescent="0.2">
      <c r="A728" s="32"/>
      <c r="B728" s="32"/>
      <c r="C728" s="32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R728" s="34"/>
      <c r="S728" s="34"/>
      <c r="Y728" s="34"/>
      <c r="Z728" s="34"/>
      <c r="AA728" s="34"/>
      <c r="AB728" s="34"/>
      <c r="AC728" s="34"/>
    </row>
    <row r="729" spans="1:29" x14ac:dyDescent="0.2">
      <c r="A729" s="32"/>
      <c r="B729" s="32"/>
      <c r="C729" s="32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R729" s="34"/>
      <c r="S729" s="34"/>
      <c r="Y729" s="34"/>
      <c r="Z729" s="34"/>
      <c r="AA729" s="34"/>
      <c r="AB729" s="34"/>
      <c r="AC729" s="34"/>
    </row>
    <row r="730" spans="1:29" x14ac:dyDescent="0.2">
      <c r="A730" s="32"/>
      <c r="B730" s="32"/>
      <c r="C730" s="32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R730" s="34"/>
      <c r="S730" s="34"/>
      <c r="Y730" s="34"/>
      <c r="Z730" s="34"/>
      <c r="AA730" s="34"/>
      <c r="AB730" s="34"/>
      <c r="AC730" s="34"/>
    </row>
    <row r="731" spans="1:29" x14ac:dyDescent="0.2">
      <c r="A731" s="32"/>
      <c r="B731" s="32"/>
      <c r="C731" s="32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R731" s="34"/>
      <c r="S731" s="34"/>
      <c r="Y731" s="34"/>
      <c r="Z731" s="34"/>
      <c r="AA731" s="34"/>
      <c r="AB731" s="34"/>
      <c r="AC731" s="34"/>
    </row>
    <row r="732" spans="1:29" x14ac:dyDescent="0.2">
      <c r="A732" s="32"/>
      <c r="B732" s="32"/>
      <c r="C732" s="32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R732" s="34"/>
      <c r="S732" s="34"/>
      <c r="Y732" s="34"/>
      <c r="Z732" s="34"/>
      <c r="AA732" s="34"/>
      <c r="AB732" s="34"/>
      <c r="AC732" s="34"/>
    </row>
    <row r="733" spans="1:29" x14ac:dyDescent="0.2">
      <c r="A733" s="32"/>
      <c r="B733" s="32"/>
      <c r="C733" s="32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R733" s="34"/>
      <c r="S733" s="34"/>
      <c r="Y733" s="34"/>
      <c r="Z733" s="34"/>
      <c r="AA733" s="34"/>
      <c r="AB733" s="34"/>
      <c r="AC733" s="34"/>
    </row>
    <row r="734" spans="1:29" x14ac:dyDescent="0.2">
      <c r="A734" s="32"/>
      <c r="B734" s="32"/>
      <c r="C734" s="32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R734" s="34"/>
      <c r="S734" s="34"/>
      <c r="Y734" s="34"/>
      <c r="Z734" s="34"/>
      <c r="AA734" s="34"/>
      <c r="AB734" s="34"/>
      <c r="AC734" s="34"/>
    </row>
    <row r="735" spans="1:29" x14ac:dyDescent="0.2">
      <c r="A735" s="32"/>
      <c r="B735" s="32"/>
      <c r="C735" s="32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R735" s="34"/>
      <c r="S735" s="34"/>
      <c r="Y735" s="34"/>
      <c r="Z735" s="34"/>
      <c r="AA735" s="34"/>
      <c r="AB735" s="34"/>
      <c r="AC735" s="34"/>
    </row>
    <row r="736" spans="1:29" x14ac:dyDescent="0.2">
      <c r="A736" s="32"/>
      <c r="B736" s="32"/>
      <c r="C736" s="32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R736" s="34"/>
      <c r="S736" s="34"/>
      <c r="Y736" s="34"/>
      <c r="Z736" s="34"/>
      <c r="AA736" s="34"/>
      <c r="AB736" s="34"/>
      <c r="AC736" s="34"/>
    </row>
    <row r="737" spans="1:29" x14ac:dyDescent="0.2">
      <c r="A737" s="32"/>
      <c r="B737" s="32"/>
      <c r="C737" s="32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R737" s="34"/>
      <c r="S737" s="34"/>
      <c r="Y737" s="34"/>
      <c r="Z737" s="34"/>
      <c r="AA737" s="34"/>
      <c r="AB737" s="34"/>
      <c r="AC737" s="34"/>
    </row>
    <row r="738" spans="1:29" x14ac:dyDescent="0.2">
      <c r="A738" s="32"/>
      <c r="B738" s="32"/>
      <c r="C738" s="32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R738" s="34"/>
      <c r="S738" s="34"/>
      <c r="Y738" s="34"/>
      <c r="Z738" s="34"/>
      <c r="AA738" s="34"/>
      <c r="AB738" s="34"/>
      <c r="AC738" s="34"/>
    </row>
    <row r="739" spans="1:29" x14ac:dyDescent="0.2">
      <c r="A739" s="32"/>
      <c r="B739" s="32"/>
      <c r="C739" s="32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R739" s="34"/>
      <c r="S739" s="34"/>
      <c r="Y739" s="34"/>
      <c r="Z739" s="34"/>
      <c r="AA739" s="34"/>
      <c r="AB739" s="34"/>
      <c r="AC739" s="34"/>
    </row>
    <row r="740" spans="1:29" x14ac:dyDescent="0.2">
      <c r="A740" s="32"/>
      <c r="B740" s="32"/>
      <c r="C740" s="32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R740" s="34"/>
      <c r="S740" s="34"/>
      <c r="Y740" s="34"/>
      <c r="Z740" s="34"/>
      <c r="AA740" s="34"/>
      <c r="AB740" s="34"/>
      <c r="AC740" s="34"/>
    </row>
    <row r="741" spans="1:29" x14ac:dyDescent="0.2">
      <c r="A741" s="32"/>
      <c r="B741" s="32"/>
      <c r="C741" s="32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R741" s="34"/>
      <c r="S741" s="34"/>
      <c r="Y741" s="34"/>
      <c r="Z741" s="34"/>
      <c r="AA741" s="34"/>
      <c r="AB741" s="34"/>
      <c r="AC741" s="34"/>
    </row>
    <row r="742" spans="1:29" x14ac:dyDescent="0.2">
      <c r="A742" s="32"/>
      <c r="B742" s="32"/>
      <c r="C742" s="32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R742" s="34"/>
      <c r="S742" s="34"/>
      <c r="Y742" s="34"/>
      <c r="Z742" s="34"/>
      <c r="AA742" s="34"/>
      <c r="AB742" s="34"/>
      <c r="AC742" s="34"/>
    </row>
    <row r="743" spans="1:29" x14ac:dyDescent="0.2">
      <c r="A743" s="32"/>
      <c r="B743" s="32"/>
      <c r="C743" s="32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R743" s="34"/>
      <c r="S743" s="34"/>
      <c r="Y743" s="34"/>
      <c r="Z743" s="34"/>
      <c r="AA743" s="34"/>
      <c r="AB743" s="34"/>
      <c r="AC743" s="34"/>
    </row>
    <row r="744" spans="1:29" x14ac:dyDescent="0.2">
      <c r="A744" s="32"/>
      <c r="B744" s="32"/>
      <c r="C744" s="32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R744" s="34"/>
      <c r="S744" s="34"/>
      <c r="Y744" s="34"/>
      <c r="Z744" s="34"/>
      <c r="AA744" s="34"/>
      <c r="AB744" s="34"/>
      <c r="AC744" s="34"/>
    </row>
    <row r="745" spans="1:29" x14ac:dyDescent="0.2">
      <c r="A745" s="32"/>
      <c r="B745" s="32"/>
      <c r="C745" s="32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R745" s="34"/>
      <c r="S745" s="34"/>
      <c r="Y745" s="34"/>
      <c r="Z745" s="34"/>
      <c r="AA745" s="34"/>
      <c r="AB745" s="34"/>
      <c r="AC745" s="34"/>
    </row>
    <row r="746" spans="1:29" x14ac:dyDescent="0.2">
      <c r="A746" s="32"/>
      <c r="B746" s="32"/>
      <c r="C746" s="32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R746" s="34"/>
      <c r="S746" s="34"/>
      <c r="Y746" s="34"/>
      <c r="Z746" s="34"/>
      <c r="AA746" s="34"/>
      <c r="AB746" s="34"/>
      <c r="AC746" s="34"/>
    </row>
    <row r="747" spans="1:29" x14ac:dyDescent="0.2">
      <c r="A747" s="32"/>
      <c r="B747" s="32"/>
      <c r="C747" s="32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R747" s="34"/>
      <c r="S747" s="34"/>
      <c r="Y747" s="34"/>
      <c r="Z747" s="34"/>
      <c r="AA747" s="34"/>
      <c r="AB747" s="34"/>
      <c r="AC747" s="34"/>
    </row>
    <row r="748" spans="1:29" x14ac:dyDescent="0.2">
      <c r="A748" s="32"/>
      <c r="B748" s="32"/>
      <c r="C748" s="32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R748" s="34"/>
      <c r="S748" s="34"/>
      <c r="Y748" s="34"/>
      <c r="Z748" s="34"/>
      <c r="AA748" s="34"/>
      <c r="AB748" s="34"/>
      <c r="AC748" s="34"/>
    </row>
    <row r="749" spans="1:29" x14ac:dyDescent="0.2">
      <c r="A749" s="32"/>
      <c r="B749" s="32"/>
      <c r="C749" s="32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R749" s="34"/>
      <c r="S749" s="34"/>
      <c r="Y749" s="34"/>
      <c r="Z749" s="34"/>
      <c r="AA749" s="34"/>
      <c r="AB749" s="34"/>
      <c r="AC749" s="34"/>
    </row>
    <row r="750" spans="1:29" x14ac:dyDescent="0.2">
      <c r="A750" s="32"/>
      <c r="B750" s="32"/>
      <c r="C750" s="32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R750" s="34"/>
      <c r="S750" s="34"/>
      <c r="Y750" s="34"/>
      <c r="Z750" s="34"/>
      <c r="AA750" s="34"/>
      <c r="AB750" s="34"/>
      <c r="AC750" s="34"/>
    </row>
    <row r="751" spans="1:29" x14ac:dyDescent="0.2">
      <c r="A751" s="32"/>
      <c r="B751" s="32"/>
      <c r="C751" s="32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R751" s="34"/>
      <c r="S751" s="34"/>
      <c r="Y751" s="34"/>
      <c r="Z751" s="34"/>
      <c r="AA751" s="34"/>
      <c r="AB751" s="34"/>
      <c r="AC751" s="34"/>
    </row>
    <row r="752" spans="1:29" x14ac:dyDescent="0.2">
      <c r="A752" s="32"/>
      <c r="B752" s="32"/>
      <c r="C752" s="32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R752" s="34"/>
      <c r="S752" s="34"/>
      <c r="Y752" s="34"/>
      <c r="Z752" s="34"/>
      <c r="AA752" s="34"/>
      <c r="AB752" s="34"/>
      <c r="AC752" s="34"/>
    </row>
    <row r="753" spans="1:29" x14ac:dyDescent="0.2">
      <c r="A753" s="32"/>
      <c r="B753" s="32"/>
      <c r="C753" s="32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R753" s="34"/>
      <c r="S753" s="34"/>
      <c r="Y753" s="34"/>
      <c r="Z753" s="34"/>
      <c r="AA753" s="34"/>
      <c r="AB753" s="34"/>
      <c r="AC753" s="34"/>
    </row>
    <row r="754" spans="1:29" x14ac:dyDescent="0.2">
      <c r="A754" s="32"/>
      <c r="B754" s="32"/>
      <c r="C754" s="32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R754" s="34"/>
      <c r="S754" s="34"/>
      <c r="Y754" s="34"/>
      <c r="Z754" s="34"/>
      <c r="AA754" s="34"/>
      <c r="AB754" s="34"/>
      <c r="AC754" s="34"/>
    </row>
    <row r="755" spans="1:29" x14ac:dyDescent="0.2">
      <c r="A755" s="32"/>
      <c r="B755" s="32"/>
      <c r="C755" s="32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R755" s="34"/>
      <c r="S755" s="34"/>
      <c r="Y755" s="34"/>
      <c r="Z755" s="34"/>
      <c r="AA755" s="34"/>
      <c r="AB755" s="34"/>
      <c r="AC755" s="34"/>
    </row>
    <row r="756" spans="1:29" x14ac:dyDescent="0.2">
      <c r="A756" s="32"/>
      <c r="B756" s="32"/>
      <c r="C756" s="32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R756" s="34"/>
      <c r="S756" s="34"/>
      <c r="Y756" s="34"/>
      <c r="Z756" s="34"/>
      <c r="AA756" s="34"/>
      <c r="AB756" s="34"/>
      <c r="AC756" s="34"/>
    </row>
    <row r="757" spans="1:29" x14ac:dyDescent="0.2">
      <c r="A757" s="32"/>
      <c r="B757" s="32"/>
      <c r="C757" s="32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R757" s="34"/>
      <c r="S757" s="34"/>
      <c r="Y757" s="34"/>
      <c r="Z757" s="34"/>
      <c r="AA757" s="34"/>
      <c r="AB757" s="34"/>
      <c r="AC757" s="34"/>
    </row>
    <row r="758" spans="1:29" x14ac:dyDescent="0.2">
      <c r="A758" s="32"/>
      <c r="B758" s="32"/>
      <c r="C758" s="32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R758" s="34"/>
      <c r="S758" s="34"/>
      <c r="Y758" s="34"/>
      <c r="Z758" s="34"/>
      <c r="AA758" s="34"/>
      <c r="AB758" s="34"/>
      <c r="AC758" s="34"/>
    </row>
    <row r="759" spans="1:29" x14ac:dyDescent="0.2">
      <c r="A759" s="32"/>
      <c r="B759" s="32"/>
      <c r="C759" s="32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R759" s="34"/>
      <c r="S759" s="34"/>
      <c r="Y759" s="34"/>
      <c r="Z759" s="34"/>
      <c r="AA759" s="34"/>
      <c r="AB759" s="34"/>
      <c r="AC759" s="34"/>
    </row>
    <row r="760" spans="1:29" x14ac:dyDescent="0.2">
      <c r="A760" s="32"/>
      <c r="B760" s="32"/>
      <c r="C760" s="32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R760" s="34"/>
      <c r="S760" s="34"/>
      <c r="Y760" s="34"/>
      <c r="Z760" s="34"/>
      <c r="AA760" s="34"/>
      <c r="AB760" s="34"/>
      <c r="AC760" s="34"/>
    </row>
    <row r="761" spans="1:29" x14ac:dyDescent="0.2">
      <c r="A761" s="32"/>
      <c r="B761" s="32"/>
      <c r="C761" s="32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R761" s="34"/>
      <c r="S761" s="34"/>
      <c r="Y761" s="34"/>
      <c r="Z761" s="34"/>
      <c r="AA761" s="34"/>
      <c r="AB761" s="34"/>
      <c r="AC761" s="34"/>
    </row>
    <row r="762" spans="1:29" x14ac:dyDescent="0.2">
      <c r="A762" s="32"/>
      <c r="B762" s="32"/>
      <c r="C762" s="32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R762" s="34"/>
      <c r="S762" s="34"/>
      <c r="Y762" s="34"/>
      <c r="Z762" s="34"/>
      <c r="AA762" s="34"/>
      <c r="AB762" s="34"/>
      <c r="AC762" s="34"/>
    </row>
    <row r="763" spans="1:29" x14ac:dyDescent="0.2">
      <c r="A763" s="32"/>
      <c r="B763" s="32"/>
      <c r="C763" s="32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R763" s="34"/>
      <c r="S763" s="34"/>
      <c r="Y763" s="34"/>
      <c r="Z763" s="34"/>
      <c r="AA763" s="34"/>
      <c r="AB763" s="34"/>
      <c r="AC763" s="34"/>
    </row>
    <row r="764" spans="1:29" x14ac:dyDescent="0.2">
      <c r="A764" s="32"/>
      <c r="B764" s="32"/>
      <c r="C764" s="32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R764" s="34"/>
      <c r="S764" s="34"/>
      <c r="Y764" s="34"/>
      <c r="Z764" s="34"/>
      <c r="AA764" s="34"/>
      <c r="AB764" s="34"/>
      <c r="AC764" s="34"/>
    </row>
    <row r="765" spans="1:29" x14ac:dyDescent="0.2">
      <c r="A765" s="32"/>
      <c r="B765" s="32"/>
      <c r="C765" s="32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R765" s="34"/>
      <c r="S765" s="34"/>
      <c r="Y765" s="34"/>
      <c r="Z765" s="34"/>
      <c r="AA765" s="34"/>
      <c r="AB765" s="34"/>
      <c r="AC765" s="34"/>
    </row>
    <row r="766" spans="1:29" x14ac:dyDescent="0.2">
      <c r="A766" s="32"/>
      <c r="B766" s="32"/>
      <c r="C766" s="32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R766" s="34"/>
      <c r="S766" s="34"/>
      <c r="Y766" s="34"/>
      <c r="Z766" s="34"/>
      <c r="AA766" s="34"/>
      <c r="AB766" s="34"/>
      <c r="AC766" s="34"/>
    </row>
    <row r="767" spans="1:29" x14ac:dyDescent="0.2">
      <c r="A767" s="32"/>
      <c r="B767" s="32"/>
      <c r="C767" s="32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R767" s="34"/>
      <c r="S767" s="34"/>
      <c r="Y767" s="34"/>
      <c r="Z767" s="34"/>
      <c r="AA767" s="34"/>
      <c r="AB767" s="34"/>
      <c r="AC767" s="34"/>
    </row>
    <row r="768" spans="1:29" x14ac:dyDescent="0.2">
      <c r="A768" s="32"/>
      <c r="B768" s="32"/>
      <c r="C768" s="32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R768" s="34"/>
      <c r="S768" s="34"/>
      <c r="Y768" s="34"/>
      <c r="Z768" s="34"/>
      <c r="AA768" s="34"/>
      <c r="AB768" s="34"/>
      <c r="AC768" s="34"/>
    </row>
    <row r="769" spans="1:29" x14ac:dyDescent="0.2">
      <c r="A769" s="32"/>
      <c r="B769" s="32"/>
      <c r="C769" s="32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R769" s="34"/>
      <c r="S769" s="34"/>
      <c r="Y769" s="34"/>
      <c r="Z769" s="34"/>
      <c r="AA769" s="34"/>
      <c r="AB769" s="34"/>
      <c r="AC769" s="34"/>
    </row>
    <row r="770" spans="1:29" x14ac:dyDescent="0.2">
      <c r="A770" s="32"/>
      <c r="B770" s="32"/>
      <c r="C770" s="32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R770" s="34"/>
      <c r="S770" s="34"/>
      <c r="Y770" s="34"/>
      <c r="Z770" s="34"/>
      <c r="AA770" s="34"/>
      <c r="AB770" s="34"/>
      <c r="AC770" s="34"/>
    </row>
    <row r="771" spans="1:29" x14ac:dyDescent="0.2">
      <c r="A771" s="32"/>
      <c r="B771" s="32"/>
      <c r="C771" s="32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R771" s="34"/>
      <c r="S771" s="34"/>
      <c r="Y771" s="34"/>
      <c r="Z771" s="34"/>
      <c r="AA771" s="34"/>
      <c r="AB771" s="34"/>
      <c r="AC771" s="34"/>
    </row>
    <row r="772" spans="1:29" x14ac:dyDescent="0.2">
      <c r="A772" s="32"/>
      <c r="B772" s="32"/>
      <c r="C772" s="32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R772" s="34"/>
      <c r="S772" s="34"/>
      <c r="Y772" s="34"/>
      <c r="Z772" s="34"/>
      <c r="AA772" s="34"/>
      <c r="AB772" s="34"/>
      <c r="AC772" s="34"/>
    </row>
    <row r="773" spans="1:29" x14ac:dyDescent="0.2">
      <c r="A773" s="32"/>
      <c r="B773" s="32"/>
      <c r="C773" s="32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R773" s="34"/>
      <c r="S773" s="34"/>
      <c r="Y773" s="34"/>
      <c r="Z773" s="34"/>
      <c r="AA773" s="34"/>
      <c r="AB773" s="34"/>
      <c r="AC773" s="34"/>
    </row>
    <row r="774" spans="1:29" x14ac:dyDescent="0.2">
      <c r="A774" s="32"/>
      <c r="B774" s="32"/>
      <c r="C774" s="32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R774" s="34"/>
      <c r="S774" s="34"/>
      <c r="Y774" s="34"/>
      <c r="Z774" s="34"/>
      <c r="AA774" s="34"/>
      <c r="AB774" s="34"/>
      <c r="AC774" s="34"/>
    </row>
    <row r="775" spans="1:29" x14ac:dyDescent="0.2">
      <c r="A775" s="32"/>
      <c r="B775" s="32"/>
      <c r="C775" s="32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R775" s="34"/>
      <c r="S775" s="34"/>
      <c r="Y775" s="34"/>
      <c r="Z775" s="34"/>
      <c r="AA775" s="34"/>
      <c r="AB775" s="34"/>
      <c r="AC775" s="34"/>
    </row>
    <row r="776" spans="1:29" x14ac:dyDescent="0.2">
      <c r="A776" s="32"/>
      <c r="B776" s="32"/>
      <c r="C776" s="32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R776" s="34"/>
      <c r="S776" s="34"/>
      <c r="Y776" s="34"/>
      <c r="Z776" s="34"/>
      <c r="AA776" s="34"/>
      <c r="AB776" s="34"/>
      <c r="AC776" s="34"/>
    </row>
    <row r="777" spans="1:29" x14ac:dyDescent="0.2">
      <c r="A777" s="32"/>
      <c r="B777" s="32"/>
      <c r="C777" s="32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R777" s="34"/>
      <c r="S777" s="34"/>
      <c r="Y777" s="34"/>
      <c r="Z777" s="34"/>
      <c r="AA777" s="34"/>
      <c r="AB777" s="34"/>
      <c r="AC777" s="34"/>
    </row>
    <row r="778" spans="1:29" x14ac:dyDescent="0.2">
      <c r="A778" s="32"/>
      <c r="B778" s="32"/>
      <c r="C778" s="32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R778" s="34"/>
      <c r="S778" s="34"/>
      <c r="Y778" s="34"/>
      <c r="Z778" s="34"/>
      <c r="AA778" s="34"/>
      <c r="AB778" s="34"/>
      <c r="AC778" s="34"/>
    </row>
    <row r="779" spans="1:29" x14ac:dyDescent="0.2">
      <c r="A779" s="32"/>
      <c r="B779" s="32"/>
      <c r="C779" s="32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R779" s="34"/>
      <c r="S779" s="34"/>
      <c r="Y779" s="34"/>
      <c r="Z779" s="34"/>
      <c r="AA779" s="34"/>
      <c r="AB779" s="34"/>
      <c r="AC779" s="34"/>
    </row>
    <row r="780" spans="1:29" x14ac:dyDescent="0.2">
      <c r="A780" s="32"/>
      <c r="B780" s="32"/>
      <c r="C780" s="32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R780" s="34"/>
      <c r="S780" s="34"/>
      <c r="Y780" s="34"/>
      <c r="Z780" s="34"/>
      <c r="AA780" s="34"/>
      <c r="AB780" s="34"/>
      <c r="AC780" s="34"/>
    </row>
    <row r="781" spans="1:29" x14ac:dyDescent="0.2">
      <c r="A781" s="32"/>
      <c r="B781" s="32"/>
      <c r="C781" s="32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R781" s="34"/>
      <c r="S781" s="34"/>
      <c r="Y781" s="34"/>
      <c r="Z781" s="34"/>
      <c r="AA781" s="34"/>
      <c r="AB781" s="34"/>
      <c r="AC781" s="34"/>
    </row>
    <row r="782" spans="1:29" x14ac:dyDescent="0.2">
      <c r="A782" s="32"/>
      <c r="B782" s="32"/>
      <c r="C782" s="32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R782" s="34"/>
      <c r="S782" s="34"/>
      <c r="Y782" s="34"/>
      <c r="Z782" s="34"/>
      <c r="AA782" s="34"/>
      <c r="AB782" s="34"/>
      <c r="AC782" s="34"/>
    </row>
    <row r="783" spans="1:29" x14ac:dyDescent="0.2">
      <c r="A783" s="32"/>
      <c r="B783" s="32"/>
      <c r="C783" s="32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R783" s="34"/>
      <c r="S783" s="34"/>
      <c r="Y783" s="34"/>
      <c r="Z783" s="34"/>
      <c r="AA783" s="34"/>
      <c r="AB783" s="34"/>
      <c r="AC783" s="34"/>
    </row>
    <row r="784" spans="1:29" x14ac:dyDescent="0.2">
      <c r="A784" s="32"/>
      <c r="B784" s="32"/>
      <c r="C784" s="32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R784" s="34"/>
      <c r="S784" s="34"/>
      <c r="Y784" s="34"/>
      <c r="Z784" s="34"/>
      <c r="AA784" s="34"/>
      <c r="AB784" s="34"/>
      <c r="AC784" s="34"/>
    </row>
    <row r="785" spans="1:29" x14ac:dyDescent="0.2">
      <c r="A785" s="32"/>
      <c r="B785" s="32"/>
      <c r="C785" s="32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R785" s="34"/>
      <c r="S785" s="34"/>
      <c r="Y785" s="34"/>
      <c r="Z785" s="34"/>
      <c r="AA785" s="34"/>
      <c r="AB785" s="34"/>
      <c r="AC785" s="34"/>
    </row>
    <row r="786" spans="1:29" x14ac:dyDescent="0.2">
      <c r="A786" s="32"/>
      <c r="B786" s="32"/>
      <c r="C786" s="32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R786" s="34"/>
      <c r="S786" s="34"/>
      <c r="Y786" s="34"/>
      <c r="Z786" s="34"/>
      <c r="AA786" s="34"/>
      <c r="AB786" s="34"/>
      <c r="AC786" s="34"/>
    </row>
    <row r="787" spans="1:29" x14ac:dyDescent="0.2">
      <c r="A787" s="32"/>
      <c r="B787" s="32"/>
      <c r="C787" s="32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R787" s="34"/>
      <c r="S787" s="34"/>
      <c r="Y787" s="34"/>
      <c r="Z787" s="34"/>
      <c r="AA787" s="34"/>
      <c r="AB787" s="34"/>
      <c r="AC787" s="34"/>
    </row>
    <row r="788" spans="1:29" x14ac:dyDescent="0.2">
      <c r="A788" s="32"/>
      <c r="B788" s="32"/>
      <c r="C788" s="32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R788" s="34"/>
      <c r="S788" s="34"/>
      <c r="Y788" s="34"/>
      <c r="Z788" s="34"/>
      <c r="AA788" s="34"/>
      <c r="AB788" s="34"/>
      <c r="AC788" s="34"/>
    </row>
    <row r="789" spans="1:29" x14ac:dyDescent="0.2">
      <c r="A789" s="32"/>
      <c r="B789" s="32"/>
      <c r="C789" s="32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R789" s="34"/>
      <c r="S789" s="34"/>
      <c r="Y789" s="34"/>
      <c r="Z789" s="34"/>
      <c r="AA789" s="34"/>
      <c r="AB789" s="34"/>
      <c r="AC789" s="34"/>
    </row>
    <row r="790" spans="1:29" x14ac:dyDescent="0.2">
      <c r="A790" s="32"/>
      <c r="B790" s="32"/>
      <c r="C790" s="32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R790" s="34"/>
      <c r="S790" s="34"/>
      <c r="Y790" s="34"/>
      <c r="Z790" s="34"/>
      <c r="AA790" s="34"/>
      <c r="AB790" s="34"/>
      <c r="AC790" s="34"/>
    </row>
    <row r="791" spans="1:29" x14ac:dyDescent="0.2">
      <c r="A791" s="32"/>
      <c r="B791" s="32"/>
      <c r="C791" s="32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R791" s="34"/>
      <c r="S791" s="34"/>
      <c r="Y791" s="34"/>
      <c r="Z791" s="34"/>
      <c r="AA791" s="34"/>
      <c r="AB791" s="34"/>
      <c r="AC791" s="34"/>
    </row>
    <row r="792" spans="1:29" x14ac:dyDescent="0.2">
      <c r="A792" s="32"/>
      <c r="B792" s="32"/>
      <c r="C792" s="32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R792" s="34"/>
      <c r="S792" s="34"/>
      <c r="Y792" s="34"/>
      <c r="Z792" s="34"/>
      <c r="AA792" s="34"/>
      <c r="AB792" s="34"/>
      <c r="AC792" s="34"/>
    </row>
    <row r="793" spans="1:29" x14ac:dyDescent="0.2">
      <c r="A793" s="32"/>
      <c r="B793" s="32"/>
      <c r="C793" s="32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R793" s="34"/>
      <c r="S793" s="34"/>
      <c r="Y793" s="34"/>
      <c r="Z793" s="34"/>
      <c r="AA793" s="34"/>
      <c r="AB793" s="34"/>
      <c r="AC793" s="34"/>
    </row>
    <row r="794" spans="1:29" x14ac:dyDescent="0.2">
      <c r="A794" s="32"/>
      <c r="B794" s="32"/>
      <c r="C794" s="32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R794" s="34"/>
      <c r="S794" s="34"/>
      <c r="Y794" s="34"/>
      <c r="Z794" s="34"/>
      <c r="AA794" s="34"/>
      <c r="AB794" s="34"/>
      <c r="AC794" s="34"/>
    </row>
    <row r="795" spans="1:29" x14ac:dyDescent="0.2">
      <c r="A795" s="32"/>
      <c r="B795" s="32"/>
      <c r="C795" s="32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R795" s="34"/>
      <c r="S795" s="34"/>
      <c r="Y795" s="34"/>
      <c r="Z795" s="34"/>
      <c r="AA795" s="34"/>
      <c r="AB795" s="34"/>
      <c r="AC795" s="34"/>
    </row>
    <row r="796" spans="1:29" x14ac:dyDescent="0.2">
      <c r="A796" s="32"/>
      <c r="B796" s="32"/>
      <c r="C796" s="32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R796" s="34"/>
      <c r="S796" s="34"/>
      <c r="Y796" s="34"/>
      <c r="Z796" s="34"/>
      <c r="AA796" s="34"/>
      <c r="AB796" s="34"/>
      <c r="AC796" s="34"/>
    </row>
    <row r="797" spans="1:29" x14ac:dyDescent="0.2">
      <c r="A797" s="32"/>
      <c r="B797" s="32"/>
      <c r="C797" s="32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R797" s="34"/>
      <c r="S797" s="34"/>
      <c r="Y797" s="34"/>
      <c r="Z797" s="34"/>
      <c r="AA797" s="34"/>
      <c r="AB797" s="34"/>
      <c r="AC797" s="34"/>
    </row>
    <row r="798" spans="1:29" x14ac:dyDescent="0.2">
      <c r="A798" s="32"/>
      <c r="B798" s="32"/>
      <c r="C798" s="32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R798" s="34"/>
      <c r="S798" s="34"/>
      <c r="Y798" s="34"/>
      <c r="Z798" s="34"/>
      <c r="AA798" s="34"/>
      <c r="AB798" s="34"/>
      <c r="AC798" s="34"/>
    </row>
    <row r="799" spans="1:29" x14ac:dyDescent="0.2">
      <c r="A799" s="32"/>
      <c r="B799" s="32"/>
      <c r="C799" s="32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R799" s="34"/>
      <c r="S799" s="34"/>
      <c r="Y799" s="34"/>
      <c r="Z799" s="34"/>
      <c r="AA799" s="34"/>
      <c r="AB799" s="34"/>
      <c r="AC799" s="34"/>
    </row>
    <row r="800" spans="1:29" x14ac:dyDescent="0.2">
      <c r="A800" s="32"/>
      <c r="B800" s="32"/>
      <c r="C800" s="32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R800" s="34"/>
      <c r="S800" s="34"/>
      <c r="Y800" s="34"/>
      <c r="Z800" s="34"/>
      <c r="AA800" s="34"/>
      <c r="AB800" s="34"/>
      <c r="AC800" s="34"/>
    </row>
    <row r="801" spans="1:29" x14ac:dyDescent="0.2">
      <c r="A801" s="32"/>
      <c r="B801" s="32"/>
      <c r="C801" s="32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R801" s="34"/>
      <c r="S801" s="34"/>
      <c r="Y801" s="34"/>
      <c r="Z801" s="34"/>
      <c r="AA801" s="34"/>
      <c r="AB801" s="34"/>
      <c r="AC801" s="34"/>
    </row>
    <row r="802" spans="1:29" x14ac:dyDescent="0.2">
      <c r="A802" s="32"/>
      <c r="B802" s="32"/>
      <c r="C802" s="32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R802" s="34"/>
      <c r="S802" s="34"/>
      <c r="Y802" s="34"/>
      <c r="Z802" s="34"/>
      <c r="AA802" s="34"/>
      <c r="AB802" s="34"/>
      <c r="AC802" s="34"/>
    </row>
    <row r="803" spans="1:29" x14ac:dyDescent="0.2">
      <c r="A803" s="32"/>
      <c r="B803" s="32"/>
      <c r="C803" s="32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R803" s="34"/>
      <c r="S803" s="34"/>
      <c r="Y803" s="34"/>
      <c r="Z803" s="34"/>
      <c r="AA803" s="34"/>
      <c r="AB803" s="34"/>
      <c r="AC803" s="34"/>
    </row>
    <row r="804" spans="1:29" x14ac:dyDescent="0.2">
      <c r="A804" s="32"/>
      <c r="B804" s="32"/>
      <c r="C804" s="32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R804" s="34"/>
      <c r="S804" s="34"/>
      <c r="Y804" s="34"/>
      <c r="Z804" s="34"/>
      <c r="AA804" s="34"/>
      <c r="AB804" s="34"/>
      <c r="AC804" s="34"/>
    </row>
    <row r="805" spans="1:29" x14ac:dyDescent="0.2">
      <c r="A805" s="32"/>
      <c r="B805" s="32"/>
      <c r="C805" s="32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R805" s="34"/>
      <c r="S805" s="34"/>
      <c r="Y805" s="34"/>
      <c r="Z805" s="34"/>
      <c r="AA805" s="34"/>
      <c r="AB805" s="34"/>
      <c r="AC805" s="34"/>
    </row>
    <row r="806" spans="1:29" x14ac:dyDescent="0.2">
      <c r="A806" s="32"/>
      <c r="B806" s="32"/>
      <c r="C806" s="32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R806" s="34"/>
      <c r="S806" s="34"/>
      <c r="Y806" s="34"/>
      <c r="Z806" s="34"/>
      <c r="AA806" s="34"/>
      <c r="AB806" s="34"/>
      <c r="AC806" s="34"/>
    </row>
    <row r="807" spans="1:29" x14ac:dyDescent="0.2">
      <c r="A807" s="32"/>
      <c r="B807" s="32"/>
      <c r="C807" s="32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R807" s="34"/>
      <c r="S807" s="34"/>
      <c r="Y807" s="34"/>
      <c r="Z807" s="34"/>
      <c r="AA807" s="34"/>
      <c r="AB807" s="34"/>
      <c r="AC807" s="34"/>
    </row>
    <row r="808" spans="1:29" x14ac:dyDescent="0.2">
      <c r="A808" s="32"/>
      <c r="B808" s="32"/>
      <c r="C808" s="32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R808" s="34"/>
      <c r="S808" s="34"/>
      <c r="Y808" s="34"/>
      <c r="Z808" s="34"/>
      <c r="AA808" s="34"/>
      <c r="AB808" s="34"/>
      <c r="AC808" s="34"/>
    </row>
    <row r="809" spans="1:29" x14ac:dyDescent="0.2">
      <c r="A809" s="32"/>
      <c r="B809" s="32"/>
      <c r="C809" s="32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R809" s="34"/>
      <c r="S809" s="34"/>
      <c r="Y809" s="34"/>
      <c r="Z809" s="34"/>
      <c r="AA809" s="34"/>
      <c r="AB809" s="34"/>
      <c r="AC809" s="34"/>
    </row>
    <row r="810" spans="1:29" x14ac:dyDescent="0.2">
      <c r="A810" s="32"/>
      <c r="B810" s="32"/>
      <c r="C810" s="32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R810" s="34"/>
      <c r="S810" s="34"/>
      <c r="Y810" s="34"/>
      <c r="Z810" s="34"/>
      <c r="AA810" s="34"/>
      <c r="AB810" s="34"/>
      <c r="AC810" s="34"/>
    </row>
    <row r="811" spans="1:29" x14ac:dyDescent="0.2">
      <c r="A811" s="32"/>
      <c r="B811" s="32"/>
      <c r="C811" s="32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R811" s="34"/>
      <c r="S811" s="34"/>
      <c r="Y811" s="34"/>
      <c r="Z811" s="34"/>
      <c r="AA811" s="34"/>
      <c r="AB811" s="34"/>
      <c r="AC811" s="34"/>
    </row>
    <row r="812" spans="1:29" x14ac:dyDescent="0.2">
      <c r="A812" s="32"/>
      <c r="B812" s="32"/>
      <c r="C812" s="32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R812" s="34"/>
      <c r="S812" s="34"/>
      <c r="Y812" s="34"/>
      <c r="Z812" s="34"/>
      <c r="AA812" s="34"/>
      <c r="AB812" s="34"/>
      <c r="AC812" s="34"/>
    </row>
    <row r="813" spans="1:29" x14ac:dyDescent="0.2">
      <c r="A813" s="32"/>
      <c r="B813" s="32"/>
      <c r="C813" s="32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R813" s="34"/>
      <c r="S813" s="34"/>
      <c r="Y813" s="34"/>
      <c r="Z813" s="34"/>
      <c r="AA813" s="34"/>
      <c r="AB813" s="34"/>
      <c r="AC813" s="34"/>
    </row>
    <row r="814" spans="1:29" x14ac:dyDescent="0.2">
      <c r="A814" s="32"/>
      <c r="B814" s="32"/>
      <c r="C814" s="32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R814" s="34"/>
      <c r="S814" s="34"/>
      <c r="Y814" s="34"/>
      <c r="Z814" s="34"/>
      <c r="AA814" s="34"/>
      <c r="AB814" s="34"/>
      <c r="AC814" s="34"/>
    </row>
    <row r="815" spans="1:29" x14ac:dyDescent="0.2">
      <c r="A815" s="32"/>
      <c r="B815" s="32"/>
      <c r="C815" s="32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R815" s="34"/>
      <c r="S815" s="34"/>
      <c r="Y815" s="34"/>
      <c r="Z815" s="34"/>
      <c r="AA815" s="34"/>
      <c r="AB815" s="34"/>
      <c r="AC815" s="34"/>
    </row>
    <row r="816" spans="1:29" x14ac:dyDescent="0.2">
      <c r="A816" s="32"/>
      <c r="B816" s="32"/>
      <c r="C816" s="32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R816" s="34"/>
      <c r="S816" s="34"/>
      <c r="Y816" s="34"/>
      <c r="Z816" s="34"/>
      <c r="AA816" s="34"/>
      <c r="AB816" s="34"/>
      <c r="AC816" s="34"/>
    </row>
    <row r="817" spans="1:29" x14ac:dyDescent="0.2">
      <c r="A817" s="32"/>
      <c r="B817" s="32"/>
      <c r="C817" s="32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R817" s="34"/>
      <c r="S817" s="34"/>
      <c r="Y817" s="34"/>
      <c r="Z817" s="34"/>
      <c r="AA817" s="34"/>
      <c r="AB817" s="34"/>
      <c r="AC817" s="34"/>
    </row>
    <row r="818" spans="1:29" x14ac:dyDescent="0.2">
      <c r="A818" s="32"/>
      <c r="B818" s="32"/>
      <c r="C818" s="32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R818" s="34"/>
      <c r="S818" s="34"/>
      <c r="Y818" s="34"/>
      <c r="Z818" s="34"/>
      <c r="AA818" s="34"/>
      <c r="AB818" s="34"/>
      <c r="AC818" s="34"/>
    </row>
    <row r="819" spans="1:29" x14ac:dyDescent="0.2">
      <c r="A819" s="32"/>
      <c r="B819" s="32"/>
      <c r="C819" s="32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R819" s="34"/>
      <c r="S819" s="34"/>
      <c r="Y819" s="34"/>
      <c r="Z819" s="34"/>
      <c r="AA819" s="34"/>
      <c r="AB819" s="34"/>
      <c r="AC819" s="34"/>
    </row>
    <row r="820" spans="1:29" x14ac:dyDescent="0.2">
      <c r="A820" s="32"/>
      <c r="B820" s="32"/>
      <c r="C820" s="32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R820" s="34"/>
      <c r="S820" s="34"/>
      <c r="Y820" s="34"/>
      <c r="Z820" s="34"/>
      <c r="AA820" s="34"/>
      <c r="AB820" s="34"/>
      <c r="AC820" s="34"/>
    </row>
    <row r="821" spans="1:29" x14ac:dyDescent="0.2">
      <c r="A821" s="32"/>
      <c r="B821" s="32"/>
      <c r="C821" s="32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R821" s="34"/>
      <c r="S821" s="34"/>
      <c r="Y821" s="34"/>
      <c r="Z821" s="34"/>
      <c r="AA821" s="34"/>
      <c r="AB821" s="34"/>
      <c r="AC821" s="34"/>
    </row>
    <row r="822" spans="1:29" x14ac:dyDescent="0.2">
      <c r="A822" s="32"/>
      <c r="B822" s="32"/>
      <c r="C822" s="32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R822" s="34"/>
      <c r="S822" s="34"/>
      <c r="Y822" s="34"/>
      <c r="Z822" s="34"/>
      <c r="AA822" s="34"/>
      <c r="AB822" s="34"/>
      <c r="AC822" s="34"/>
    </row>
    <row r="823" spans="1:29" x14ac:dyDescent="0.2">
      <c r="A823" s="32"/>
      <c r="B823" s="32"/>
      <c r="C823" s="32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R823" s="34"/>
      <c r="S823" s="34"/>
      <c r="Y823" s="34"/>
      <c r="Z823" s="34"/>
      <c r="AA823" s="34"/>
      <c r="AB823" s="34"/>
      <c r="AC823" s="34"/>
    </row>
    <row r="824" spans="1:29" x14ac:dyDescent="0.2">
      <c r="A824" s="32"/>
      <c r="B824" s="32"/>
      <c r="C824" s="32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R824" s="34"/>
      <c r="S824" s="34"/>
      <c r="Y824" s="34"/>
      <c r="Z824" s="34"/>
      <c r="AA824" s="34"/>
      <c r="AB824" s="34"/>
      <c r="AC824" s="34"/>
    </row>
    <row r="825" spans="1:29" x14ac:dyDescent="0.2">
      <c r="A825" s="32"/>
      <c r="B825" s="32"/>
      <c r="C825" s="32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R825" s="34"/>
      <c r="S825" s="34"/>
      <c r="Y825" s="34"/>
      <c r="Z825" s="34"/>
      <c r="AA825" s="34"/>
      <c r="AB825" s="34"/>
      <c r="AC825" s="34"/>
    </row>
    <row r="826" spans="1:29" x14ac:dyDescent="0.2">
      <c r="A826" s="32"/>
      <c r="B826" s="32"/>
      <c r="C826" s="32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R826" s="34"/>
      <c r="S826" s="34"/>
      <c r="Y826" s="34"/>
      <c r="Z826" s="34"/>
      <c r="AA826" s="34"/>
      <c r="AB826" s="34"/>
      <c r="AC826" s="34"/>
    </row>
    <row r="827" spans="1:29" x14ac:dyDescent="0.2">
      <c r="A827" s="32"/>
      <c r="B827" s="32"/>
      <c r="C827" s="32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R827" s="34"/>
      <c r="S827" s="34"/>
      <c r="Y827" s="34"/>
      <c r="Z827" s="34"/>
      <c r="AA827" s="34"/>
      <c r="AB827" s="34"/>
      <c r="AC827" s="34"/>
    </row>
    <row r="828" spans="1:29" x14ac:dyDescent="0.2">
      <c r="A828" s="32"/>
      <c r="B828" s="32"/>
      <c r="C828" s="32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R828" s="34"/>
      <c r="S828" s="34"/>
      <c r="Y828" s="34"/>
      <c r="Z828" s="34"/>
      <c r="AA828" s="34"/>
      <c r="AB828" s="34"/>
      <c r="AC828" s="34"/>
    </row>
    <row r="829" spans="1:29" x14ac:dyDescent="0.2">
      <c r="A829" s="32"/>
      <c r="B829" s="32"/>
      <c r="C829" s="32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R829" s="34"/>
      <c r="S829" s="34"/>
      <c r="Y829" s="34"/>
      <c r="Z829" s="34"/>
      <c r="AA829" s="34"/>
      <c r="AB829" s="34"/>
      <c r="AC829" s="34"/>
    </row>
    <row r="830" spans="1:29" x14ac:dyDescent="0.2">
      <c r="A830" s="32"/>
      <c r="B830" s="32"/>
      <c r="C830" s="32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R830" s="34"/>
      <c r="S830" s="34"/>
      <c r="Y830" s="34"/>
      <c r="Z830" s="34"/>
      <c r="AA830" s="34"/>
      <c r="AB830" s="34"/>
      <c r="AC830" s="34"/>
    </row>
    <row r="831" spans="1:29" x14ac:dyDescent="0.2">
      <c r="A831" s="32"/>
      <c r="B831" s="32"/>
      <c r="C831" s="32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R831" s="34"/>
      <c r="S831" s="34"/>
      <c r="Y831" s="34"/>
      <c r="Z831" s="34"/>
      <c r="AA831" s="34"/>
      <c r="AB831" s="34"/>
      <c r="AC831" s="34"/>
    </row>
    <row r="832" spans="1:29" x14ac:dyDescent="0.2">
      <c r="A832" s="32"/>
      <c r="B832" s="32"/>
      <c r="C832" s="32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R832" s="34"/>
      <c r="S832" s="34"/>
      <c r="Y832" s="34"/>
      <c r="Z832" s="34"/>
      <c r="AA832" s="34"/>
      <c r="AB832" s="34"/>
      <c r="AC832" s="34"/>
    </row>
    <row r="833" spans="1:29" x14ac:dyDescent="0.2">
      <c r="A833" s="32"/>
      <c r="B833" s="32"/>
      <c r="C833" s="32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R833" s="34"/>
      <c r="S833" s="34"/>
      <c r="Y833" s="34"/>
      <c r="Z833" s="34"/>
      <c r="AA833" s="34"/>
      <c r="AB833" s="34"/>
      <c r="AC833" s="34"/>
    </row>
    <row r="834" spans="1:29" x14ac:dyDescent="0.2">
      <c r="A834" s="32"/>
      <c r="B834" s="32"/>
      <c r="C834" s="32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R834" s="34"/>
      <c r="S834" s="34"/>
      <c r="Y834" s="34"/>
      <c r="Z834" s="34"/>
      <c r="AA834" s="34"/>
      <c r="AB834" s="34"/>
      <c r="AC834" s="34"/>
    </row>
    <row r="835" spans="1:29" x14ac:dyDescent="0.2">
      <c r="A835" s="32"/>
      <c r="B835" s="32"/>
      <c r="C835" s="32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R835" s="34"/>
      <c r="S835" s="34"/>
      <c r="Y835" s="34"/>
      <c r="Z835" s="34"/>
      <c r="AA835" s="34"/>
      <c r="AB835" s="34"/>
      <c r="AC835" s="34"/>
    </row>
    <row r="836" spans="1:29" x14ac:dyDescent="0.2">
      <c r="A836" s="32"/>
      <c r="B836" s="32"/>
      <c r="C836" s="32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R836" s="34"/>
      <c r="S836" s="34"/>
      <c r="Y836" s="34"/>
      <c r="Z836" s="34"/>
      <c r="AA836" s="34"/>
      <c r="AB836" s="34"/>
      <c r="AC836" s="34"/>
    </row>
    <row r="837" spans="1:29" x14ac:dyDescent="0.2">
      <c r="A837" s="32"/>
      <c r="B837" s="32"/>
      <c r="C837" s="32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R837" s="34"/>
      <c r="S837" s="34"/>
      <c r="Y837" s="34"/>
      <c r="Z837" s="34"/>
      <c r="AA837" s="34"/>
      <c r="AB837" s="34"/>
      <c r="AC837" s="34"/>
    </row>
    <row r="838" spans="1:29" x14ac:dyDescent="0.2">
      <c r="A838" s="32"/>
      <c r="B838" s="32"/>
      <c r="C838" s="32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R838" s="34"/>
      <c r="S838" s="34"/>
      <c r="Y838" s="34"/>
      <c r="Z838" s="34"/>
      <c r="AA838" s="34"/>
      <c r="AB838" s="34"/>
      <c r="AC838" s="34"/>
    </row>
    <row r="839" spans="1:29" x14ac:dyDescent="0.2">
      <c r="A839" s="32"/>
      <c r="B839" s="32"/>
      <c r="C839" s="32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R839" s="34"/>
      <c r="S839" s="34"/>
      <c r="Y839" s="34"/>
      <c r="Z839" s="34"/>
      <c r="AA839" s="34"/>
      <c r="AB839" s="34"/>
      <c r="AC839" s="34"/>
    </row>
    <row r="840" spans="1:29" x14ac:dyDescent="0.2">
      <c r="A840" s="32"/>
      <c r="B840" s="32"/>
      <c r="C840" s="32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R840" s="34"/>
      <c r="S840" s="34"/>
      <c r="Y840" s="34"/>
      <c r="Z840" s="34"/>
      <c r="AA840" s="34"/>
      <c r="AB840" s="34"/>
      <c r="AC840" s="34"/>
    </row>
    <row r="841" spans="1:29" x14ac:dyDescent="0.2">
      <c r="A841" s="32"/>
      <c r="B841" s="32"/>
      <c r="C841" s="32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R841" s="34"/>
      <c r="S841" s="34"/>
      <c r="Y841" s="34"/>
      <c r="Z841" s="34"/>
      <c r="AA841" s="34"/>
      <c r="AB841" s="34"/>
      <c r="AC841" s="34"/>
    </row>
    <row r="842" spans="1:29" x14ac:dyDescent="0.2">
      <c r="A842" s="32"/>
      <c r="B842" s="32"/>
      <c r="C842" s="32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R842" s="34"/>
      <c r="S842" s="34"/>
      <c r="Y842" s="34"/>
      <c r="Z842" s="34"/>
      <c r="AA842" s="34"/>
      <c r="AB842" s="34"/>
      <c r="AC842" s="34"/>
    </row>
    <row r="843" spans="1:29" x14ac:dyDescent="0.2">
      <c r="A843" s="32"/>
      <c r="B843" s="32"/>
      <c r="C843" s="32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R843" s="34"/>
      <c r="S843" s="34"/>
      <c r="Y843" s="34"/>
      <c r="Z843" s="34"/>
      <c r="AA843" s="34"/>
      <c r="AB843" s="34"/>
      <c r="AC843" s="34"/>
    </row>
    <row r="844" spans="1:29" x14ac:dyDescent="0.2">
      <c r="A844" s="32"/>
      <c r="B844" s="32"/>
      <c r="C844" s="32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R844" s="34"/>
      <c r="S844" s="34"/>
      <c r="Y844" s="34"/>
      <c r="Z844" s="34"/>
      <c r="AA844" s="34"/>
      <c r="AB844" s="34"/>
      <c r="AC844" s="34"/>
    </row>
    <row r="845" spans="1:29" x14ac:dyDescent="0.2">
      <c r="A845" s="32"/>
      <c r="B845" s="32"/>
      <c r="C845" s="32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R845" s="34"/>
      <c r="S845" s="34"/>
      <c r="Y845" s="34"/>
      <c r="Z845" s="34"/>
      <c r="AA845" s="34"/>
      <c r="AB845" s="34"/>
      <c r="AC845" s="34"/>
    </row>
    <row r="846" spans="1:29" x14ac:dyDescent="0.2">
      <c r="A846" s="32"/>
      <c r="B846" s="32"/>
      <c r="C846" s="32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R846" s="34"/>
      <c r="S846" s="34"/>
      <c r="Y846" s="34"/>
      <c r="Z846" s="34"/>
      <c r="AA846" s="34"/>
      <c r="AB846" s="34"/>
      <c r="AC846" s="34"/>
    </row>
    <row r="847" spans="1:29" x14ac:dyDescent="0.2">
      <c r="A847" s="32"/>
      <c r="B847" s="32"/>
      <c r="C847" s="32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R847" s="34"/>
      <c r="S847" s="34"/>
      <c r="Y847" s="34"/>
      <c r="Z847" s="34"/>
      <c r="AA847" s="34"/>
      <c r="AB847" s="34"/>
      <c r="AC847" s="34"/>
    </row>
    <row r="848" spans="1:29" x14ac:dyDescent="0.2">
      <c r="A848" s="32"/>
      <c r="B848" s="32"/>
      <c r="C848" s="32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R848" s="34"/>
      <c r="S848" s="34"/>
      <c r="Y848" s="34"/>
      <c r="Z848" s="34"/>
      <c r="AA848" s="34"/>
      <c r="AB848" s="34"/>
      <c r="AC848" s="34"/>
    </row>
    <row r="849" spans="1:29" x14ac:dyDescent="0.2">
      <c r="A849" s="32"/>
      <c r="B849" s="32"/>
      <c r="C849" s="32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R849" s="34"/>
      <c r="S849" s="34"/>
      <c r="Y849" s="34"/>
      <c r="Z849" s="34"/>
      <c r="AA849" s="34"/>
      <c r="AB849" s="34"/>
      <c r="AC849" s="34"/>
    </row>
    <row r="850" spans="1:29" x14ac:dyDescent="0.2">
      <c r="A850" s="32"/>
      <c r="B850" s="32"/>
      <c r="C850" s="32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R850" s="34"/>
      <c r="S850" s="34"/>
      <c r="Y850" s="34"/>
      <c r="Z850" s="34"/>
      <c r="AA850" s="34"/>
      <c r="AB850" s="34"/>
      <c r="AC850" s="34"/>
    </row>
    <row r="851" spans="1:29" x14ac:dyDescent="0.2">
      <c r="A851" s="32"/>
      <c r="B851" s="32"/>
      <c r="C851" s="32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R851" s="34"/>
      <c r="S851" s="34"/>
      <c r="Y851" s="34"/>
      <c r="Z851" s="34"/>
      <c r="AA851" s="34"/>
      <c r="AB851" s="34"/>
      <c r="AC851" s="34"/>
    </row>
    <row r="852" spans="1:29" x14ac:dyDescent="0.2">
      <c r="A852" s="32"/>
      <c r="B852" s="32"/>
      <c r="C852" s="32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R852" s="34"/>
      <c r="S852" s="34"/>
      <c r="Y852" s="34"/>
      <c r="Z852" s="34"/>
      <c r="AA852" s="34"/>
      <c r="AB852" s="34"/>
      <c r="AC852" s="34"/>
    </row>
    <row r="853" spans="1:29" x14ac:dyDescent="0.2">
      <c r="A853" s="32"/>
      <c r="B853" s="32"/>
      <c r="C853" s="32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R853" s="34"/>
      <c r="S853" s="34"/>
      <c r="Y853" s="34"/>
      <c r="Z853" s="34"/>
      <c r="AA853" s="34"/>
      <c r="AB853" s="34"/>
      <c r="AC853" s="34"/>
    </row>
    <row r="854" spans="1:29" x14ac:dyDescent="0.2">
      <c r="A854" s="32"/>
      <c r="B854" s="32"/>
      <c r="C854" s="32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R854" s="34"/>
      <c r="S854" s="34"/>
      <c r="Y854" s="34"/>
      <c r="Z854" s="34"/>
      <c r="AA854" s="34"/>
      <c r="AB854" s="34"/>
      <c r="AC854" s="34"/>
    </row>
    <row r="855" spans="1:29" x14ac:dyDescent="0.2">
      <c r="A855" s="32"/>
      <c r="B855" s="32"/>
      <c r="C855" s="32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R855" s="34"/>
      <c r="S855" s="34"/>
      <c r="Y855" s="34"/>
      <c r="Z855" s="34"/>
      <c r="AA855" s="34"/>
      <c r="AB855" s="34"/>
      <c r="AC855" s="34"/>
    </row>
    <row r="856" spans="1:29" x14ac:dyDescent="0.2">
      <c r="A856" s="32"/>
      <c r="B856" s="32"/>
      <c r="C856" s="32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R856" s="34"/>
      <c r="S856" s="34"/>
      <c r="Y856" s="34"/>
      <c r="Z856" s="34"/>
      <c r="AA856" s="34"/>
      <c r="AB856" s="34"/>
      <c r="AC856" s="34"/>
    </row>
    <row r="857" spans="1:29" x14ac:dyDescent="0.2">
      <c r="A857" s="32"/>
      <c r="B857" s="32"/>
      <c r="C857" s="32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R857" s="34"/>
      <c r="S857" s="34"/>
      <c r="Y857" s="34"/>
      <c r="Z857" s="34"/>
      <c r="AA857" s="34"/>
      <c r="AB857" s="34"/>
      <c r="AC857" s="34"/>
    </row>
    <row r="858" spans="1:29" x14ac:dyDescent="0.2">
      <c r="A858" s="32"/>
      <c r="B858" s="32"/>
      <c r="C858" s="32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R858" s="34"/>
      <c r="S858" s="34"/>
      <c r="Y858" s="34"/>
      <c r="Z858" s="34"/>
      <c r="AA858" s="34"/>
      <c r="AB858" s="34"/>
      <c r="AC858" s="34"/>
    </row>
    <row r="859" spans="1:29" x14ac:dyDescent="0.2">
      <c r="A859" s="32"/>
      <c r="B859" s="32"/>
      <c r="C859" s="32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R859" s="34"/>
      <c r="S859" s="34"/>
      <c r="Y859" s="34"/>
      <c r="Z859" s="34"/>
      <c r="AA859" s="34"/>
      <c r="AB859" s="34"/>
      <c r="AC859" s="34"/>
    </row>
    <row r="860" spans="1:29" x14ac:dyDescent="0.2">
      <c r="A860" s="32"/>
      <c r="B860" s="32"/>
      <c r="C860" s="32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R860" s="34"/>
      <c r="S860" s="34"/>
      <c r="Y860" s="34"/>
      <c r="Z860" s="34"/>
      <c r="AA860" s="34"/>
      <c r="AB860" s="34"/>
      <c r="AC860" s="34"/>
    </row>
    <row r="861" spans="1:29" x14ac:dyDescent="0.2">
      <c r="A861" s="32"/>
      <c r="B861" s="32"/>
      <c r="C861" s="32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R861" s="34"/>
      <c r="S861" s="34"/>
      <c r="Y861" s="34"/>
      <c r="Z861" s="34"/>
      <c r="AA861" s="34"/>
      <c r="AB861" s="34"/>
      <c r="AC861" s="34"/>
    </row>
    <row r="862" spans="1:29" x14ac:dyDescent="0.2">
      <c r="A862" s="32"/>
      <c r="B862" s="32"/>
      <c r="C862" s="32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R862" s="34"/>
      <c r="S862" s="34"/>
      <c r="Y862" s="34"/>
      <c r="Z862" s="34"/>
      <c r="AA862" s="34"/>
      <c r="AB862" s="34"/>
      <c r="AC862" s="34"/>
    </row>
    <row r="863" spans="1:29" x14ac:dyDescent="0.2">
      <c r="A863" s="32"/>
      <c r="B863" s="32"/>
      <c r="C863" s="32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R863" s="34"/>
      <c r="S863" s="34"/>
      <c r="Y863" s="34"/>
      <c r="Z863" s="34"/>
      <c r="AA863" s="34"/>
      <c r="AB863" s="34"/>
      <c r="AC863" s="34"/>
    </row>
    <row r="864" spans="1:29" x14ac:dyDescent="0.2">
      <c r="A864" s="32"/>
      <c r="B864" s="32"/>
      <c r="C864" s="32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R864" s="34"/>
      <c r="S864" s="34"/>
      <c r="Y864" s="34"/>
      <c r="Z864" s="34"/>
      <c r="AA864" s="34"/>
      <c r="AB864" s="34"/>
      <c r="AC864" s="34"/>
    </row>
    <row r="865" spans="1:29" x14ac:dyDescent="0.2">
      <c r="A865" s="32"/>
      <c r="B865" s="32"/>
      <c r="C865" s="32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R865" s="34"/>
      <c r="S865" s="34"/>
      <c r="Y865" s="34"/>
      <c r="Z865" s="34"/>
      <c r="AA865" s="34"/>
      <c r="AB865" s="34"/>
      <c r="AC865" s="34"/>
    </row>
    <row r="866" spans="1:29" x14ac:dyDescent="0.2">
      <c r="A866" s="32"/>
      <c r="B866" s="32"/>
      <c r="C866" s="32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R866" s="34"/>
      <c r="S866" s="34"/>
      <c r="Y866" s="34"/>
      <c r="Z866" s="34"/>
      <c r="AA866" s="34"/>
      <c r="AB866" s="34"/>
      <c r="AC866" s="34"/>
    </row>
    <row r="867" spans="1:29" x14ac:dyDescent="0.2">
      <c r="A867" s="32"/>
      <c r="B867" s="32"/>
      <c r="C867" s="32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R867" s="34"/>
      <c r="S867" s="34"/>
      <c r="Y867" s="34"/>
      <c r="Z867" s="34"/>
      <c r="AA867" s="34"/>
      <c r="AB867" s="34"/>
      <c r="AC867" s="34"/>
    </row>
    <row r="868" spans="1:29" x14ac:dyDescent="0.2">
      <c r="A868" s="32"/>
      <c r="B868" s="32"/>
      <c r="C868" s="32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R868" s="34"/>
      <c r="S868" s="34"/>
      <c r="Y868" s="34"/>
      <c r="Z868" s="34"/>
      <c r="AA868" s="34"/>
      <c r="AB868" s="34"/>
      <c r="AC868" s="34"/>
    </row>
    <row r="869" spans="1:29" x14ac:dyDescent="0.2">
      <c r="A869" s="32"/>
      <c r="B869" s="32"/>
      <c r="C869" s="32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R869" s="34"/>
      <c r="S869" s="34"/>
      <c r="Y869" s="34"/>
      <c r="Z869" s="34"/>
      <c r="AA869" s="34"/>
      <c r="AB869" s="34"/>
      <c r="AC869" s="34"/>
    </row>
    <row r="870" spans="1:29" x14ac:dyDescent="0.2">
      <c r="A870" s="32"/>
      <c r="B870" s="32"/>
      <c r="C870" s="32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R870" s="34"/>
      <c r="S870" s="34"/>
      <c r="Y870" s="34"/>
      <c r="Z870" s="34"/>
      <c r="AA870" s="34"/>
      <c r="AB870" s="34"/>
      <c r="AC870" s="34"/>
    </row>
    <row r="871" spans="1:29" x14ac:dyDescent="0.2">
      <c r="A871" s="32"/>
      <c r="B871" s="32"/>
      <c r="C871" s="32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R871" s="34"/>
      <c r="S871" s="34"/>
      <c r="Y871" s="34"/>
      <c r="Z871" s="34"/>
      <c r="AA871" s="34"/>
      <c r="AB871" s="34"/>
      <c r="AC871" s="34"/>
    </row>
    <row r="872" spans="1:29" x14ac:dyDescent="0.2">
      <c r="A872" s="32"/>
      <c r="B872" s="32"/>
      <c r="C872" s="32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R872" s="34"/>
      <c r="S872" s="34"/>
      <c r="Y872" s="34"/>
      <c r="Z872" s="34"/>
      <c r="AA872" s="34"/>
      <c r="AB872" s="34"/>
      <c r="AC872" s="34"/>
    </row>
    <row r="873" spans="1:29" x14ac:dyDescent="0.2">
      <c r="A873" s="32"/>
      <c r="B873" s="32"/>
      <c r="C873" s="32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R873" s="34"/>
      <c r="S873" s="34"/>
      <c r="Y873" s="34"/>
      <c r="Z873" s="34"/>
      <c r="AA873" s="34"/>
      <c r="AB873" s="34"/>
      <c r="AC873" s="34"/>
    </row>
    <row r="874" spans="1:29" x14ac:dyDescent="0.2">
      <c r="A874" s="32"/>
      <c r="B874" s="32"/>
      <c r="C874" s="32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R874" s="34"/>
      <c r="S874" s="34"/>
      <c r="Y874" s="34"/>
      <c r="Z874" s="34"/>
      <c r="AA874" s="34"/>
      <c r="AB874" s="34"/>
      <c r="AC874" s="34"/>
    </row>
    <row r="875" spans="1:29" x14ac:dyDescent="0.2">
      <c r="A875" s="32"/>
      <c r="B875" s="32"/>
      <c r="C875" s="32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R875" s="34"/>
      <c r="S875" s="34"/>
      <c r="Y875" s="34"/>
      <c r="Z875" s="34"/>
      <c r="AA875" s="34"/>
      <c r="AB875" s="34"/>
      <c r="AC875" s="34"/>
    </row>
    <row r="876" spans="1:29" x14ac:dyDescent="0.2">
      <c r="A876" s="32"/>
      <c r="B876" s="32"/>
      <c r="C876" s="32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R876" s="34"/>
      <c r="S876" s="34"/>
      <c r="Y876" s="34"/>
      <c r="Z876" s="34"/>
      <c r="AA876" s="34"/>
      <c r="AB876" s="34"/>
      <c r="AC876" s="34"/>
    </row>
    <row r="877" spans="1:29" x14ac:dyDescent="0.2">
      <c r="A877" s="32"/>
      <c r="B877" s="32"/>
      <c r="C877" s="32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R877" s="34"/>
      <c r="S877" s="34"/>
      <c r="Y877" s="34"/>
      <c r="Z877" s="34"/>
      <c r="AA877" s="34"/>
      <c r="AB877" s="34"/>
      <c r="AC877" s="34"/>
    </row>
    <row r="878" spans="1:29" x14ac:dyDescent="0.2">
      <c r="A878" s="32"/>
      <c r="B878" s="32"/>
      <c r="C878" s="32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R878" s="34"/>
      <c r="S878" s="34"/>
      <c r="Y878" s="34"/>
      <c r="Z878" s="34"/>
      <c r="AA878" s="34"/>
      <c r="AB878" s="34"/>
      <c r="AC878" s="34"/>
    </row>
    <row r="879" spans="1:29" x14ac:dyDescent="0.2">
      <c r="A879" s="32"/>
      <c r="B879" s="32"/>
      <c r="C879" s="32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R879" s="34"/>
      <c r="S879" s="34"/>
      <c r="Y879" s="34"/>
      <c r="Z879" s="34"/>
      <c r="AA879" s="34"/>
      <c r="AB879" s="34"/>
      <c r="AC879" s="34"/>
    </row>
    <row r="880" spans="1:29" x14ac:dyDescent="0.2">
      <c r="A880" s="32"/>
      <c r="B880" s="32"/>
      <c r="C880" s="32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R880" s="34"/>
      <c r="S880" s="34"/>
      <c r="Y880" s="34"/>
      <c r="Z880" s="34"/>
      <c r="AA880" s="34"/>
      <c r="AB880" s="34"/>
      <c r="AC880" s="34"/>
    </row>
    <row r="881" spans="1:29" x14ac:dyDescent="0.2">
      <c r="A881" s="32"/>
      <c r="B881" s="32"/>
      <c r="C881" s="32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R881" s="34"/>
      <c r="S881" s="34"/>
      <c r="Y881" s="34"/>
      <c r="Z881" s="34"/>
      <c r="AA881" s="34"/>
      <c r="AB881" s="34"/>
      <c r="AC881" s="34"/>
    </row>
    <row r="882" spans="1:29" x14ac:dyDescent="0.2">
      <c r="A882" s="32"/>
      <c r="B882" s="32"/>
      <c r="C882" s="32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R882" s="34"/>
      <c r="S882" s="34"/>
      <c r="Y882" s="34"/>
      <c r="Z882" s="34"/>
      <c r="AA882" s="34"/>
      <c r="AB882" s="34"/>
      <c r="AC882" s="34"/>
    </row>
    <row r="883" spans="1:29" x14ac:dyDescent="0.2">
      <c r="A883" s="32"/>
      <c r="B883" s="32"/>
      <c r="C883" s="32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R883" s="34"/>
      <c r="S883" s="34"/>
      <c r="Y883" s="34"/>
      <c r="Z883" s="34"/>
      <c r="AA883" s="34"/>
      <c r="AB883" s="34"/>
      <c r="AC883" s="34"/>
    </row>
    <row r="884" spans="1:29" x14ac:dyDescent="0.2">
      <c r="A884" s="32"/>
      <c r="B884" s="32"/>
      <c r="C884" s="32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R884" s="34"/>
      <c r="S884" s="34"/>
      <c r="Y884" s="34"/>
      <c r="Z884" s="34"/>
      <c r="AA884" s="34"/>
      <c r="AB884" s="34"/>
      <c r="AC884" s="34"/>
    </row>
    <row r="885" spans="1:29" x14ac:dyDescent="0.2">
      <c r="A885" s="32"/>
      <c r="B885" s="32"/>
      <c r="C885" s="32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R885" s="34"/>
      <c r="S885" s="34"/>
      <c r="Y885" s="34"/>
      <c r="Z885" s="34"/>
      <c r="AA885" s="34"/>
      <c r="AB885" s="34"/>
      <c r="AC885" s="34"/>
    </row>
    <row r="886" spans="1:29" x14ac:dyDescent="0.2">
      <c r="A886" s="32"/>
      <c r="B886" s="32"/>
      <c r="C886" s="32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R886" s="34"/>
      <c r="S886" s="34"/>
      <c r="Y886" s="34"/>
      <c r="Z886" s="34"/>
      <c r="AA886" s="34"/>
      <c r="AB886" s="34"/>
      <c r="AC886" s="34"/>
    </row>
    <row r="887" spans="1:29" x14ac:dyDescent="0.2">
      <c r="A887" s="32"/>
      <c r="B887" s="32"/>
      <c r="C887" s="32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R887" s="34"/>
      <c r="S887" s="34"/>
      <c r="Y887" s="34"/>
      <c r="Z887" s="34"/>
      <c r="AA887" s="34"/>
      <c r="AB887" s="34"/>
      <c r="AC887" s="34"/>
    </row>
    <row r="888" spans="1:29" x14ac:dyDescent="0.2">
      <c r="A888" s="32"/>
      <c r="B888" s="32"/>
      <c r="C888" s="32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R888" s="34"/>
      <c r="S888" s="34"/>
      <c r="Y888" s="34"/>
      <c r="Z888" s="34"/>
      <c r="AA888" s="34"/>
      <c r="AB888" s="34"/>
      <c r="AC888" s="34"/>
    </row>
    <row r="889" spans="1:29" x14ac:dyDescent="0.2">
      <c r="A889" s="32"/>
      <c r="B889" s="32"/>
      <c r="C889" s="32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R889" s="34"/>
      <c r="S889" s="34"/>
      <c r="Y889" s="34"/>
      <c r="Z889" s="34"/>
      <c r="AA889" s="34"/>
      <c r="AB889" s="34"/>
      <c r="AC889" s="34"/>
    </row>
    <row r="890" spans="1:29" x14ac:dyDescent="0.2">
      <c r="A890" s="32"/>
      <c r="B890" s="32"/>
      <c r="C890" s="32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R890" s="34"/>
      <c r="S890" s="34"/>
      <c r="Y890" s="34"/>
      <c r="Z890" s="34"/>
      <c r="AA890" s="34"/>
      <c r="AB890" s="34"/>
      <c r="AC890" s="34"/>
    </row>
    <row r="891" spans="1:29" x14ac:dyDescent="0.2">
      <c r="A891" s="32"/>
      <c r="B891" s="32"/>
      <c r="C891" s="32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R891" s="34"/>
      <c r="S891" s="34"/>
      <c r="Y891" s="34"/>
      <c r="Z891" s="34"/>
      <c r="AA891" s="34"/>
      <c r="AB891" s="34"/>
      <c r="AC891" s="34"/>
    </row>
    <row r="892" spans="1:29" x14ac:dyDescent="0.2">
      <c r="A892" s="32"/>
      <c r="B892" s="32"/>
      <c r="C892" s="32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R892" s="34"/>
      <c r="S892" s="34"/>
      <c r="Y892" s="34"/>
      <c r="Z892" s="34"/>
      <c r="AA892" s="34"/>
      <c r="AB892" s="34"/>
      <c r="AC892" s="34"/>
    </row>
    <row r="893" spans="1:29" x14ac:dyDescent="0.2">
      <c r="A893" s="32"/>
      <c r="B893" s="32"/>
      <c r="C893" s="32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R893" s="34"/>
      <c r="S893" s="34"/>
      <c r="Y893" s="34"/>
      <c r="Z893" s="34"/>
      <c r="AA893" s="34"/>
      <c r="AB893" s="34"/>
      <c r="AC893" s="34"/>
    </row>
    <row r="894" spans="1:29" x14ac:dyDescent="0.2">
      <c r="A894" s="32"/>
      <c r="B894" s="32"/>
      <c r="C894" s="32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R894" s="34"/>
      <c r="S894" s="34"/>
      <c r="Y894" s="34"/>
      <c r="Z894" s="34"/>
      <c r="AA894" s="34"/>
      <c r="AB894" s="34"/>
      <c r="AC894" s="34"/>
    </row>
    <row r="895" spans="1:29" x14ac:dyDescent="0.2">
      <c r="A895" s="32"/>
      <c r="B895" s="32"/>
      <c r="C895" s="32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R895" s="34"/>
      <c r="S895" s="34"/>
      <c r="Y895" s="34"/>
      <c r="Z895" s="34"/>
      <c r="AA895" s="34"/>
      <c r="AB895" s="34"/>
      <c r="AC895" s="34"/>
    </row>
    <row r="896" spans="1:29" x14ac:dyDescent="0.2">
      <c r="A896" s="32"/>
      <c r="B896" s="32"/>
      <c r="C896" s="32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R896" s="34"/>
      <c r="S896" s="34"/>
      <c r="Y896" s="34"/>
      <c r="Z896" s="34"/>
      <c r="AA896" s="34"/>
      <c r="AB896" s="34"/>
      <c r="AC896" s="34"/>
    </row>
    <row r="897" spans="1:29" x14ac:dyDescent="0.2">
      <c r="A897" s="32"/>
      <c r="B897" s="32"/>
      <c r="C897" s="32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R897" s="34"/>
      <c r="S897" s="34"/>
      <c r="Y897" s="34"/>
      <c r="Z897" s="34"/>
      <c r="AA897" s="34"/>
      <c r="AB897" s="34"/>
      <c r="AC897" s="34"/>
    </row>
    <row r="898" spans="1:29" x14ac:dyDescent="0.2">
      <c r="A898" s="32"/>
      <c r="B898" s="32"/>
      <c r="C898" s="32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R898" s="34"/>
      <c r="S898" s="34"/>
      <c r="Y898" s="34"/>
      <c r="Z898" s="34"/>
      <c r="AA898" s="34"/>
      <c r="AB898" s="34"/>
      <c r="AC898" s="34"/>
    </row>
    <row r="899" spans="1:29" x14ac:dyDescent="0.2">
      <c r="A899" s="32"/>
      <c r="B899" s="32"/>
      <c r="C899" s="32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R899" s="34"/>
      <c r="S899" s="34"/>
      <c r="Y899" s="34"/>
      <c r="Z899" s="34"/>
      <c r="AA899" s="34"/>
      <c r="AB899" s="34"/>
      <c r="AC899" s="34"/>
    </row>
    <row r="900" spans="1:29" x14ac:dyDescent="0.2">
      <c r="A900" s="32"/>
      <c r="B900" s="32"/>
      <c r="C900" s="32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R900" s="34"/>
      <c r="S900" s="34"/>
      <c r="Y900" s="34"/>
      <c r="Z900" s="34"/>
      <c r="AA900" s="34"/>
      <c r="AB900" s="34"/>
      <c r="AC900" s="34"/>
    </row>
    <row r="901" spans="1:29" x14ac:dyDescent="0.2">
      <c r="A901" s="32"/>
      <c r="B901" s="32"/>
      <c r="C901" s="32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R901" s="34"/>
      <c r="S901" s="34"/>
      <c r="Y901" s="34"/>
      <c r="Z901" s="34"/>
      <c r="AA901" s="34"/>
      <c r="AB901" s="34"/>
      <c r="AC901" s="34"/>
    </row>
    <row r="902" spans="1:29" x14ac:dyDescent="0.2">
      <c r="A902" s="32"/>
      <c r="B902" s="32"/>
      <c r="C902" s="32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R902" s="34"/>
      <c r="S902" s="34"/>
      <c r="Y902" s="34"/>
      <c r="Z902" s="34"/>
      <c r="AA902" s="34"/>
      <c r="AB902" s="34"/>
      <c r="AC902" s="34"/>
    </row>
    <row r="903" spans="1:29" x14ac:dyDescent="0.2">
      <c r="A903" s="32"/>
      <c r="B903" s="32"/>
      <c r="C903" s="32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R903" s="34"/>
      <c r="S903" s="34"/>
      <c r="Y903" s="34"/>
      <c r="Z903" s="34"/>
      <c r="AA903" s="34"/>
      <c r="AB903" s="34"/>
      <c r="AC903" s="34"/>
    </row>
    <row r="904" spans="1:29" x14ac:dyDescent="0.2">
      <c r="A904" s="32"/>
      <c r="B904" s="32"/>
      <c r="C904" s="32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R904" s="34"/>
      <c r="S904" s="34"/>
      <c r="Y904" s="34"/>
      <c r="Z904" s="34"/>
      <c r="AA904" s="34"/>
      <c r="AB904" s="34"/>
      <c r="AC904" s="34"/>
    </row>
    <row r="905" spans="1:29" x14ac:dyDescent="0.2">
      <c r="A905" s="32"/>
      <c r="B905" s="32"/>
      <c r="C905" s="32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R905" s="34"/>
      <c r="S905" s="34"/>
      <c r="Y905" s="34"/>
      <c r="Z905" s="34"/>
      <c r="AA905" s="34"/>
      <c r="AB905" s="34"/>
      <c r="AC905" s="34"/>
    </row>
    <row r="906" spans="1:29" x14ac:dyDescent="0.2">
      <c r="A906" s="32"/>
      <c r="B906" s="32"/>
      <c r="C906" s="32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R906" s="34"/>
      <c r="S906" s="34"/>
      <c r="Y906" s="34"/>
      <c r="Z906" s="34"/>
      <c r="AA906" s="34"/>
      <c r="AB906" s="34"/>
      <c r="AC906" s="34"/>
    </row>
    <row r="907" spans="1:29" x14ac:dyDescent="0.2">
      <c r="A907" s="32"/>
      <c r="B907" s="32"/>
      <c r="C907" s="32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R907" s="34"/>
      <c r="S907" s="34"/>
      <c r="Y907" s="34"/>
      <c r="Z907" s="34"/>
      <c r="AA907" s="34"/>
      <c r="AB907" s="34"/>
      <c r="AC907" s="34"/>
    </row>
    <row r="908" spans="1:29" x14ac:dyDescent="0.2">
      <c r="A908" s="32"/>
      <c r="B908" s="32"/>
      <c r="C908" s="32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R908" s="34"/>
      <c r="S908" s="34"/>
      <c r="Y908" s="34"/>
      <c r="Z908" s="34"/>
      <c r="AA908" s="34"/>
      <c r="AB908" s="34"/>
      <c r="AC908" s="34"/>
    </row>
    <row r="909" spans="1:29" x14ac:dyDescent="0.2">
      <c r="A909" s="32"/>
      <c r="B909" s="32"/>
      <c r="C909" s="32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R909" s="34"/>
      <c r="S909" s="34"/>
      <c r="Y909" s="34"/>
      <c r="Z909" s="34"/>
      <c r="AA909" s="34"/>
      <c r="AB909" s="34"/>
      <c r="AC909" s="34"/>
    </row>
    <row r="910" spans="1:29" x14ac:dyDescent="0.2">
      <c r="A910" s="32"/>
      <c r="B910" s="32"/>
      <c r="C910" s="32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R910" s="34"/>
      <c r="S910" s="34"/>
      <c r="Y910" s="34"/>
      <c r="Z910" s="34"/>
      <c r="AA910" s="34"/>
      <c r="AB910" s="34"/>
      <c r="AC910" s="34"/>
    </row>
    <row r="911" spans="1:29" x14ac:dyDescent="0.2">
      <c r="A911" s="32"/>
      <c r="B911" s="32"/>
      <c r="C911" s="32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R911" s="34"/>
      <c r="S911" s="34"/>
      <c r="Y911" s="34"/>
      <c r="Z911" s="34"/>
      <c r="AA911" s="34"/>
      <c r="AB911" s="34"/>
      <c r="AC911" s="34"/>
    </row>
    <row r="912" spans="1:29" x14ac:dyDescent="0.2">
      <c r="A912" s="32"/>
      <c r="B912" s="32"/>
      <c r="C912" s="32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R912" s="34"/>
      <c r="S912" s="34"/>
      <c r="Y912" s="34"/>
      <c r="Z912" s="34"/>
      <c r="AA912" s="34"/>
      <c r="AB912" s="34"/>
      <c r="AC912" s="34"/>
    </row>
    <row r="913" spans="1:29" x14ac:dyDescent="0.2">
      <c r="A913" s="32"/>
      <c r="B913" s="32"/>
      <c r="C913" s="32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R913" s="34"/>
      <c r="S913" s="34"/>
      <c r="Y913" s="34"/>
      <c r="Z913" s="34"/>
      <c r="AA913" s="34"/>
      <c r="AB913" s="34"/>
      <c r="AC913" s="34"/>
    </row>
    <row r="914" spans="1:29" x14ac:dyDescent="0.2">
      <c r="A914" s="32"/>
      <c r="B914" s="32"/>
      <c r="C914" s="32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R914" s="34"/>
      <c r="S914" s="34"/>
      <c r="Y914" s="34"/>
      <c r="Z914" s="34"/>
      <c r="AA914" s="34"/>
      <c r="AB914" s="34"/>
      <c r="AC914" s="34"/>
    </row>
    <row r="915" spans="1:29" x14ac:dyDescent="0.2">
      <c r="A915" s="32"/>
      <c r="B915" s="32"/>
      <c r="C915" s="32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R915" s="34"/>
      <c r="S915" s="34"/>
      <c r="Y915" s="34"/>
      <c r="Z915" s="34"/>
      <c r="AA915" s="34"/>
      <c r="AB915" s="34"/>
      <c r="AC915" s="34"/>
    </row>
    <row r="916" spans="1:29" x14ac:dyDescent="0.2">
      <c r="A916" s="32"/>
      <c r="B916" s="32"/>
      <c r="C916" s="32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R916" s="34"/>
      <c r="S916" s="34"/>
      <c r="Y916" s="34"/>
      <c r="Z916" s="34"/>
      <c r="AA916" s="34"/>
      <c r="AB916" s="34"/>
      <c r="AC916" s="34"/>
    </row>
    <row r="917" spans="1:29" x14ac:dyDescent="0.2">
      <c r="A917" s="32"/>
      <c r="B917" s="32"/>
      <c r="C917" s="32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R917" s="34"/>
      <c r="S917" s="34"/>
      <c r="Y917" s="34"/>
      <c r="Z917" s="34"/>
      <c r="AA917" s="34"/>
      <c r="AB917" s="34"/>
      <c r="AC917" s="34"/>
    </row>
    <row r="918" spans="1:29" x14ac:dyDescent="0.2">
      <c r="A918" s="32"/>
      <c r="B918" s="32"/>
      <c r="C918" s="32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R918" s="34"/>
      <c r="S918" s="34"/>
      <c r="Y918" s="34"/>
      <c r="Z918" s="34"/>
      <c r="AA918" s="34"/>
      <c r="AB918" s="34"/>
      <c r="AC918" s="34"/>
    </row>
    <row r="919" spans="1:29" x14ac:dyDescent="0.2">
      <c r="A919" s="32"/>
      <c r="B919" s="32"/>
      <c r="C919" s="32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R919" s="34"/>
      <c r="S919" s="34"/>
      <c r="Y919" s="34"/>
      <c r="Z919" s="34"/>
      <c r="AA919" s="34"/>
      <c r="AB919" s="34"/>
      <c r="AC919" s="34"/>
    </row>
    <row r="920" spans="1:29" x14ac:dyDescent="0.2">
      <c r="A920" s="32"/>
      <c r="B920" s="32"/>
      <c r="C920" s="32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R920" s="34"/>
      <c r="S920" s="34"/>
      <c r="Y920" s="34"/>
      <c r="Z920" s="34"/>
      <c r="AA920" s="34"/>
      <c r="AB920" s="34"/>
      <c r="AC920" s="34"/>
    </row>
    <row r="921" spans="1:29" x14ac:dyDescent="0.2">
      <c r="A921" s="32"/>
      <c r="B921" s="32"/>
      <c r="C921" s="32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R921" s="34"/>
      <c r="S921" s="34"/>
      <c r="Y921" s="34"/>
      <c r="Z921" s="34"/>
      <c r="AA921" s="34"/>
      <c r="AB921" s="34"/>
      <c r="AC921" s="34"/>
    </row>
    <row r="922" spans="1:29" x14ac:dyDescent="0.2">
      <c r="A922" s="32"/>
      <c r="B922" s="32"/>
      <c r="C922" s="32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R922" s="34"/>
      <c r="S922" s="34"/>
      <c r="Y922" s="34"/>
      <c r="Z922" s="34"/>
      <c r="AA922" s="34"/>
      <c r="AB922" s="34"/>
      <c r="AC922" s="34"/>
    </row>
    <row r="923" spans="1:29" x14ac:dyDescent="0.2">
      <c r="A923" s="32"/>
      <c r="B923" s="32"/>
      <c r="C923" s="32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R923" s="34"/>
      <c r="S923" s="34"/>
      <c r="Y923" s="34"/>
      <c r="Z923" s="34"/>
      <c r="AA923" s="34"/>
      <c r="AB923" s="34"/>
      <c r="AC923" s="34"/>
    </row>
    <row r="924" spans="1:29" x14ac:dyDescent="0.2">
      <c r="A924" s="32"/>
      <c r="B924" s="32"/>
      <c r="C924" s="32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R924" s="34"/>
      <c r="S924" s="34"/>
      <c r="Y924" s="34"/>
      <c r="Z924" s="34"/>
      <c r="AA924" s="34"/>
      <c r="AB924" s="34"/>
      <c r="AC924" s="34"/>
    </row>
    <row r="925" spans="1:29" x14ac:dyDescent="0.2">
      <c r="A925" s="32"/>
      <c r="B925" s="32"/>
      <c r="C925" s="32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R925" s="34"/>
      <c r="S925" s="34"/>
      <c r="Y925" s="34"/>
      <c r="Z925" s="34"/>
      <c r="AA925" s="34"/>
      <c r="AB925" s="34"/>
      <c r="AC925" s="34"/>
    </row>
    <row r="926" spans="1:29" x14ac:dyDescent="0.2">
      <c r="A926" s="32"/>
      <c r="B926" s="32"/>
      <c r="C926" s="32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R926" s="34"/>
      <c r="S926" s="34"/>
      <c r="Y926" s="34"/>
      <c r="Z926" s="34"/>
      <c r="AA926" s="34"/>
      <c r="AB926" s="34"/>
      <c r="AC926" s="34"/>
    </row>
    <row r="927" spans="1:29" x14ac:dyDescent="0.2">
      <c r="A927" s="32"/>
      <c r="B927" s="32"/>
      <c r="C927" s="32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R927" s="34"/>
      <c r="S927" s="34"/>
      <c r="Y927" s="34"/>
      <c r="Z927" s="34"/>
      <c r="AA927" s="34"/>
      <c r="AB927" s="34"/>
      <c r="AC927" s="34"/>
    </row>
    <row r="928" spans="1:29" x14ac:dyDescent="0.2">
      <c r="A928" s="32"/>
      <c r="B928" s="32"/>
      <c r="C928" s="32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R928" s="34"/>
      <c r="S928" s="34"/>
      <c r="Y928" s="34"/>
      <c r="Z928" s="34"/>
      <c r="AA928" s="34"/>
      <c r="AB928" s="34"/>
      <c r="AC928" s="34"/>
    </row>
    <row r="929" spans="1:29" x14ac:dyDescent="0.2">
      <c r="A929" s="32"/>
      <c r="B929" s="32"/>
      <c r="C929" s="32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R929" s="34"/>
      <c r="S929" s="34"/>
      <c r="Y929" s="34"/>
      <c r="Z929" s="34"/>
      <c r="AA929" s="34"/>
      <c r="AB929" s="34"/>
      <c r="AC929" s="34"/>
    </row>
    <row r="930" spans="1:29" x14ac:dyDescent="0.2">
      <c r="A930" s="32"/>
      <c r="B930" s="32"/>
      <c r="C930" s="32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R930" s="34"/>
      <c r="S930" s="34"/>
      <c r="Y930" s="34"/>
      <c r="Z930" s="34"/>
      <c r="AA930" s="34"/>
      <c r="AB930" s="34"/>
      <c r="AC930" s="34"/>
    </row>
    <row r="931" spans="1:29" x14ac:dyDescent="0.2">
      <c r="A931" s="32"/>
      <c r="B931" s="32"/>
      <c r="C931" s="32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R931" s="34"/>
      <c r="S931" s="34"/>
      <c r="Y931" s="34"/>
      <c r="Z931" s="34"/>
      <c r="AA931" s="34"/>
      <c r="AB931" s="34"/>
      <c r="AC931" s="34"/>
    </row>
    <row r="932" spans="1:29" x14ac:dyDescent="0.2">
      <c r="A932" s="32"/>
      <c r="B932" s="32"/>
      <c r="C932" s="32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R932" s="34"/>
      <c r="S932" s="34"/>
      <c r="Y932" s="34"/>
      <c r="Z932" s="34"/>
      <c r="AA932" s="34"/>
      <c r="AB932" s="34"/>
      <c r="AC932" s="34"/>
    </row>
    <row r="933" spans="1:29" x14ac:dyDescent="0.2">
      <c r="A933" s="32"/>
      <c r="B933" s="32"/>
      <c r="C933" s="32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R933" s="34"/>
      <c r="S933" s="34"/>
      <c r="Y933" s="34"/>
      <c r="Z933" s="34"/>
      <c r="AA933" s="34"/>
      <c r="AB933" s="34"/>
      <c r="AC933" s="34"/>
    </row>
    <row r="934" spans="1:29" x14ac:dyDescent="0.2">
      <c r="A934" s="32"/>
      <c r="B934" s="32"/>
      <c r="C934" s="32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R934" s="34"/>
      <c r="S934" s="34"/>
      <c r="Y934" s="34"/>
      <c r="Z934" s="34"/>
      <c r="AA934" s="34"/>
      <c r="AB934" s="34"/>
      <c r="AC934" s="34"/>
    </row>
    <row r="935" spans="1:29" x14ac:dyDescent="0.2">
      <c r="A935" s="32"/>
      <c r="B935" s="32"/>
      <c r="C935" s="32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R935" s="34"/>
      <c r="S935" s="34"/>
      <c r="Y935" s="34"/>
      <c r="Z935" s="34"/>
      <c r="AA935" s="34"/>
      <c r="AB935" s="34"/>
      <c r="AC935" s="34"/>
    </row>
    <row r="936" spans="1:29" x14ac:dyDescent="0.2">
      <c r="A936" s="32"/>
      <c r="B936" s="32"/>
      <c r="C936" s="32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R936" s="34"/>
      <c r="S936" s="34"/>
      <c r="Y936" s="34"/>
      <c r="Z936" s="34"/>
      <c r="AA936" s="34"/>
      <c r="AB936" s="34"/>
      <c r="AC936" s="34"/>
    </row>
    <row r="937" spans="1:29" x14ac:dyDescent="0.2">
      <c r="A937" s="32"/>
      <c r="B937" s="32"/>
      <c r="C937" s="32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R937" s="34"/>
      <c r="S937" s="34"/>
      <c r="Y937" s="34"/>
      <c r="Z937" s="34"/>
      <c r="AA937" s="34"/>
      <c r="AB937" s="34"/>
      <c r="AC937" s="34"/>
    </row>
    <row r="938" spans="1:29" x14ac:dyDescent="0.2">
      <c r="A938" s="32"/>
      <c r="B938" s="32"/>
      <c r="C938" s="32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R938" s="34"/>
      <c r="S938" s="34"/>
      <c r="Y938" s="34"/>
      <c r="Z938" s="34"/>
      <c r="AA938" s="34"/>
      <c r="AB938" s="34"/>
      <c r="AC938" s="34"/>
    </row>
    <row r="939" spans="1:29" x14ac:dyDescent="0.2">
      <c r="A939" s="32"/>
      <c r="B939" s="32"/>
      <c r="C939" s="32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R939" s="34"/>
      <c r="S939" s="34"/>
      <c r="Y939" s="34"/>
      <c r="Z939" s="34"/>
      <c r="AA939" s="34"/>
      <c r="AB939" s="34"/>
      <c r="AC939" s="34"/>
    </row>
    <row r="940" spans="1:29" x14ac:dyDescent="0.2">
      <c r="A940" s="32"/>
      <c r="B940" s="32"/>
      <c r="C940" s="32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R940" s="34"/>
      <c r="S940" s="34"/>
      <c r="Y940" s="34"/>
      <c r="Z940" s="34"/>
      <c r="AA940" s="34"/>
      <c r="AB940" s="34"/>
      <c r="AC940" s="34"/>
    </row>
    <row r="941" spans="1:29" x14ac:dyDescent="0.2">
      <c r="A941" s="32"/>
      <c r="B941" s="32"/>
      <c r="C941" s="32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R941" s="34"/>
      <c r="S941" s="34"/>
      <c r="Y941" s="34"/>
      <c r="Z941" s="34"/>
      <c r="AA941" s="34"/>
      <c r="AB941" s="34"/>
      <c r="AC941" s="34"/>
    </row>
    <row r="942" spans="1:29" x14ac:dyDescent="0.2">
      <c r="A942" s="32"/>
      <c r="B942" s="32"/>
      <c r="C942" s="32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R942" s="34"/>
      <c r="S942" s="34"/>
      <c r="Y942" s="34"/>
      <c r="Z942" s="34"/>
      <c r="AA942" s="34"/>
      <c r="AB942" s="34"/>
      <c r="AC942" s="34"/>
    </row>
    <row r="943" spans="1:29" x14ac:dyDescent="0.2">
      <c r="A943" s="32"/>
      <c r="B943" s="32"/>
      <c r="C943" s="32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R943" s="34"/>
      <c r="S943" s="34"/>
      <c r="Y943" s="34"/>
      <c r="Z943" s="34"/>
      <c r="AA943" s="34"/>
      <c r="AB943" s="34"/>
      <c r="AC943" s="34"/>
    </row>
    <row r="944" spans="1:29" x14ac:dyDescent="0.2">
      <c r="A944" s="32"/>
      <c r="B944" s="32"/>
      <c r="C944" s="32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R944" s="34"/>
      <c r="S944" s="34"/>
      <c r="Y944" s="34"/>
      <c r="Z944" s="34"/>
      <c r="AA944" s="34"/>
      <c r="AB944" s="34"/>
      <c r="AC944" s="34"/>
    </row>
    <row r="945" spans="1:29" x14ac:dyDescent="0.2">
      <c r="A945" s="32"/>
      <c r="B945" s="32"/>
      <c r="C945" s="32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R945" s="34"/>
      <c r="S945" s="34"/>
      <c r="Y945" s="34"/>
      <c r="Z945" s="34"/>
      <c r="AA945" s="34"/>
      <c r="AB945" s="34"/>
      <c r="AC945" s="34"/>
    </row>
    <row r="946" spans="1:29" x14ac:dyDescent="0.2">
      <c r="A946" s="32"/>
      <c r="B946" s="32"/>
      <c r="C946" s="32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R946" s="34"/>
      <c r="S946" s="34"/>
      <c r="Y946" s="34"/>
      <c r="Z946" s="34"/>
      <c r="AA946" s="34"/>
      <c r="AB946" s="34"/>
      <c r="AC946" s="34"/>
    </row>
    <row r="947" spans="1:29" x14ac:dyDescent="0.2">
      <c r="A947" s="32"/>
      <c r="B947" s="32"/>
      <c r="C947" s="32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R947" s="34"/>
      <c r="S947" s="34"/>
      <c r="Y947" s="34"/>
      <c r="Z947" s="34"/>
      <c r="AA947" s="34"/>
      <c r="AB947" s="34"/>
      <c r="AC947" s="34"/>
    </row>
    <row r="948" spans="1:29" x14ac:dyDescent="0.2">
      <c r="A948" s="32"/>
      <c r="B948" s="32"/>
      <c r="C948" s="32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R948" s="34"/>
      <c r="S948" s="34"/>
      <c r="Y948" s="34"/>
      <c r="Z948" s="34"/>
      <c r="AA948" s="34"/>
      <c r="AB948" s="34"/>
      <c r="AC948" s="34"/>
    </row>
    <row r="949" spans="1:29" x14ac:dyDescent="0.2">
      <c r="A949" s="32"/>
      <c r="B949" s="32"/>
      <c r="C949" s="32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R949" s="34"/>
      <c r="S949" s="34"/>
      <c r="Y949" s="34"/>
      <c r="Z949" s="34"/>
      <c r="AA949" s="34"/>
      <c r="AB949" s="34"/>
      <c r="AC949" s="34"/>
    </row>
    <row r="950" spans="1:29" x14ac:dyDescent="0.2">
      <c r="A950" s="32"/>
      <c r="B950" s="32"/>
      <c r="C950" s="32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R950" s="34"/>
      <c r="S950" s="34"/>
      <c r="Y950" s="34"/>
      <c r="Z950" s="34"/>
      <c r="AA950" s="34"/>
      <c r="AB950" s="34"/>
      <c r="AC950" s="34"/>
    </row>
    <row r="951" spans="1:29" x14ac:dyDescent="0.2">
      <c r="A951" s="32"/>
      <c r="B951" s="32"/>
      <c r="C951" s="32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R951" s="34"/>
      <c r="S951" s="34"/>
      <c r="Y951" s="34"/>
      <c r="Z951" s="34"/>
      <c r="AA951" s="34"/>
      <c r="AB951" s="34"/>
      <c r="AC951" s="34"/>
    </row>
    <row r="952" spans="1:29" x14ac:dyDescent="0.2">
      <c r="A952" s="32"/>
      <c r="B952" s="32"/>
      <c r="C952" s="32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R952" s="34"/>
      <c r="S952" s="34"/>
      <c r="Y952" s="34"/>
      <c r="Z952" s="34"/>
      <c r="AA952" s="34"/>
      <c r="AB952" s="34"/>
      <c r="AC952" s="34"/>
    </row>
    <row r="953" spans="1:29" x14ac:dyDescent="0.2">
      <c r="A953" s="32"/>
      <c r="B953" s="32"/>
      <c r="C953" s="32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R953" s="34"/>
      <c r="S953" s="34"/>
      <c r="Y953" s="34"/>
      <c r="Z953" s="34"/>
      <c r="AA953" s="34"/>
      <c r="AB953" s="34"/>
      <c r="AC953" s="34"/>
    </row>
    <row r="954" spans="1:29" x14ac:dyDescent="0.2">
      <c r="A954" s="32"/>
      <c r="B954" s="32"/>
      <c r="C954" s="32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R954" s="34"/>
      <c r="S954" s="34"/>
      <c r="Y954" s="34"/>
      <c r="Z954" s="34"/>
      <c r="AA954" s="34"/>
      <c r="AB954" s="34"/>
      <c r="AC954" s="34"/>
    </row>
    <row r="955" spans="1:29" x14ac:dyDescent="0.2">
      <c r="A955" s="32"/>
      <c r="B955" s="32"/>
      <c r="C955" s="32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R955" s="34"/>
      <c r="S955" s="34"/>
      <c r="Y955" s="34"/>
      <c r="Z955" s="34"/>
      <c r="AA955" s="34"/>
      <c r="AB955" s="34"/>
      <c r="AC955" s="34"/>
    </row>
    <row r="956" spans="1:29" x14ac:dyDescent="0.2">
      <c r="A956" s="32"/>
      <c r="B956" s="32"/>
      <c r="C956" s="32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R956" s="34"/>
      <c r="S956" s="34"/>
      <c r="Y956" s="34"/>
      <c r="Z956" s="34"/>
      <c r="AA956" s="34"/>
      <c r="AB956" s="34"/>
      <c r="AC956" s="34"/>
    </row>
    <row r="957" spans="1:29" x14ac:dyDescent="0.2">
      <c r="A957" s="32"/>
      <c r="B957" s="32"/>
      <c r="C957" s="32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R957" s="34"/>
      <c r="S957" s="34"/>
      <c r="Y957" s="34"/>
      <c r="Z957" s="34"/>
      <c r="AA957" s="34"/>
      <c r="AB957" s="34"/>
      <c r="AC957" s="34"/>
    </row>
    <row r="958" spans="1:29" x14ac:dyDescent="0.2">
      <c r="A958" s="32"/>
      <c r="B958" s="32"/>
      <c r="C958" s="32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R958" s="34"/>
      <c r="S958" s="34"/>
      <c r="Y958" s="34"/>
      <c r="Z958" s="34"/>
      <c r="AA958" s="34"/>
      <c r="AB958" s="34"/>
      <c r="AC958" s="34"/>
    </row>
    <row r="959" spans="1:29" x14ac:dyDescent="0.2">
      <c r="A959" s="32"/>
      <c r="B959" s="32"/>
      <c r="C959" s="32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R959" s="34"/>
      <c r="S959" s="34"/>
      <c r="Y959" s="34"/>
      <c r="Z959" s="34"/>
      <c r="AA959" s="34"/>
      <c r="AB959" s="34"/>
      <c r="AC959" s="34"/>
    </row>
    <row r="960" spans="1:29" x14ac:dyDescent="0.2">
      <c r="A960" s="32"/>
      <c r="B960" s="32"/>
      <c r="C960" s="32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R960" s="34"/>
      <c r="S960" s="34"/>
      <c r="Y960" s="34"/>
      <c r="Z960" s="34"/>
      <c r="AA960" s="34"/>
      <c r="AB960" s="34"/>
      <c r="AC960" s="34"/>
    </row>
    <row r="961" spans="1:29" x14ac:dyDescent="0.2">
      <c r="A961" s="32"/>
      <c r="B961" s="32"/>
      <c r="C961" s="32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R961" s="34"/>
      <c r="S961" s="34"/>
      <c r="Y961" s="34"/>
      <c r="Z961" s="34"/>
      <c r="AA961" s="34"/>
      <c r="AB961" s="34"/>
      <c r="AC961" s="34"/>
    </row>
    <row r="962" spans="1:29" x14ac:dyDescent="0.2">
      <c r="A962" s="32"/>
      <c r="B962" s="32"/>
      <c r="C962" s="32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R962" s="34"/>
      <c r="S962" s="34"/>
      <c r="Y962" s="34"/>
      <c r="Z962" s="34"/>
      <c r="AA962" s="34"/>
      <c r="AB962" s="34"/>
      <c r="AC962" s="34"/>
    </row>
    <row r="963" spans="1:29" x14ac:dyDescent="0.2">
      <c r="A963" s="32"/>
      <c r="B963" s="32"/>
      <c r="C963" s="32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R963" s="34"/>
      <c r="S963" s="34"/>
      <c r="Y963" s="34"/>
      <c r="Z963" s="34"/>
      <c r="AA963" s="34"/>
      <c r="AB963" s="34"/>
      <c r="AC963" s="34"/>
    </row>
    <row r="964" spans="1:29" x14ac:dyDescent="0.2">
      <c r="A964" s="32"/>
      <c r="B964" s="32"/>
      <c r="C964" s="32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R964" s="34"/>
      <c r="S964" s="34"/>
      <c r="Y964" s="34"/>
      <c r="Z964" s="34"/>
      <c r="AA964" s="34"/>
      <c r="AB964" s="34"/>
      <c r="AC964" s="34"/>
    </row>
    <row r="965" spans="1:29" x14ac:dyDescent="0.2">
      <c r="A965" s="32"/>
      <c r="B965" s="32"/>
      <c r="C965" s="32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R965" s="34"/>
      <c r="S965" s="34"/>
      <c r="Y965" s="34"/>
      <c r="Z965" s="34"/>
      <c r="AA965" s="34"/>
      <c r="AB965" s="34"/>
      <c r="AC965" s="34"/>
    </row>
    <row r="966" spans="1:29" x14ac:dyDescent="0.2">
      <c r="A966" s="32"/>
      <c r="B966" s="32"/>
      <c r="C966" s="32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R966" s="34"/>
      <c r="S966" s="34"/>
      <c r="Y966" s="34"/>
      <c r="Z966" s="34"/>
      <c r="AA966" s="34"/>
      <c r="AB966" s="34"/>
      <c r="AC966" s="34"/>
    </row>
    <row r="967" spans="1:29" x14ac:dyDescent="0.2">
      <c r="A967" s="32"/>
      <c r="B967" s="32"/>
      <c r="C967" s="32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R967" s="34"/>
      <c r="S967" s="34"/>
      <c r="Y967" s="34"/>
      <c r="Z967" s="34"/>
      <c r="AA967" s="34"/>
      <c r="AB967" s="34"/>
      <c r="AC967" s="34"/>
    </row>
    <row r="968" spans="1:29" x14ac:dyDescent="0.2">
      <c r="A968" s="32"/>
      <c r="B968" s="32"/>
      <c r="C968" s="32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R968" s="34"/>
      <c r="S968" s="34"/>
      <c r="Y968" s="34"/>
      <c r="Z968" s="34"/>
      <c r="AA968" s="34"/>
      <c r="AB968" s="34"/>
      <c r="AC968" s="34"/>
    </row>
    <row r="969" spans="1:29" x14ac:dyDescent="0.2">
      <c r="A969" s="32"/>
      <c r="B969" s="32"/>
      <c r="C969" s="32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R969" s="34"/>
      <c r="S969" s="34"/>
      <c r="Y969" s="34"/>
      <c r="Z969" s="34"/>
      <c r="AA969" s="34"/>
      <c r="AB969" s="34"/>
      <c r="AC969" s="34"/>
    </row>
    <row r="970" spans="1:29" x14ac:dyDescent="0.2">
      <c r="A970" s="32"/>
      <c r="B970" s="32"/>
      <c r="C970" s="32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R970" s="34"/>
      <c r="S970" s="34"/>
      <c r="Y970" s="34"/>
      <c r="Z970" s="34"/>
      <c r="AA970" s="34"/>
      <c r="AB970" s="34"/>
      <c r="AC970" s="34"/>
    </row>
    <row r="971" spans="1:29" x14ac:dyDescent="0.2">
      <c r="A971" s="32"/>
      <c r="B971" s="32"/>
      <c r="C971" s="32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R971" s="34"/>
      <c r="S971" s="34"/>
      <c r="Y971" s="34"/>
      <c r="Z971" s="34"/>
      <c r="AA971" s="34"/>
      <c r="AB971" s="34"/>
      <c r="AC971" s="34"/>
    </row>
    <row r="972" spans="1:29" x14ac:dyDescent="0.2">
      <c r="A972" s="32"/>
      <c r="B972" s="32"/>
      <c r="C972" s="32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R972" s="34"/>
      <c r="S972" s="34"/>
      <c r="Y972" s="34"/>
      <c r="Z972" s="34"/>
      <c r="AA972" s="34"/>
      <c r="AB972" s="34"/>
      <c r="AC972" s="34"/>
    </row>
    <row r="973" spans="1:29" x14ac:dyDescent="0.2">
      <c r="A973" s="32"/>
      <c r="B973" s="32"/>
      <c r="C973" s="32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R973" s="34"/>
      <c r="S973" s="34"/>
      <c r="Y973" s="34"/>
      <c r="Z973" s="34"/>
      <c r="AA973" s="34"/>
      <c r="AB973" s="34"/>
      <c r="AC973" s="34"/>
    </row>
    <row r="974" spans="1:29" x14ac:dyDescent="0.2">
      <c r="A974" s="32"/>
      <c r="B974" s="32"/>
      <c r="C974" s="32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R974" s="34"/>
      <c r="S974" s="34"/>
      <c r="Y974" s="34"/>
      <c r="Z974" s="34"/>
      <c r="AA974" s="34"/>
      <c r="AB974" s="34"/>
      <c r="AC974" s="34"/>
    </row>
    <row r="975" spans="1:29" x14ac:dyDescent="0.2">
      <c r="A975" s="32"/>
      <c r="B975" s="32"/>
      <c r="C975" s="32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R975" s="34"/>
      <c r="S975" s="34"/>
      <c r="Y975" s="34"/>
      <c r="Z975" s="34"/>
      <c r="AA975" s="34"/>
      <c r="AB975" s="34"/>
      <c r="AC975" s="34"/>
    </row>
    <row r="976" spans="1:29" x14ac:dyDescent="0.2">
      <c r="A976" s="32"/>
      <c r="B976" s="32"/>
      <c r="C976" s="32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R976" s="34"/>
      <c r="S976" s="34"/>
      <c r="Y976" s="34"/>
      <c r="Z976" s="34"/>
      <c r="AA976" s="34"/>
      <c r="AB976" s="34"/>
      <c r="AC976" s="34"/>
    </row>
    <row r="977" spans="1:29" x14ac:dyDescent="0.2">
      <c r="A977" s="32"/>
      <c r="B977" s="32"/>
      <c r="C977" s="32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R977" s="34"/>
      <c r="S977" s="34"/>
      <c r="Y977" s="34"/>
      <c r="Z977" s="34"/>
      <c r="AA977" s="34"/>
      <c r="AB977" s="34"/>
      <c r="AC977" s="34"/>
    </row>
    <row r="978" spans="1:29" x14ac:dyDescent="0.2">
      <c r="A978" s="32"/>
      <c r="B978" s="32"/>
      <c r="C978" s="32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R978" s="34"/>
      <c r="S978" s="34"/>
      <c r="Y978" s="34"/>
      <c r="Z978" s="34"/>
      <c r="AA978" s="34"/>
      <c r="AB978" s="34"/>
      <c r="AC978" s="34"/>
    </row>
    <row r="979" spans="1:29" x14ac:dyDescent="0.2">
      <c r="A979" s="32"/>
      <c r="B979" s="32"/>
      <c r="C979" s="32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R979" s="34"/>
      <c r="S979" s="34"/>
      <c r="Y979" s="34"/>
      <c r="Z979" s="34"/>
      <c r="AA979" s="34"/>
      <c r="AB979" s="34"/>
      <c r="AC979" s="34"/>
    </row>
    <row r="980" spans="1:29" x14ac:dyDescent="0.2">
      <c r="A980" s="32"/>
      <c r="B980" s="32"/>
      <c r="C980" s="32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R980" s="34"/>
      <c r="S980" s="34"/>
      <c r="Y980" s="34"/>
      <c r="Z980" s="34"/>
      <c r="AA980" s="34"/>
      <c r="AB980" s="34"/>
      <c r="AC980" s="34"/>
    </row>
    <row r="981" spans="1:29" x14ac:dyDescent="0.2">
      <c r="A981" s="32"/>
      <c r="B981" s="32"/>
      <c r="C981" s="32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R981" s="34"/>
      <c r="S981" s="34"/>
      <c r="Y981" s="34"/>
      <c r="Z981" s="34"/>
      <c r="AA981" s="34"/>
      <c r="AB981" s="34"/>
      <c r="AC981" s="34"/>
    </row>
    <row r="982" spans="1:29" x14ac:dyDescent="0.2">
      <c r="A982" s="32"/>
      <c r="B982" s="32"/>
      <c r="C982" s="32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R982" s="34"/>
      <c r="S982" s="34"/>
      <c r="Y982" s="34"/>
      <c r="Z982" s="34"/>
      <c r="AA982" s="34"/>
      <c r="AB982" s="34"/>
      <c r="AC982" s="34"/>
    </row>
    <row r="983" spans="1:29" x14ac:dyDescent="0.2">
      <c r="A983" s="32"/>
      <c r="B983" s="32"/>
      <c r="C983" s="32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R983" s="34"/>
      <c r="S983" s="34"/>
      <c r="Y983" s="34"/>
      <c r="Z983" s="34"/>
      <c r="AA983" s="34"/>
      <c r="AB983" s="34"/>
      <c r="AC983" s="34"/>
    </row>
    <row r="984" spans="1:29" x14ac:dyDescent="0.2">
      <c r="A984" s="32"/>
      <c r="B984" s="32"/>
      <c r="C984" s="32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R984" s="34"/>
      <c r="S984" s="34"/>
      <c r="Y984" s="34"/>
      <c r="Z984" s="34"/>
      <c r="AA984" s="34"/>
      <c r="AB984" s="34"/>
      <c r="AC984" s="34"/>
    </row>
    <row r="985" spans="1:29" x14ac:dyDescent="0.2">
      <c r="A985" s="32"/>
      <c r="B985" s="32"/>
      <c r="C985" s="32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R985" s="34"/>
      <c r="S985" s="34"/>
      <c r="Y985" s="34"/>
      <c r="Z985" s="34"/>
      <c r="AA985" s="34"/>
      <c r="AB985" s="34"/>
      <c r="AC985" s="34"/>
    </row>
    <row r="986" spans="1:29" x14ac:dyDescent="0.2">
      <c r="A986" s="32"/>
      <c r="B986" s="32"/>
      <c r="C986" s="32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R986" s="34"/>
      <c r="S986" s="34"/>
      <c r="Y986" s="34"/>
      <c r="Z986" s="34"/>
      <c r="AA986" s="34"/>
      <c r="AB986" s="34"/>
      <c r="AC986" s="34"/>
    </row>
    <row r="987" spans="1:29" x14ac:dyDescent="0.2">
      <c r="A987" s="32"/>
      <c r="B987" s="32"/>
      <c r="C987" s="32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R987" s="34"/>
      <c r="S987" s="34"/>
      <c r="Y987" s="34"/>
      <c r="Z987" s="34"/>
      <c r="AA987" s="34"/>
      <c r="AB987" s="34"/>
      <c r="AC987" s="34"/>
    </row>
    <row r="988" spans="1:29" x14ac:dyDescent="0.2">
      <c r="A988" s="32"/>
      <c r="B988" s="32"/>
      <c r="C988" s="32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R988" s="34"/>
      <c r="S988" s="34"/>
      <c r="Y988" s="34"/>
      <c r="Z988" s="34"/>
      <c r="AA988" s="34"/>
      <c r="AB988" s="34"/>
      <c r="AC988" s="34"/>
    </row>
    <row r="989" spans="1:29" x14ac:dyDescent="0.2">
      <c r="A989" s="32"/>
      <c r="B989" s="32"/>
      <c r="C989" s="32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R989" s="34"/>
      <c r="S989" s="34"/>
      <c r="Y989" s="34"/>
      <c r="Z989" s="34"/>
      <c r="AA989" s="34"/>
      <c r="AB989" s="34"/>
      <c r="AC989" s="34"/>
    </row>
    <row r="990" spans="1:29" x14ac:dyDescent="0.2">
      <c r="A990" s="32"/>
      <c r="B990" s="32"/>
      <c r="C990" s="32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R990" s="34"/>
      <c r="S990" s="34"/>
      <c r="Y990" s="34"/>
      <c r="Z990" s="34"/>
      <c r="AA990" s="34"/>
      <c r="AB990" s="34"/>
      <c r="AC990" s="34"/>
    </row>
    <row r="991" spans="1:29" x14ac:dyDescent="0.2">
      <c r="A991" s="32"/>
      <c r="B991" s="32"/>
      <c r="C991" s="32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R991" s="34"/>
      <c r="S991" s="34"/>
      <c r="Y991" s="34"/>
      <c r="Z991" s="34"/>
      <c r="AA991" s="34"/>
      <c r="AB991" s="34"/>
      <c r="AC991" s="34"/>
    </row>
    <row r="992" spans="1:29" x14ac:dyDescent="0.2">
      <c r="A992" s="32"/>
      <c r="B992" s="32"/>
      <c r="C992" s="32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R992" s="34"/>
      <c r="S992" s="34"/>
      <c r="Y992" s="34"/>
      <c r="Z992" s="34"/>
      <c r="AA992" s="34"/>
      <c r="AB992" s="34"/>
      <c r="AC992" s="34"/>
    </row>
    <row r="993" spans="1:29" x14ac:dyDescent="0.2">
      <c r="A993" s="32"/>
      <c r="B993" s="32"/>
      <c r="C993" s="32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R993" s="34"/>
      <c r="S993" s="34"/>
      <c r="Y993" s="34"/>
      <c r="Z993" s="34"/>
      <c r="AA993" s="34"/>
      <c r="AB993" s="34"/>
      <c r="AC993" s="34"/>
    </row>
    <row r="994" spans="1:29" x14ac:dyDescent="0.2">
      <c r="A994" s="32"/>
      <c r="B994" s="32"/>
      <c r="C994" s="32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R994" s="34"/>
      <c r="S994" s="34"/>
      <c r="Y994" s="34"/>
      <c r="Z994" s="34"/>
      <c r="AA994" s="34"/>
      <c r="AB994" s="34"/>
      <c r="AC994" s="34"/>
    </row>
    <row r="995" spans="1:29" x14ac:dyDescent="0.2">
      <c r="A995" s="32"/>
      <c r="B995" s="32"/>
      <c r="C995" s="32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R995" s="34"/>
      <c r="S995" s="34"/>
      <c r="Y995" s="34"/>
      <c r="Z995" s="34"/>
      <c r="AA995" s="34"/>
      <c r="AB995" s="34"/>
      <c r="AC995" s="34"/>
    </row>
    <row r="996" spans="1:29" x14ac:dyDescent="0.2">
      <c r="A996" s="32"/>
      <c r="B996" s="32"/>
      <c r="C996" s="32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R996" s="34"/>
      <c r="S996" s="34"/>
      <c r="Y996" s="34"/>
      <c r="Z996" s="34"/>
      <c r="AA996" s="34"/>
      <c r="AB996" s="34"/>
      <c r="AC996" s="34"/>
    </row>
    <row r="997" spans="1:29" x14ac:dyDescent="0.2">
      <c r="A997" s="32"/>
      <c r="B997" s="32"/>
      <c r="C997" s="32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R997" s="34"/>
      <c r="S997" s="34"/>
      <c r="Y997" s="34"/>
      <c r="Z997" s="34"/>
      <c r="AA997" s="34"/>
      <c r="AB997" s="34"/>
      <c r="AC997" s="34"/>
    </row>
    <row r="998" spans="1:29" x14ac:dyDescent="0.2">
      <c r="A998" s="32"/>
      <c r="B998" s="32"/>
      <c r="C998" s="32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R998" s="34"/>
      <c r="S998" s="34"/>
      <c r="Y998" s="34"/>
      <c r="Z998" s="34"/>
      <c r="AA998" s="34"/>
      <c r="AB998" s="34"/>
      <c r="AC998" s="34"/>
    </row>
    <row r="999" spans="1:29" x14ac:dyDescent="0.2">
      <c r="A999" s="32"/>
      <c r="B999" s="32"/>
      <c r="C999" s="32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R999" s="34"/>
      <c r="S999" s="34"/>
      <c r="Y999" s="34"/>
      <c r="Z999" s="34"/>
      <c r="AA999" s="34"/>
      <c r="AB999" s="34"/>
      <c r="AC999" s="34"/>
    </row>
    <row r="1000" spans="1:29" x14ac:dyDescent="0.2">
      <c r="A1000" s="32"/>
      <c r="B1000" s="32"/>
      <c r="C1000" s="32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R1000" s="34"/>
      <c r="S1000" s="34"/>
      <c r="Y1000" s="34"/>
      <c r="Z1000" s="34"/>
      <c r="AA1000" s="34"/>
      <c r="AB1000" s="34"/>
      <c r="AC1000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 xr:uid="{00000000-0002-0000-0200-000001000000}">
          <x14:formula1>
            <xm:f>OFFSET(site!$B$1,3,0,COUNTA(site!$B:$B)-2,1)</xm:f>
          </x14:formula1>
          <xm:sqref>B1:B3 B8:B1048576</xm:sqref>
        </x14:dataValidation>
        <x14:dataValidation type="list" allowBlank="1" showInputMessage="1" showErrorMessage="1" xr:uid="{00000000-0002-0000-0200-000002000000}">
          <x14:formula1>
            <xm:f>'controlled vocabulary'!$H$4:$H$9</xm:f>
          </x14:formula1>
          <xm:sqref>Y1:Y1048576</xm:sqref>
        </x14:dataValidation>
        <x14:dataValidation type="list" allowBlank="1" showInputMessage="1" showErrorMessage="1" xr:uid="{00000000-0002-0000-0200-000003000000}">
          <x14:formula1>
            <xm:f>'controlled vocabulary'!$D$4:$D$10</xm:f>
          </x14:formula1>
          <xm:sqref>Q1:Q1048576</xm:sqref>
        </x14:dataValidation>
        <x14:dataValidation type="list" allowBlank="1" showInputMessage="1" showErrorMessage="1" xr:uid="{00000000-0002-0000-0200-000004000000}">
          <x14:formula1>
            <xm:f>'controlled vocabulary'!$G$4:$G$6</xm:f>
          </x14:formula1>
          <xm:sqref>W1:W1048576</xm:sqref>
        </x14:dataValidation>
        <x14:dataValidation type="list" allowBlank="1" showInputMessage="1" showErrorMessage="1" xr:uid="{00000000-0002-0000-0200-000005000000}">
          <x14:formula1>
            <xm:f>'controlled vocabulary'!$F$4:$F$11</xm:f>
          </x14:formula1>
          <xm:sqref>V1:V1048576</xm:sqref>
        </x14:dataValidation>
        <x14:dataValidation type="list" allowBlank="1" showInputMessage="1" showErrorMessage="1" xr:uid="{00000000-0002-0000-0200-000006000000}">
          <x14:formula1>
            <xm:f>'controlled vocabulary'!$E$4:$E$10</xm:f>
          </x14:formula1>
          <xm:sqref>AD1:AD1048576</xm:sqref>
        </x14:dataValidation>
        <x14:dataValidation type="list" allowBlank="1" showInputMessage="1" showErrorMessage="1" xr:uid="{00000000-0002-0000-0200-000007000000}">
          <x14:formula1>
            <xm:f>'controlled vocabulary'!$C$4:$C$6</xm:f>
          </x14:formula1>
          <xm:sqref>AC1:AC3</xm:sqref>
        </x14:dataValidation>
        <x14:dataValidation type="list" allowBlank="1" showInputMessage="1" showErrorMessage="1" xr:uid="{00000000-0002-0000-0200-000008000000}">
          <x14:formula1>
            <xm:f>'controlled vocabulary'!$B$4:$B$11</xm:f>
          </x14:formula1>
          <xm:sqref>Z1:Z1048576</xm:sqref>
        </x14:dataValidation>
        <x14:dataValidation type="list" allowBlank="1" showInputMessage="1" showErrorMessage="1" xr:uid="{00000000-0002-0000-0200-000009000000}">
          <x14:formula1>
            <xm:f>'controlled vocabulary'!$I$4:$I$5</xm:f>
          </x14:formula1>
          <xm:sqref>H4:H1048576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L1000"/>
  <sheetViews>
    <sheetView workbookViewId="0">
      <selection activeCell="M6" sqref="M6"/>
    </sheetView>
  </sheetViews>
  <sheetFormatPr baseColWidth="10" defaultColWidth="15.1640625" defaultRowHeight="15" customHeight="1" x14ac:dyDescent="0.2"/>
  <cols>
    <col min="1" max="1" width="13.6640625" style="35" customWidth="1"/>
    <col min="2" max="2" width="10.1640625" style="35" customWidth="1"/>
    <col min="3" max="3" width="13.1640625" style="35" customWidth="1"/>
    <col min="4" max="4" width="11" style="35" customWidth="1"/>
    <col min="5" max="5" width="9.6640625" style="35" customWidth="1"/>
    <col min="6" max="6" width="10" style="35" customWidth="1"/>
    <col min="7" max="7" width="9" style="15" customWidth="1"/>
    <col min="8" max="8" width="13" style="15" customWidth="1"/>
    <col min="9" max="10" width="10.5" style="15" customWidth="1"/>
    <col min="11" max="11" width="10.6640625" style="15" customWidth="1"/>
    <col min="12" max="12" width="17.83203125" style="15" customWidth="1"/>
    <col min="13" max="13" width="15.1640625" style="15" customWidth="1"/>
    <col min="14" max="14" width="14.1640625" style="15" customWidth="1"/>
    <col min="15" max="15" width="14.6640625" style="15" customWidth="1"/>
    <col min="16" max="16" width="14" style="15" customWidth="1"/>
    <col min="17" max="17" width="11" style="15" customWidth="1"/>
    <col min="18" max="18" width="13" style="15" customWidth="1"/>
    <col min="19" max="19" width="12" style="15" customWidth="1"/>
    <col min="20" max="20" width="18.1640625" style="15" customWidth="1"/>
    <col min="21" max="21" width="13" style="15" customWidth="1"/>
    <col min="22" max="22" width="16.6640625" style="15" customWidth="1"/>
    <col min="23" max="23" width="10.83203125" style="15" customWidth="1"/>
    <col min="24" max="24" width="10" style="15" customWidth="1"/>
    <col min="25" max="25" width="10.1640625" style="15" customWidth="1"/>
    <col min="26" max="26" width="21.1640625" style="29" customWidth="1"/>
    <col min="27" max="27" width="12.5" style="15" customWidth="1"/>
    <col min="28" max="28" width="10.5" style="15" customWidth="1"/>
    <col min="29" max="33" width="13.5" style="15" customWidth="1"/>
    <col min="34" max="34" width="13.33203125" style="15" customWidth="1"/>
    <col min="35" max="35" width="8.6640625" style="15" customWidth="1"/>
    <col min="36" max="36" width="13.83203125" style="15" bestFit="1" customWidth="1"/>
    <col min="37" max="37" width="12.5" style="15" bestFit="1" customWidth="1"/>
    <col min="38" max="38" width="8.6640625" style="29" customWidth="1"/>
    <col min="39" max="39" width="16" style="29" bestFit="1" customWidth="1"/>
    <col min="40" max="40" width="19" style="29" bestFit="1" customWidth="1"/>
    <col min="41" max="41" width="10.1640625" style="15" customWidth="1"/>
    <col min="42" max="42" width="8.5" style="15" customWidth="1"/>
    <col min="43" max="43" width="11.5" style="15" customWidth="1"/>
    <col min="44" max="44" width="8.1640625" style="15" customWidth="1"/>
    <col min="45" max="45" width="8.6640625" style="15" customWidth="1"/>
    <col min="46" max="46" width="11.1640625" style="15" customWidth="1"/>
    <col min="47" max="47" width="16.6640625" style="15" customWidth="1"/>
    <col min="48" max="48" width="10.6640625" style="15" customWidth="1"/>
    <col min="49" max="49" width="8.83203125" style="15" customWidth="1"/>
    <col min="50" max="51" width="13.5" style="15" customWidth="1"/>
    <col min="52" max="52" width="15.6640625" style="15" customWidth="1"/>
    <col min="53" max="53" width="21.33203125" style="15" customWidth="1"/>
    <col min="54" max="54" width="13.5" style="15" customWidth="1"/>
    <col min="55" max="55" width="14.1640625" style="15" customWidth="1"/>
    <col min="56" max="56" width="9" style="15" customWidth="1"/>
    <col min="57" max="57" width="15.1640625" style="15" customWidth="1"/>
    <col min="58" max="58" width="9.83203125" style="15" customWidth="1"/>
    <col min="59" max="59" width="10.1640625" style="15" customWidth="1"/>
    <col min="60" max="60" width="11.33203125" style="15" customWidth="1"/>
    <col min="61" max="61" width="13.5" style="15" customWidth="1"/>
    <col min="62" max="62" width="13.83203125" style="15" customWidth="1"/>
    <col min="63" max="63" width="12.6640625" style="15" customWidth="1"/>
    <col min="64" max="64" width="13.1640625" style="15" customWidth="1"/>
    <col min="65" max="65" width="26.1640625" style="15" customWidth="1"/>
    <col min="66" max="66" width="11.1640625" style="15" customWidth="1"/>
    <col min="67" max="68" width="12.6640625" style="15" customWidth="1"/>
    <col min="69" max="69" width="11.33203125" style="15" customWidth="1"/>
    <col min="70" max="70" width="25.6640625" style="15" customWidth="1"/>
    <col min="71" max="71" width="13" style="15" customWidth="1"/>
    <col min="72" max="72" width="12.6640625" style="15" customWidth="1"/>
    <col min="73" max="73" width="13" style="15" customWidth="1"/>
    <col min="74" max="74" width="12.1640625" style="15" customWidth="1"/>
    <col min="75" max="75" width="26.1640625" style="15" customWidth="1"/>
    <col min="76" max="76" width="11.1640625" style="15" customWidth="1"/>
    <col min="77" max="77" width="10.6640625" style="15" customWidth="1"/>
    <col min="78" max="78" width="10.83203125" style="15" customWidth="1"/>
    <col min="79" max="79" width="25.5" style="15" customWidth="1"/>
    <col min="80" max="80" width="11.6640625" style="15" customWidth="1"/>
    <col min="81" max="81" width="15.5" style="15" customWidth="1"/>
    <col min="82" max="82" width="14.33203125" style="15" customWidth="1"/>
    <col min="83" max="83" width="12.5" style="15" customWidth="1"/>
    <col min="84" max="84" width="12.33203125" style="15" customWidth="1"/>
    <col min="85" max="85" width="12.6640625" style="15" customWidth="1"/>
    <col min="86" max="86" width="11.83203125" style="15" customWidth="1"/>
    <col min="87" max="87" width="11.6640625" style="15" customWidth="1"/>
    <col min="88" max="88" width="12.1640625" style="15" customWidth="1"/>
    <col min="89" max="89" width="18" style="15" customWidth="1"/>
    <col min="90" max="90" width="11.6640625" style="15" customWidth="1"/>
    <col min="91" max="91" width="17.6640625" style="15" customWidth="1"/>
    <col min="92" max="92" width="12.1640625" style="15" customWidth="1"/>
    <col min="93" max="93" width="12.33203125" style="15" customWidth="1"/>
    <col min="94" max="95" width="15.1640625" style="15"/>
    <col min="96" max="96" width="13.6640625" style="15" customWidth="1"/>
    <col min="97" max="105" width="15.1640625" style="15"/>
    <col min="106" max="106" width="26.1640625" style="15" customWidth="1"/>
    <col min="107" max="107" width="15.1640625" style="15"/>
    <col min="108" max="108" width="13.1640625" style="15" customWidth="1"/>
    <col min="109" max="110" width="19.6640625" style="15" customWidth="1"/>
    <col min="111" max="111" width="17.83203125" style="15" customWidth="1"/>
    <col min="112" max="113" width="13.1640625" style="15" customWidth="1"/>
    <col min="114" max="114" width="16.83203125" style="15" customWidth="1"/>
    <col min="115" max="115" width="18.5" style="15" customWidth="1"/>
    <col min="116" max="16384" width="15.1640625" style="15"/>
  </cols>
  <sheetData>
    <row r="1" spans="1:116" ht="21" customHeight="1" x14ac:dyDescent="0.2">
      <c r="A1" s="12" t="s">
        <v>0</v>
      </c>
      <c r="B1" s="12" t="s">
        <v>22</v>
      </c>
      <c r="C1" s="12" t="s">
        <v>67</v>
      </c>
      <c r="D1" s="12" t="s">
        <v>97</v>
      </c>
      <c r="E1" s="12" t="s">
        <v>98</v>
      </c>
      <c r="F1" s="12" t="s">
        <v>99</v>
      </c>
      <c r="G1" s="14" t="s">
        <v>100</v>
      </c>
      <c r="H1" s="14" t="s">
        <v>101</v>
      </c>
      <c r="I1" s="14" t="s">
        <v>102</v>
      </c>
      <c r="J1" s="14" t="s">
        <v>103</v>
      </c>
      <c r="K1" s="14" t="s">
        <v>104</v>
      </c>
      <c r="L1" s="14" t="s">
        <v>503</v>
      </c>
      <c r="M1" s="46" t="s">
        <v>105</v>
      </c>
      <c r="N1" s="46" t="s">
        <v>106</v>
      </c>
      <c r="O1" s="46" t="s">
        <v>107</v>
      </c>
      <c r="P1" s="46" t="s">
        <v>110</v>
      </c>
      <c r="Q1" s="46" t="s">
        <v>111</v>
      </c>
      <c r="R1" s="46" t="s">
        <v>112</v>
      </c>
      <c r="S1" s="46" t="s">
        <v>113</v>
      </c>
      <c r="T1" s="46" t="s">
        <v>114</v>
      </c>
      <c r="U1" s="46" t="s">
        <v>115</v>
      </c>
      <c r="V1" s="46" t="s">
        <v>116</v>
      </c>
      <c r="W1" s="76" t="s">
        <v>108</v>
      </c>
      <c r="X1" s="76" t="s">
        <v>109</v>
      </c>
      <c r="Y1" s="49" t="s">
        <v>495</v>
      </c>
      <c r="Z1" s="49" t="s">
        <v>489</v>
      </c>
      <c r="AA1" s="49" t="s">
        <v>117</v>
      </c>
      <c r="AB1" s="49" t="s">
        <v>118</v>
      </c>
      <c r="AC1" s="49" t="s">
        <v>119</v>
      </c>
      <c r="AD1" s="49" t="s">
        <v>451</v>
      </c>
      <c r="AE1" s="49" t="s">
        <v>452</v>
      </c>
      <c r="AF1" s="49" t="s">
        <v>453</v>
      </c>
      <c r="AG1" s="49" t="s">
        <v>454</v>
      </c>
      <c r="AH1" s="49" t="s">
        <v>120</v>
      </c>
      <c r="AI1" s="49" t="s">
        <v>121</v>
      </c>
      <c r="AJ1" s="54" t="s">
        <v>485</v>
      </c>
      <c r="AK1" s="54" t="s">
        <v>486</v>
      </c>
      <c r="AL1" s="54" t="s">
        <v>124</v>
      </c>
      <c r="AM1" s="54" t="s">
        <v>122</v>
      </c>
      <c r="AN1" s="54" t="s">
        <v>123</v>
      </c>
      <c r="AO1" s="54" t="s">
        <v>125</v>
      </c>
      <c r="AP1" s="54" t="s">
        <v>126</v>
      </c>
      <c r="AQ1" s="54" t="s">
        <v>127</v>
      </c>
      <c r="AR1" s="55" t="s">
        <v>128</v>
      </c>
      <c r="AS1" s="55" t="s">
        <v>129</v>
      </c>
      <c r="AT1" s="55" t="s">
        <v>130</v>
      </c>
      <c r="AU1" s="55" t="s">
        <v>131</v>
      </c>
      <c r="AV1" s="55" t="s">
        <v>132</v>
      </c>
      <c r="AW1" s="55" t="s">
        <v>133</v>
      </c>
      <c r="AX1" s="55" t="s">
        <v>134</v>
      </c>
      <c r="AY1" s="94" t="s">
        <v>582</v>
      </c>
      <c r="AZ1" s="55" t="s">
        <v>135</v>
      </c>
      <c r="BA1" s="55" t="s">
        <v>136</v>
      </c>
      <c r="BB1" s="94" t="s">
        <v>585</v>
      </c>
      <c r="BC1" s="58" t="s">
        <v>137</v>
      </c>
      <c r="BD1" s="58" t="s">
        <v>138</v>
      </c>
      <c r="BE1" s="58" t="s">
        <v>139</v>
      </c>
      <c r="BF1" s="61" t="s">
        <v>140</v>
      </c>
      <c r="BG1" s="61" t="s">
        <v>141</v>
      </c>
      <c r="BH1" s="61" t="s">
        <v>142</v>
      </c>
      <c r="BI1" s="61" t="s">
        <v>143</v>
      </c>
      <c r="BJ1" s="61" t="s">
        <v>144</v>
      </c>
      <c r="BK1" s="61" t="s">
        <v>145</v>
      </c>
      <c r="BL1" s="61" t="s">
        <v>146</v>
      </c>
      <c r="BM1" s="61" t="s">
        <v>147</v>
      </c>
      <c r="BN1" s="61" t="s">
        <v>148</v>
      </c>
      <c r="BO1" s="61" t="s">
        <v>149</v>
      </c>
      <c r="BP1" s="61" t="s">
        <v>150</v>
      </c>
      <c r="BQ1" s="61" t="s">
        <v>151</v>
      </c>
      <c r="BR1" s="61" t="s">
        <v>152</v>
      </c>
      <c r="BS1" s="61" t="s">
        <v>153</v>
      </c>
      <c r="BT1" s="61" t="s">
        <v>154</v>
      </c>
      <c r="BU1" s="61" t="s">
        <v>155</v>
      </c>
      <c r="BV1" s="61" t="s">
        <v>156</v>
      </c>
      <c r="BW1" s="61" t="s">
        <v>157</v>
      </c>
      <c r="BX1" s="61" t="s">
        <v>158</v>
      </c>
      <c r="BY1" s="61" t="s">
        <v>159</v>
      </c>
      <c r="BZ1" s="61" t="s">
        <v>160</v>
      </c>
      <c r="CA1" s="61" t="s">
        <v>161</v>
      </c>
      <c r="CB1" s="65" t="s">
        <v>162</v>
      </c>
      <c r="CC1" s="65" t="s">
        <v>163</v>
      </c>
      <c r="CD1" s="65" t="s">
        <v>164</v>
      </c>
      <c r="CE1" s="65" t="s">
        <v>165</v>
      </c>
      <c r="CF1" s="65" t="s">
        <v>166</v>
      </c>
      <c r="CG1" s="65" t="s">
        <v>167</v>
      </c>
      <c r="CH1" s="65" t="s">
        <v>168</v>
      </c>
      <c r="CI1" s="65" t="s">
        <v>169</v>
      </c>
      <c r="CJ1" s="65" t="s">
        <v>170</v>
      </c>
      <c r="CK1" s="65" t="s">
        <v>171</v>
      </c>
      <c r="CL1" s="65" t="s">
        <v>172</v>
      </c>
      <c r="CM1" s="65" t="s">
        <v>173</v>
      </c>
      <c r="CN1" s="65" t="s">
        <v>174</v>
      </c>
      <c r="CO1" s="65" t="s">
        <v>175</v>
      </c>
      <c r="CP1" s="66" t="s">
        <v>449</v>
      </c>
      <c r="CQ1" s="66" t="s">
        <v>450</v>
      </c>
      <c r="CR1" s="85" t="s">
        <v>537</v>
      </c>
      <c r="CS1" s="86" t="s">
        <v>538</v>
      </c>
      <c r="CT1" s="86" t="s">
        <v>539</v>
      </c>
      <c r="CU1" s="86" t="s">
        <v>540</v>
      </c>
      <c r="CV1" s="86" t="s">
        <v>541</v>
      </c>
      <c r="CW1" s="86" t="s">
        <v>542</v>
      </c>
      <c r="CX1" s="86" t="s">
        <v>543</v>
      </c>
      <c r="CY1" s="86" t="s">
        <v>544</v>
      </c>
      <c r="CZ1" s="94" t="s">
        <v>588</v>
      </c>
      <c r="DA1" s="86" t="s">
        <v>545</v>
      </c>
      <c r="DB1" s="86" t="s">
        <v>546</v>
      </c>
      <c r="DC1" s="94" t="s">
        <v>589</v>
      </c>
      <c r="DD1" s="105" t="s">
        <v>547</v>
      </c>
      <c r="DE1" s="105" t="s">
        <v>548</v>
      </c>
      <c r="DF1" s="105" t="s">
        <v>549</v>
      </c>
      <c r="DG1" s="105" t="s">
        <v>550</v>
      </c>
      <c r="DH1" s="105" t="s">
        <v>551</v>
      </c>
      <c r="DI1" s="105" t="s">
        <v>552</v>
      </c>
      <c r="DJ1" s="105" t="s">
        <v>553</v>
      </c>
      <c r="DK1" s="105" t="s">
        <v>554</v>
      </c>
      <c r="DL1" s="105" t="s">
        <v>555</v>
      </c>
    </row>
    <row r="2" spans="1:116" ht="45" customHeight="1" x14ac:dyDescent="0.2">
      <c r="A2" s="16" t="s">
        <v>10</v>
      </c>
      <c r="B2" s="16" t="s">
        <v>37</v>
      </c>
      <c r="C2" s="16" t="s">
        <v>80</v>
      </c>
      <c r="D2" s="16" t="s">
        <v>176</v>
      </c>
      <c r="E2" s="16" t="s">
        <v>177</v>
      </c>
      <c r="F2" s="16" t="s">
        <v>178</v>
      </c>
      <c r="G2" s="18" t="s">
        <v>179</v>
      </c>
      <c r="H2" s="18" t="s">
        <v>180</v>
      </c>
      <c r="I2" s="18" t="s">
        <v>181</v>
      </c>
      <c r="J2" s="18" t="s">
        <v>182</v>
      </c>
      <c r="K2" s="18" t="s">
        <v>183</v>
      </c>
      <c r="L2" s="18" t="s">
        <v>83</v>
      </c>
      <c r="M2" s="47" t="s">
        <v>184</v>
      </c>
      <c r="N2" s="47" t="s">
        <v>185</v>
      </c>
      <c r="O2" s="47" t="s">
        <v>186</v>
      </c>
      <c r="P2" s="47" t="s">
        <v>189</v>
      </c>
      <c r="Q2" s="47" t="s">
        <v>190</v>
      </c>
      <c r="R2" s="47" t="s">
        <v>191</v>
      </c>
      <c r="S2" s="47" t="s">
        <v>192</v>
      </c>
      <c r="T2" s="47" t="s">
        <v>193</v>
      </c>
      <c r="U2" s="47" t="s">
        <v>194</v>
      </c>
      <c r="V2" s="47" t="s">
        <v>195</v>
      </c>
      <c r="W2" s="77" t="s">
        <v>187</v>
      </c>
      <c r="X2" s="77" t="s">
        <v>188</v>
      </c>
      <c r="Y2" s="50" t="s">
        <v>496</v>
      </c>
      <c r="Z2" s="50" t="s">
        <v>500</v>
      </c>
      <c r="AA2" s="50" t="s">
        <v>196</v>
      </c>
      <c r="AB2" s="50" t="s">
        <v>197</v>
      </c>
      <c r="AC2" s="50" t="s">
        <v>198</v>
      </c>
      <c r="AD2" s="50" t="s">
        <v>508</v>
      </c>
      <c r="AE2" s="50" t="s">
        <v>509</v>
      </c>
      <c r="AF2" s="50" t="s">
        <v>510</v>
      </c>
      <c r="AG2" s="50" t="s">
        <v>511</v>
      </c>
      <c r="AH2" s="50" t="s">
        <v>199</v>
      </c>
      <c r="AI2" s="50" t="s">
        <v>200</v>
      </c>
      <c r="AJ2" s="52" t="s">
        <v>434</v>
      </c>
      <c r="AK2" s="52" t="s">
        <v>456</v>
      </c>
      <c r="AL2" s="52" t="s">
        <v>457</v>
      </c>
      <c r="AM2" s="52" t="s">
        <v>201</v>
      </c>
      <c r="AN2" s="52" t="s">
        <v>202</v>
      </c>
      <c r="AO2" s="52" t="s">
        <v>203</v>
      </c>
      <c r="AP2" s="52" t="s">
        <v>204</v>
      </c>
      <c r="AQ2" s="52" t="s">
        <v>205</v>
      </c>
      <c r="AR2" s="56" t="s">
        <v>206</v>
      </c>
      <c r="AS2" s="56" t="s">
        <v>207</v>
      </c>
      <c r="AT2" s="56" t="s">
        <v>208</v>
      </c>
      <c r="AU2" s="56" t="s">
        <v>209</v>
      </c>
      <c r="AV2" s="56" t="s">
        <v>210</v>
      </c>
      <c r="AW2" s="56" t="s">
        <v>211</v>
      </c>
      <c r="AX2" s="88" t="s">
        <v>583</v>
      </c>
      <c r="AY2" s="88" t="s">
        <v>584</v>
      </c>
      <c r="AZ2" s="56" t="s">
        <v>212</v>
      </c>
      <c r="BA2" s="88" t="s">
        <v>587</v>
      </c>
      <c r="BB2" s="88" t="s">
        <v>586</v>
      </c>
      <c r="BC2" s="59" t="s">
        <v>213</v>
      </c>
      <c r="BD2" s="59" t="s">
        <v>214</v>
      </c>
      <c r="BE2" s="59" t="s">
        <v>215</v>
      </c>
      <c r="BF2" s="62" t="s">
        <v>216</v>
      </c>
      <c r="BG2" s="62" t="s">
        <v>217</v>
      </c>
      <c r="BH2" s="62" t="s">
        <v>218</v>
      </c>
      <c r="BI2" s="62" t="s">
        <v>219</v>
      </c>
      <c r="BJ2" s="62" t="s">
        <v>220</v>
      </c>
      <c r="BK2" s="63" t="s">
        <v>221</v>
      </c>
      <c r="BL2" s="63" t="s">
        <v>222</v>
      </c>
      <c r="BM2" s="62" t="s">
        <v>223</v>
      </c>
      <c r="BN2" s="62" t="s">
        <v>224</v>
      </c>
      <c r="BO2" s="62" t="s">
        <v>225</v>
      </c>
      <c r="BP2" s="63" t="s">
        <v>226</v>
      </c>
      <c r="BQ2" s="63" t="s">
        <v>227</v>
      </c>
      <c r="BR2" s="62" t="s">
        <v>228</v>
      </c>
      <c r="BS2" s="62" t="s">
        <v>229</v>
      </c>
      <c r="BT2" s="62" t="s">
        <v>230</v>
      </c>
      <c r="BU2" s="63" t="s">
        <v>231</v>
      </c>
      <c r="BV2" s="63" t="s">
        <v>232</v>
      </c>
      <c r="BW2" s="62" t="s">
        <v>233</v>
      </c>
      <c r="BX2" s="62" t="s">
        <v>234</v>
      </c>
      <c r="BY2" s="62" t="s">
        <v>235</v>
      </c>
      <c r="BZ2" s="63" t="s">
        <v>236</v>
      </c>
      <c r="CA2" s="62" t="s">
        <v>237</v>
      </c>
      <c r="CB2" s="67" t="s">
        <v>238</v>
      </c>
      <c r="CC2" s="67" t="s">
        <v>239</v>
      </c>
      <c r="CD2" s="67" t="s">
        <v>240</v>
      </c>
      <c r="CE2" s="67" t="s">
        <v>241</v>
      </c>
      <c r="CF2" s="67" t="s">
        <v>242</v>
      </c>
      <c r="CG2" s="67" t="s">
        <v>243</v>
      </c>
      <c r="CH2" s="67" t="s">
        <v>244</v>
      </c>
      <c r="CI2" s="67" t="s">
        <v>245</v>
      </c>
      <c r="CJ2" s="67" t="s">
        <v>246</v>
      </c>
      <c r="CK2" s="67" t="s">
        <v>247</v>
      </c>
      <c r="CL2" s="67" t="s">
        <v>248</v>
      </c>
      <c r="CM2" s="67" t="s">
        <v>249</v>
      </c>
      <c r="CN2" s="67" t="s">
        <v>250</v>
      </c>
      <c r="CO2" s="67" t="s">
        <v>251</v>
      </c>
      <c r="CP2" s="69" t="s">
        <v>497</v>
      </c>
      <c r="CQ2" s="69" t="s">
        <v>498</v>
      </c>
      <c r="CR2" s="87" t="s">
        <v>83</v>
      </c>
      <c r="CS2" s="88" t="s">
        <v>315</v>
      </c>
      <c r="CT2" s="88" t="s">
        <v>316</v>
      </c>
      <c r="CU2" s="88" t="s">
        <v>208</v>
      </c>
      <c r="CV2" s="88" t="s">
        <v>209</v>
      </c>
      <c r="CW2" s="88" t="s">
        <v>210</v>
      </c>
      <c r="CX2" s="88" t="s">
        <v>599</v>
      </c>
      <c r="CY2" s="88" t="s">
        <v>598</v>
      </c>
      <c r="CZ2" s="88" t="s">
        <v>591</v>
      </c>
      <c r="DA2" s="88" t="s">
        <v>592</v>
      </c>
      <c r="DB2" s="88" t="s">
        <v>593</v>
      </c>
      <c r="DC2" s="88" t="s">
        <v>590</v>
      </c>
      <c r="DD2" s="106"/>
      <c r="DE2" s="106" t="s">
        <v>570</v>
      </c>
      <c r="DF2" s="106" t="s">
        <v>571</v>
      </c>
      <c r="DG2" s="106"/>
      <c r="DH2" s="106" t="s">
        <v>556</v>
      </c>
      <c r="DI2" s="106"/>
      <c r="DJ2" s="106" t="s">
        <v>557</v>
      </c>
      <c r="DK2" s="106" t="s">
        <v>558</v>
      </c>
      <c r="DL2" s="106"/>
    </row>
    <row r="3" spans="1:116" ht="34" customHeight="1" x14ac:dyDescent="0.2">
      <c r="A3" s="20" t="s">
        <v>93</v>
      </c>
      <c r="B3" s="20"/>
      <c r="C3" s="21"/>
      <c r="D3" s="21"/>
      <c r="E3" s="21" t="s">
        <v>61</v>
      </c>
      <c r="F3" s="21" t="s">
        <v>61</v>
      </c>
      <c r="G3" s="23"/>
      <c r="H3" s="23" t="s">
        <v>95</v>
      </c>
      <c r="I3" s="23"/>
      <c r="J3" s="23"/>
      <c r="K3" s="23" t="s">
        <v>252</v>
      </c>
      <c r="L3" s="39" t="s">
        <v>20</v>
      </c>
      <c r="M3" s="48" t="s">
        <v>253</v>
      </c>
      <c r="N3" s="48" t="s">
        <v>253</v>
      </c>
      <c r="O3" s="48"/>
      <c r="P3" s="48" t="s">
        <v>58</v>
      </c>
      <c r="Q3" s="48" t="s">
        <v>58</v>
      </c>
      <c r="R3" s="48" t="s">
        <v>58</v>
      </c>
      <c r="S3" s="48" t="s">
        <v>58</v>
      </c>
      <c r="T3" s="48"/>
      <c r="U3" s="48" t="s">
        <v>254</v>
      </c>
      <c r="V3" s="48"/>
      <c r="W3" s="78"/>
      <c r="X3" s="78"/>
      <c r="Y3" s="51"/>
      <c r="Z3" s="51" t="s">
        <v>491</v>
      </c>
      <c r="AA3" s="51" t="s">
        <v>255</v>
      </c>
      <c r="AB3" s="51" t="s">
        <v>256</v>
      </c>
      <c r="AC3" s="51" t="s">
        <v>256</v>
      </c>
      <c r="AD3" s="51" t="s">
        <v>256</v>
      </c>
      <c r="AE3" s="51" t="s">
        <v>256</v>
      </c>
      <c r="AF3" s="51" t="s">
        <v>256</v>
      </c>
      <c r="AG3" s="51" t="s">
        <v>256</v>
      </c>
      <c r="AH3" s="51" t="s">
        <v>256</v>
      </c>
      <c r="AI3" s="51" t="s">
        <v>58</v>
      </c>
      <c r="AJ3" s="53" t="s">
        <v>58</v>
      </c>
      <c r="AK3" s="53" t="s">
        <v>58</v>
      </c>
      <c r="AL3" s="53" t="s">
        <v>58</v>
      </c>
      <c r="AM3" s="53" t="s">
        <v>66</v>
      </c>
      <c r="AN3" s="53" t="s">
        <v>66</v>
      </c>
      <c r="AO3" s="53" t="s">
        <v>58</v>
      </c>
      <c r="AP3" s="53" t="s">
        <v>257</v>
      </c>
      <c r="AQ3" s="53" t="s">
        <v>58</v>
      </c>
      <c r="AR3" s="57" t="s">
        <v>258</v>
      </c>
      <c r="AS3" s="57" t="s">
        <v>258</v>
      </c>
      <c r="AT3" s="57" t="s">
        <v>130</v>
      </c>
      <c r="AU3" s="57"/>
      <c r="AV3" s="57" t="s">
        <v>259</v>
      </c>
      <c r="AW3" s="57" t="s">
        <v>258</v>
      </c>
      <c r="AX3" s="57" t="s">
        <v>258</v>
      </c>
      <c r="AY3" s="57" t="s">
        <v>258</v>
      </c>
      <c r="AZ3" s="57"/>
      <c r="BA3" s="57"/>
      <c r="BB3" s="57" t="s">
        <v>258</v>
      </c>
      <c r="BC3" s="60" t="s">
        <v>260</v>
      </c>
      <c r="BD3" s="60" t="s">
        <v>261</v>
      </c>
      <c r="BE3" s="60" t="s">
        <v>261</v>
      </c>
      <c r="BF3" s="64"/>
      <c r="BG3" s="64"/>
      <c r="BH3" s="64"/>
      <c r="BI3" s="64" t="s">
        <v>262</v>
      </c>
      <c r="BJ3" s="64" t="s">
        <v>262</v>
      </c>
      <c r="BK3" s="64" t="s">
        <v>262</v>
      </c>
      <c r="BL3" s="64" t="s">
        <v>262</v>
      </c>
      <c r="BM3" s="64"/>
      <c r="BN3" s="64" t="s">
        <v>262</v>
      </c>
      <c r="BO3" s="64" t="s">
        <v>262</v>
      </c>
      <c r="BP3" s="64" t="s">
        <v>262</v>
      </c>
      <c r="BQ3" s="64" t="s">
        <v>262</v>
      </c>
      <c r="BR3" s="64"/>
      <c r="BS3" s="64" t="s">
        <v>262</v>
      </c>
      <c r="BT3" s="64" t="s">
        <v>262</v>
      </c>
      <c r="BU3" s="64" t="s">
        <v>262</v>
      </c>
      <c r="BV3" s="64" t="s">
        <v>262</v>
      </c>
      <c r="BW3" s="64" t="s">
        <v>262</v>
      </c>
      <c r="BX3" s="64" t="s">
        <v>262</v>
      </c>
      <c r="BY3" s="64" t="s">
        <v>262</v>
      </c>
      <c r="BZ3" s="64" t="s">
        <v>262</v>
      </c>
      <c r="CA3" s="64" t="s">
        <v>262</v>
      </c>
      <c r="CB3" s="68" t="s">
        <v>263</v>
      </c>
      <c r="CC3" s="68" t="s">
        <v>263</v>
      </c>
      <c r="CD3" s="68" t="s">
        <v>263</v>
      </c>
      <c r="CE3" s="68" t="s">
        <v>263</v>
      </c>
      <c r="CF3" s="68" t="s">
        <v>263</v>
      </c>
      <c r="CG3" s="68" t="s">
        <v>263</v>
      </c>
      <c r="CH3" s="68" t="s">
        <v>263</v>
      </c>
      <c r="CI3" s="68" t="s">
        <v>263</v>
      </c>
      <c r="CJ3" s="68" t="s">
        <v>263</v>
      </c>
      <c r="CK3" s="68" t="s">
        <v>263</v>
      </c>
      <c r="CL3" s="68" t="s">
        <v>263</v>
      </c>
      <c r="CM3" s="68" t="s">
        <v>263</v>
      </c>
      <c r="CN3" s="68" t="s">
        <v>263</v>
      </c>
      <c r="CO3" s="68" t="s">
        <v>263</v>
      </c>
      <c r="CP3" s="68" t="s">
        <v>263</v>
      </c>
      <c r="CQ3" s="68" t="s">
        <v>263</v>
      </c>
      <c r="CR3" s="89" t="s">
        <v>20</v>
      </c>
      <c r="CS3" s="90" t="s">
        <v>258</v>
      </c>
      <c r="CT3" s="90" t="s">
        <v>258</v>
      </c>
      <c r="CU3" s="90"/>
      <c r="CV3" s="90"/>
      <c r="CW3" s="90" t="s">
        <v>259</v>
      </c>
      <c r="CX3" s="90" t="s">
        <v>258</v>
      </c>
      <c r="CY3" s="90" t="s">
        <v>258</v>
      </c>
      <c r="CZ3" s="57" t="s">
        <v>258</v>
      </c>
      <c r="DA3" s="90"/>
      <c r="DB3" s="90"/>
      <c r="DC3" s="57"/>
      <c r="DD3" s="106" t="s">
        <v>569</v>
      </c>
      <c r="DE3" s="106"/>
      <c r="DF3" s="106"/>
      <c r="DG3" s="106"/>
      <c r="DH3" s="106" t="s">
        <v>518</v>
      </c>
      <c r="DI3" s="106"/>
      <c r="DJ3" s="106" t="s">
        <v>58</v>
      </c>
      <c r="DK3" s="106"/>
      <c r="DL3" s="106"/>
    </row>
    <row r="4" spans="1:116" ht="84" x14ac:dyDescent="0.2">
      <c r="A4" s="42" t="s">
        <v>606</v>
      </c>
      <c r="B4" s="30" t="s">
        <v>614</v>
      </c>
      <c r="C4" s="30" t="s">
        <v>620</v>
      </c>
      <c r="D4" s="110" t="s">
        <v>617</v>
      </c>
      <c r="E4" s="110">
        <v>0</v>
      </c>
      <c r="F4" s="31">
        <v>20</v>
      </c>
      <c r="G4" s="28"/>
      <c r="H4" s="28"/>
      <c r="I4" s="28"/>
      <c r="J4" s="28"/>
      <c r="K4" s="28"/>
      <c r="L4" s="114">
        <v>38565</v>
      </c>
      <c r="M4" s="111">
        <v>1.08E-9</v>
      </c>
      <c r="N4" s="28"/>
      <c r="O4" s="95" t="s">
        <v>622</v>
      </c>
      <c r="P4" s="28"/>
      <c r="Q4" s="28"/>
      <c r="R4" s="28"/>
      <c r="S4" s="28"/>
      <c r="T4" s="28"/>
      <c r="U4" s="28"/>
      <c r="V4" s="28"/>
      <c r="W4" s="28"/>
      <c r="X4" s="28"/>
      <c r="Y4" s="28">
        <v>6.03</v>
      </c>
      <c r="Z4" s="37" t="s">
        <v>491</v>
      </c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37">
        <f>36.9/1000</f>
        <v>3.6899999999999995E-2</v>
      </c>
      <c r="AL4" s="37"/>
      <c r="AM4" s="37"/>
      <c r="AN4" s="37"/>
      <c r="AO4" s="28">
        <f>2.2/1000</f>
        <v>2.2000000000000001E-3</v>
      </c>
      <c r="AP4" s="112" t="s">
        <v>623</v>
      </c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 t="s">
        <v>627</v>
      </c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</row>
    <row r="5" spans="1:116" ht="84" x14ac:dyDescent="0.2">
      <c r="A5" s="42" t="s">
        <v>606</v>
      </c>
      <c r="B5" s="30" t="s">
        <v>614</v>
      </c>
      <c r="C5" s="30" t="s">
        <v>620</v>
      </c>
      <c r="D5" s="110" t="s">
        <v>618</v>
      </c>
      <c r="E5" s="31">
        <v>20</v>
      </c>
      <c r="F5" s="31">
        <v>40</v>
      </c>
      <c r="G5" s="28"/>
      <c r="H5" s="28"/>
      <c r="I5" s="28"/>
      <c r="J5" s="28"/>
      <c r="K5" s="28"/>
      <c r="L5" s="114">
        <v>38565</v>
      </c>
      <c r="M5" s="111">
        <v>1.0999999999999999E-9</v>
      </c>
      <c r="N5" s="28"/>
      <c r="O5" s="95" t="s">
        <v>622</v>
      </c>
      <c r="P5" s="28"/>
      <c r="Q5" s="28"/>
      <c r="R5" s="28"/>
      <c r="S5" s="28"/>
      <c r="T5" s="28"/>
      <c r="U5" s="28"/>
      <c r="V5" s="28"/>
      <c r="W5" s="28"/>
      <c r="X5" s="28"/>
      <c r="Y5" s="28">
        <v>6.03</v>
      </c>
      <c r="Z5" s="37" t="s">
        <v>491</v>
      </c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37">
        <f>21.8/1000</f>
        <v>2.18E-2</v>
      </c>
      <c r="AL5" s="37"/>
      <c r="AM5" s="37"/>
      <c r="AN5" s="37"/>
      <c r="AO5" s="28">
        <f>1.7/1000</f>
        <v>1.6999999999999999E-3</v>
      </c>
      <c r="AP5" s="113" t="s">
        <v>624</v>
      </c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 t="s">
        <v>627</v>
      </c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</row>
    <row r="6" spans="1:116" ht="84" x14ac:dyDescent="0.2">
      <c r="A6" s="42" t="s">
        <v>606</v>
      </c>
      <c r="B6" s="30" t="s">
        <v>614</v>
      </c>
      <c r="C6" s="30" t="s">
        <v>620</v>
      </c>
      <c r="D6" s="110" t="s">
        <v>619</v>
      </c>
      <c r="E6" s="31">
        <v>40</v>
      </c>
      <c r="F6" s="31">
        <v>60</v>
      </c>
      <c r="G6" s="28"/>
      <c r="H6" s="28"/>
      <c r="I6" s="28"/>
      <c r="J6" s="28"/>
      <c r="K6" s="28"/>
      <c r="L6" s="114">
        <v>38565</v>
      </c>
      <c r="M6" s="111">
        <v>1.1199999999999999E-9</v>
      </c>
      <c r="N6" s="28"/>
      <c r="O6" s="95" t="s">
        <v>622</v>
      </c>
      <c r="P6" s="28"/>
      <c r="Q6" s="28"/>
      <c r="R6" s="28"/>
      <c r="S6" s="28"/>
      <c r="T6" s="28"/>
      <c r="U6" s="28"/>
      <c r="V6" s="28"/>
      <c r="W6" s="28"/>
      <c r="X6" s="28"/>
      <c r="Y6" s="28">
        <v>4.8600000000000003</v>
      </c>
      <c r="Z6" s="37" t="s">
        <v>491</v>
      </c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37">
        <f>11.7/1000</f>
        <v>1.1699999999999999E-2</v>
      </c>
      <c r="AL6" s="37"/>
      <c r="AM6" s="37"/>
      <c r="AN6" s="37"/>
      <c r="AO6" s="28">
        <f>1.2/1000</f>
        <v>1.1999999999999999E-3</v>
      </c>
      <c r="AP6" s="113" t="s">
        <v>625</v>
      </c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 t="s">
        <v>627</v>
      </c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</row>
    <row r="7" spans="1:116" ht="84" x14ac:dyDescent="0.2">
      <c r="A7" s="42" t="s">
        <v>606</v>
      </c>
      <c r="B7" s="30" t="s">
        <v>614</v>
      </c>
      <c r="C7" s="30" t="s">
        <v>620</v>
      </c>
      <c r="D7" s="110" t="s">
        <v>621</v>
      </c>
      <c r="E7" s="31">
        <v>60</v>
      </c>
      <c r="F7" s="31">
        <v>100</v>
      </c>
      <c r="G7" s="28"/>
      <c r="H7" s="28"/>
      <c r="I7" s="28"/>
      <c r="J7" s="28"/>
      <c r="K7" s="28"/>
      <c r="L7" s="114">
        <v>38565</v>
      </c>
      <c r="M7" s="111">
        <v>1.1299999999999998E-9</v>
      </c>
      <c r="N7" s="28"/>
      <c r="O7" s="95" t="s">
        <v>622</v>
      </c>
      <c r="P7" s="28"/>
      <c r="Q7" s="28"/>
      <c r="R7" s="28"/>
      <c r="S7" s="28"/>
      <c r="T7" s="28"/>
      <c r="U7" s="28"/>
      <c r="V7" s="28"/>
      <c r="W7" s="28"/>
      <c r="X7" s="28"/>
      <c r="Y7" s="28">
        <v>4.8</v>
      </c>
      <c r="Z7" s="37" t="s">
        <v>491</v>
      </c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37">
        <f>6/1000</f>
        <v>6.0000000000000001E-3</v>
      </c>
      <c r="AL7" s="37"/>
      <c r="AM7" s="37"/>
      <c r="AN7" s="37"/>
      <c r="AO7" s="28" t="s">
        <v>626</v>
      </c>
      <c r="AP7" s="28" t="s">
        <v>626</v>
      </c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 t="s">
        <v>627</v>
      </c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</row>
    <row r="8" spans="1:116" x14ac:dyDescent="0.2">
      <c r="A8" s="25"/>
      <c r="B8" s="30"/>
      <c r="C8" s="31"/>
      <c r="D8" s="31"/>
      <c r="E8" s="31"/>
      <c r="F8" s="31"/>
      <c r="G8" s="28"/>
      <c r="H8" s="28"/>
      <c r="I8" s="28"/>
      <c r="J8" s="28"/>
      <c r="K8" s="28"/>
      <c r="L8" s="40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37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37"/>
      <c r="AM8" s="37"/>
      <c r="AN8" s="37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</row>
    <row r="9" spans="1:116" x14ac:dyDescent="0.2">
      <c r="A9" s="25"/>
      <c r="B9" s="30"/>
      <c r="C9" s="31"/>
      <c r="D9" s="31"/>
      <c r="E9" s="31"/>
      <c r="F9" s="31"/>
      <c r="G9" s="28"/>
      <c r="H9" s="28"/>
      <c r="I9" s="28"/>
      <c r="J9" s="28"/>
      <c r="K9" s="28"/>
      <c r="L9" s="40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37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37"/>
      <c r="AM9" s="37"/>
      <c r="AN9" s="37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</row>
    <row r="10" spans="1:116" x14ac:dyDescent="0.2">
      <c r="A10" s="25"/>
      <c r="B10" s="30"/>
      <c r="C10" s="31"/>
      <c r="D10" s="31"/>
      <c r="E10" s="31"/>
      <c r="F10" s="31"/>
      <c r="G10" s="28"/>
      <c r="H10" s="28"/>
      <c r="I10" s="28"/>
      <c r="J10" s="28"/>
      <c r="K10" s="28"/>
      <c r="L10" s="40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7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37"/>
      <c r="AM10" s="37"/>
      <c r="AN10" s="37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</row>
    <row r="11" spans="1:116" x14ac:dyDescent="0.2">
      <c r="A11" s="25"/>
      <c r="B11" s="30"/>
      <c r="C11" s="31"/>
      <c r="D11" s="31"/>
      <c r="E11" s="31"/>
      <c r="F11" s="31"/>
      <c r="G11" s="28"/>
      <c r="H11" s="28"/>
      <c r="I11" s="28"/>
      <c r="J11" s="28"/>
      <c r="K11" s="28"/>
      <c r="L11" s="40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37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37"/>
      <c r="AM11" s="37"/>
      <c r="AN11" s="37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</row>
    <row r="12" spans="1:116" x14ac:dyDescent="0.2">
      <c r="A12" s="25"/>
      <c r="B12" s="30"/>
      <c r="C12" s="31"/>
      <c r="D12" s="31"/>
      <c r="E12" s="31"/>
      <c r="F12" s="31"/>
      <c r="G12" s="28"/>
      <c r="H12" s="28"/>
      <c r="I12" s="28"/>
      <c r="J12" s="28"/>
      <c r="K12" s="28"/>
      <c r="L12" s="40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37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37"/>
      <c r="AM12" s="37"/>
      <c r="AN12" s="37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</row>
    <row r="13" spans="1:116" x14ac:dyDescent="0.2">
      <c r="A13" s="25"/>
      <c r="B13" s="30"/>
      <c r="C13" s="31"/>
      <c r="D13" s="31"/>
      <c r="E13" s="31"/>
      <c r="F13" s="31"/>
      <c r="G13" s="28"/>
      <c r="H13" s="28"/>
      <c r="I13" s="28"/>
      <c r="J13" s="28"/>
      <c r="K13" s="28"/>
      <c r="L13" s="40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37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37"/>
      <c r="AM13" s="37"/>
      <c r="AN13" s="37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</row>
    <row r="14" spans="1:116" x14ac:dyDescent="0.2">
      <c r="A14" s="25"/>
      <c r="B14" s="30"/>
      <c r="C14" s="31"/>
      <c r="D14" s="31"/>
      <c r="E14" s="31"/>
      <c r="F14" s="31"/>
      <c r="G14" s="28"/>
      <c r="H14" s="28"/>
      <c r="I14" s="28"/>
      <c r="J14" s="28"/>
      <c r="K14" s="28"/>
      <c r="L14" s="40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37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37"/>
      <c r="AM14" s="37"/>
      <c r="AN14" s="37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</row>
    <row r="15" spans="1:116" x14ac:dyDescent="0.2">
      <c r="A15" s="25"/>
      <c r="B15" s="30"/>
      <c r="C15" s="31"/>
      <c r="D15" s="31"/>
      <c r="E15" s="31"/>
      <c r="F15" s="31"/>
      <c r="G15" s="28"/>
      <c r="H15" s="28"/>
      <c r="I15" s="28"/>
      <c r="J15" s="28"/>
      <c r="K15" s="28"/>
      <c r="L15" s="40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37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37"/>
      <c r="AM15" s="37"/>
      <c r="AN15" s="37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</row>
    <row r="16" spans="1:116" x14ac:dyDescent="0.2">
      <c r="A16" s="25"/>
      <c r="B16" s="30"/>
      <c r="C16" s="31"/>
      <c r="D16" s="31"/>
      <c r="E16" s="31"/>
      <c r="F16" s="31"/>
      <c r="G16" s="28"/>
      <c r="H16" s="28"/>
      <c r="I16" s="28"/>
      <c r="J16" s="28"/>
      <c r="K16" s="28"/>
      <c r="L16" s="4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37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37"/>
      <c r="AM16" s="37"/>
      <c r="AN16" s="37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</row>
    <row r="17" spans="1:93" x14ac:dyDescent="0.2">
      <c r="A17" s="25"/>
      <c r="B17" s="30"/>
      <c r="C17" s="31"/>
      <c r="D17" s="31"/>
      <c r="E17" s="31"/>
      <c r="F17" s="31"/>
      <c r="G17" s="28"/>
      <c r="H17" s="28"/>
      <c r="I17" s="28"/>
      <c r="J17" s="28"/>
      <c r="K17" s="28"/>
      <c r="L17" s="40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37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37"/>
      <c r="AM17" s="37"/>
      <c r="AN17" s="37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</row>
    <row r="18" spans="1:93" x14ac:dyDescent="0.2">
      <c r="A18" s="25"/>
      <c r="B18" s="30"/>
      <c r="C18" s="31"/>
      <c r="D18" s="31"/>
      <c r="E18" s="31"/>
      <c r="F18" s="31"/>
      <c r="G18" s="28"/>
      <c r="H18" s="28"/>
      <c r="I18" s="28"/>
      <c r="J18" s="28"/>
      <c r="K18" s="28"/>
      <c r="L18" s="40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37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37"/>
      <c r="AM18" s="37"/>
      <c r="AN18" s="37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</row>
    <row r="19" spans="1:93" x14ac:dyDescent="0.2">
      <c r="A19" s="25"/>
      <c r="B19" s="30"/>
      <c r="C19" s="31"/>
      <c r="D19" s="31"/>
      <c r="E19" s="31"/>
      <c r="F19" s="31"/>
      <c r="G19" s="28"/>
      <c r="H19" s="28"/>
      <c r="I19" s="28"/>
      <c r="J19" s="28"/>
      <c r="K19" s="28"/>
      <c r="L19" s="40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37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37"/>
      <c r="AM19" s="37"/>
      <c r="AN19" s="37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</row>
    <row r="20" spans="1:93" x14ac:dyDescent="0.2">
      <c r="A20" s="25"/>
      <c r="B20" s="30"/>
      <c r="C20" s="31"/>
      <c r="D20" s="31"/>
      <c r="E20" s="31"/>
      <c r="F20" s="31"/>
      <c r="G20" s="28"/>
      <c r="H20" s="28"/>
      <c r="I20" s="28"/>
      <c r="J20" s="28"/>
      <c r="K20" s="28"/>
      <c r="L20" s="40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37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37"/>
      <c r="AM20" s="37"/>
      <c r="AN20" s="37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</row>
    <row r="21" spans="1:93" x14ac:dyDescent="0.2">
      <c r="A21" s="25"/>
      <c r="B21" s="30"/>
      <c r="C21" s="31"/>
      <c r="D21" s="31"/>
      <c r="E21" s="31"/>
      <c r="F21" s="31"/>
      <c r="G21" s="28"/>
      <c r="H21" s="28"/>
      <c r="I21" s="28"/>
      <c r="J21" s="28"/>
      <c r="K21" s="28"/>
      <c r="L21" s="40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37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37"/>
      <c r="AM21" s="37"/>
      <c r="AN21" s="37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</row>
    <row r="22" spans="1:93" x14ac:dyDescent="0.2">
      <c r="A22" s="32"/>
      <c r="B22" s="32"/>
      <c r="C22" s="32"/>
      <c r="D22" s="32"/>
      <c r="E22" s="32"/>
      <c r="F22" s="32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28"/>
      <c r="V22" s="34"/>
      <c r="W22" s="34"/>
      <c r="X22" s="34"/>
      <c r="Y22" s="34"/>
      <c r="Z22" s="38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8"/>
      <c r="AM22" s="38"/>
      <c r="AN22" s="38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</row>
    <row r="23" spans="1:93" x14ac:dyDescent="0.2">
      <c r="A23" s="32"/>
      <c r="B23" s="32"/>
      <c r="C23" s="32"/>
      <c r="D23" s="32"/>
      <c r="E23" s="32"/>
      <c r="F23" s="32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28"/>
      <c r="V23" s="34"/>
      <c r="W23" s="34"/>
      <c r="X23" s="34"/>
      <c r="Y23" s="34"/>
      <c r="Z23" s="38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8"/>
      <c r="AM23" s="38"/>
      <c r="AN23" s="38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</row>
    <row r="24" spans="1:93" x14ac:dyDescent="0.2">
      <c r="A24" s="32"/>
      <c r="B24" s="32"/>
      <c r="C24" s="32"/>
      <c r="D24" s="32"/>
      <c r="E24" s="32"/>
      <c r="F24" s="32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28"/>
      <c r="V24" s="34"/>
      <c r="W24" s="34"/>
      <c r="X24" s="34"/>
      <c r="Y24" s="34"/>
      <c r="Z24" s="38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8"/>
      <c r="AM24" s="38"/>
      <c r="AN24" s="38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</row>
    <row r="25" spans="1:93" x14ac:dyDescent="0.2">
      <c r="A25" s="32"/>
      <c r="B25" s="32"/>
      <c r="C25" s="32"/>
      <c r="D25" s="32"/>
      <c r="E25" s="32"/>
      <c r="F25" s="32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28"/>
      <c r="V25" s="34"/>
      <c r="W25" s="34"/>
      <c r="X25" s="34"/>
      <c r="Y25" s="34"/>
      <c r="Z25" s="38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8"/>
      <c r="AM25" s="38"/>
      <c r="AN25" s="38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</row>
    <row r="26" spans="1:93" x14ac:dyDescent="0.2">
      <c r="A26" s="32"/>
      <c r="B26" s="32"/>
      <c r="C26" s="32"/>
      <c r="D26" s="32"/>
      <c r="E26" s="32"/>
      <c r="F26" s="32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28"/>
      <c r="V26" s="34"/>
      <c r="W26" s="34"/>
      <c r="X26" s="34"/>
      <c r="Y26" s="34"/>
      <c r="Z26" s="38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8"/>
      <c r="AM26" s="38"/>
      <c r="AN26" s="38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</row>
    <row r="27" spans="1:93" x14ac:dyDescent="0.2">
      <c r="A27" s="32"/>
      <c r="B27" s="32"/>
      <c r="C27" s="32"/>
      <c r="D27" s="32"/>
      <c r="E27" s="32"/>
      <c r="F27" s="32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28"/>
      <c r="V27" s="34"/>
      <c r="W27" s="34"/>
      <c r="X27" s="34"/>
      <c r="Y27" s="34"/>
      <c r="Z27" s="38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8"/>
      <c r="AM27" s="38"/>
      <c r="AN27" s="38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</row>
    <row r="28" spans="1:93" x14ac:dyDescent="0.2">
      <c r="A28" s="32"/>
      <c r="B28" s="32"/>
      <c r="C28" s="32"/>
      <c r="D28" s="32"/>
      <c r="E28" s="32"/>
      <c r="F28" s="32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28"/>
      <c r="V28" s="34"/>
      <c r="W28" s="34"/>
      <c r="X28" s="34"/>
      <c r="Y28" s="34"/>
      <c r="Z28" s="38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8"/>
      <c r="AM28" s="38"/>
      <c r="AN28" s="38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</row>
    <row r="29" spans="1:93" x14ac:dyDescent="0.2">
      <c r="A29" s="32"/>
      <c r="B29" s="32"/>
      <c r="C29" s="32"/>
      <c r="D29" s="32"/>
      <c r="E29" s="32"/>
      <c r="F29" s="32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28"/>
      <c r="V29" s="34"/>
      <c r="W29" s="34"/>
      <c r="X29" s="34"/>
      <c r="Y29" s="34"/>
      <c r="Z29" s="38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8"/>
      <c r="AM29" s="38"/>
      <c r="AN29" s="38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</row>
    <row r="30" spans="1:93" x14ac:dyDescent="0.2">
      <c r="A30" s="32"/>
      <c r="B30" s="32"/>
      <c r="C30" s="32"/>
      <c r="D30" s="32"/>
      <c r="E30" s="32"/>
      <c r="F30" s="32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28"/>
      <c r="V30" s="34"/>
      <c r="W30" s="34"/>
      <c r="X30" s="34"/>
      <c r="Y30" s="34"/>
      <c r="Z30" s="38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8"/>
      <c r="AM30" s="38"/>
      <c r="AN30" s="38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</row>
    <row r="31" spans="1:93" x14ac:dyDescent="0.2">
      <c r="A31" s="32"/>
      <c r="B31" s="32"/>
      <c r="C31" s="32"/>
      <c r="D31" s="32"/>
      <c r="E31" s="32"/>
      <c r="F31" s="32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28"/>
      <c r="V31" s="34"/>
      <c r="W31" s="34"/>
      <c r="X31" s="34"/>
      <c r="Y31" s="34"/>
      <c r="Z31" s="38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8"/>
      <c r="AM31" s="38"/>
      <c r="AN31" s="38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</row>
    <row r="32" spans="1:93" x14ac:dyDescent="0.2">
      <c r="A32" s="32"/>
      <c r="B32" s="32"/>
      <c r="C32" s="32"/>
      <c r="D32" s="32"/>
      <c r="E32" s="32"/>
      <c r="F32" s="32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28"/>
      <c r="V32" s="34"/>
      <c r="W32" s="34"/>
      <c r="X32" s="34"/>
      <c r="Y32" s="34"/>
      <c r="Z32" s="38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8"/>
      <c r="AM32" s="38"/>
      <c r="AN32" s="38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</row>
    <row r="33" spans="1:93" x14ac:dyDescent="0.2">
      <c r="A33" s="32"/>
      <c r="B33" s="32"/>
      <c r="C33" s="32"/>
      <c r="D33" s="32"/>
      <c r="E33" s="32"/>
      <c r="F33" s="32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28"/>
      <c r="V33" s="34"/>
      <c r="W33" s="34"/>
      <c r="X33" s="34"/>
      <c r="Y33" s="34"/>
      <c r="Z33" s="38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8"/>
      <c r="AM33" s="38"/>
      <c r="AN33" s="38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</row>
    <row r="34" spans="1:93" x14ac:dyDescent="0.2">
      <c r="A34" s="32"/>
      <c r="B34" s="32"/>
      <c r="C34" s="32"/>
      <c r="D34" s="32"/>
      <c r="E34" s="32"/>
      <c r="F34" s="32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28"/>
      <c r="V34" s="34"/>
      <c r="W34" s="34"/>
      <c r="X34" s="34"/>
      <c r="Y34" s="34"/>
      <c r="Z34" s="38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8"/>
      <c r="AM34" s="38"/>
      <c r="AN34" s="38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</row>
    <row r="35" spans="1:93" x14ac:dyDescent="0.2">
      <c r="A35" s="32"/>
      <c r="B35" s="32"/>
      <c r="C35" s="32"/>
      <c r="D35" s="32"/>
      <c r="E35" s="32"/>
      <c r="F35" s="32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28"/>
      <c r="V35" s="34"/>
      <c r="W35" s="34"/>
      <c r="X35" s="34"/>
      <c r="Y35" s="34"/>
      <c r="Z35" s="38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8"/>
      <c r="AM35" s="38"/>
      <c r="AN35" s="38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</row>
    <row r="36" spans="1:93" x14ac:dyDescent="0.2">
      <c r="A36" s="32"/>
      <c r="B36" s="32"/>
      <c r="C36" s="32"/>
      <c r="D36" s="32"/>
      <c r="E36" s="32"/>
      <c r="F36" s="32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28"/>
      <c r="V36" s="34"/>
      <c r="W36" s="34"/>
      <c r="X36" s="34"/>
      <c r="Y36" s="34"/>
      <c r="Z36" s="38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8"/>
      <c r="AM36" s="38"/>
      <c r="AN36" s="38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</row>
    <row r="37" spans="1:93" x14ac:dyDescent="0.2">
      <c r="A37" s="32"/>
      <c r="B37" s="32"/>
      <c r="C37" s="32"/>
      <c r="D37" s="32"/>
      <c r="E37" s="32"/>
      <c r="F37" s="32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28"/>
      <c r="V37" s="34"/>
      <c r="W37" s="34"/>
      <c r="X37" s="34"/>
      <c r="Y37" s="34"/>
      <c r="Z37" s="38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8"/>
      <c r="AM37" s="38"/>
      <c r="AN37" s="38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</row>
    <row r="38" spans="1:93" x14ac:dyDescent="0.2">
      <c r="A38" s="32"/>
      <c r="B38" s="32"/>
      <c r="C38" s="32"/>
      <c r="D38" s="32"/>
      <c r="E38" s="32"/>
      <c r="F38" s="32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28"/>
      <c r="V38" s="34"/>
      <c r="W38" s="34"/>
      <c r="X38" s="34"/>
      <c r="Y38" s="34"/>
      <c r="Z38" s="38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8"/>
      <c r="AM38" s="38"/>
      <c r="AN38" s="38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</row>
    <row r="39" spans="1:93" x14ac:dyDescent="0.2">
      <c r="A39" s="32"/>
      <c r="B39" s="32"/>
      <c r="C39" s="32"/>
      <c r="D39" s="32"/>
      <c r="E39" s="32"/>
      <c r="F39" s="32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28"/>
      <c r="V39" s="34"/>
      <c r="W39" s="34"/>
      <c r="X39" s="34"/>
      <c r="Y39" s="34"/>
      <c r="Z39" s="38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8"/>
      <c r="AM39" s="38"/>
      <c r="AN39" s="38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</row>
    <row r="40" spans="1:93" x14ac:dyDescent="0.2">
      <c r="A40" s="32"/>
      <c r="B40" s="32"/>
      <c r="C40" s="32"/>
      <c r="D40" s="32"/>
      <c r="E40" s="32"/>
      <c r="F40" s="32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28"/>
      <c r="V40" s="34"/>
      <c r="W40" s="34"/>
      <c r="X40" s="34"/>
      <c r="Y40" s="34"/>
      <c r="Z40" s="38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8"/>
      <c r="AM40" s="38"/>
      <c r="AN40" s="38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</row>
    <row r="41" spans="1:93" x14ac:dyDescent="0.2">
      <c r="A41" s="32"/>
      <c r="B41" s="32"/>
      <c r="C41" s="32"/>
      <c r="D41" s="32"/>
      <c r="E41" s="32"/>
      <c r="F41" s="32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28"/>
      <c r="V41" s="34"/>
      <c r="W41" s="34"/>
      <c r="X41" s="34"/>
      <c r="Y41" s="34"/>
      <c r="Z41" s="38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8"/>
      <c r="AM41" s="38"/>
      <c r="AN41" s="38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</row>
    <row r="42" spans="1:93" x14ac:dyDescent="0.2">
      <c r="A42" s="32"/>
      <c r="B42" s="32"/>
      <c r="C42" s="32"/>
      <c r="D42" s="32"/>
      <c r="E42" s="32"/>
      <c r="F42" s="32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28"/>
      <c r="V42" s="34"/>
      <c r="W42" s="34"/>
      <c r="X42" s="34"/>
      <c r="Y42" s="34"/>
      <c r="Z42" s="38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8"/>
      <c r="AM42" s="38"/>
      <c r="AN42" s="38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</row>
    <row r="43" spans="1:93" x14ac:dyDescent="0.2">
      <c r="A43" s="32"/>
      <c r="B43" s="32"/>
      <c r="C43" s="32"/>
      <c r="D43" s="32"/>
      <c r="E43" s="32"/>
      <c r="F43" s="32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28"/>
      <c r="V43" s="34"/>
      <c r="W43" s="34"/>
      <c r="X43" s="34"/>
      <c r="Y43" s="34"/>
      <c r="Z43" s="38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8"/>
      <c r="AM43" s="38"/>
      <c r="AN43" s="38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</row>
    <row r="44" spans="1:93" x14ac:dyDescent="0.2">
      <c r="A44" s="32"/>
      <c r="B44" s="32"/>
      <c r="C44" s="32"/>
      <c r="D44" s="32"/>
      <c r="E44" s="32"/>
      <c r="F44" s="32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28"/>
      <c r="V44" s="34"/>
      <c r="W44" s="34"/>
      <c r="X44" s="34"/>
      <c r="Y44" s="34"/>
      <c r="Z44" s="38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8"/>
      <c r="AM44" s="38"/>
      <c r="AN44" s="38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</row>
    <row r="45" spans="1:93" x14ac:dyDescent="0.2">
      <c r="A45" s="32"/>
      <c r="B45" s="32"/>
      <c r="C45" s="32"/>
      <c r="D45" s="32"/>
      <c r="E45" s="32"/>
      <c r="F45" s="32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28"/>
      <c r="V45" s="34"/>
      <c r="W45" s="34"/>
      <c r="X45" s="34"/>
      <c r="Y45" s="34"/>
      <c r="Z45" s="38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8"/>
      <c r="AM45" s="38"/>
      <c r="AN45" s="38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</row>
    <row r="46" spans="1:93" x14ac:dyDescent="0.2">
      <c r="A46" s="32"/>
      <c r="B46" s="32"/>
      <c r="C46" s="32"/>
      <c r="D46" s="32"/>
      <c r="E46" s="32"/>
      <c r="F46" s="32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28"/>
      <c r="V46" s="34"/>
      <c r="W46" s="34"/>
      <c r="X46" s="34"/>
      <c r="Y46" s="34"/>
      <c r="Z46" s="38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8"/>
      <c r="AM46" s="38"/>
      <c r="AN46" s="38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</row>
    <row r="47" spans="1:93" x14ac:dyDescent="0.2">
      <c r="A47" s="32"/>
      <c r="B47" s="32"/>
      <c r="C47" s="32"/>
      <c r="D47" s="32"/>
      <c r="E47" s="32"/>
      <c r="F47" s="32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28"/>
      <c r="V47" s="34"/>
      <c r="W47" s="34"/>
      <c r="X47" s="34"/>
      <c r="Y47" s="34"/>
      <c r="Z47" s="38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8"/>
      <c r="AM47" s="38"/>
      <c r="AN47" s="38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</row>
    <row r="48" spans="1:93" x14ac:dyDescent="0.2">
      <c r="A48" s="32"/>
      <c r="B48" s="32"/>
      <c r="C48" s="32"/>
      <c r="D48" s="32"/>
      <c r="E48" s="32"/>
      <c r="F48" s="32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28"/>
      <c r="V48" s="34"/>
      <c r="W48" s="34"/>
      <c r="X48" s="34"/>
      <c r="Y48" s="34"/>
      <c r="Z48" s="38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8"/>
      <c r="AM48" s="38"/>
      <c r="AN48" s="38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</row>
    <row r="49" spans="1:93" x14ac:dyDescent="0.2">
      <c r="A49" s="32"/>
      <c r="B49" s="32"/>
      <c r="C49" s="32"/>
      <c r="D49" s="32"/>
      <c r="E49" s="32"/>
      <c r="F49" s="32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28"/>
      <c r="V49" s="34"/>
      <c r="W49" s="34"/>
      <c r="X49" s="34"/>
      <c r="Y49" s="34"/>
      <c r="Z49" s="38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8"/>
      <c r="AM49" s="38"/>
      <c r="AN49" s="38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</row>
    <row r="50" spans="1:93" x14ac:dyDescent="0.2">
      <c r="A50" s="32"/>
      <c r="B50" s="32"/>
      <c r="C50" s="32"/>
      <c r="D50" s="32"/>
      <c r="E50" s="32"/>
      <c r="F50" s="32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28"/>
      <c r="V50" s="34"/>
      <c r="W50" s="34"/>
      <c r="X50" s="34"/>
      <c r="Y50" s="34"/>
      <c r="Z50" s="38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8"/>
      <c r="AM50" s="38"/>
      <c r="AN50" s="38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</row>
    <row r="51" spans="1:93" x14ac:dyDescent="0.2">
      <c r="A51" s="32"/>
      <c r="B51" s="32"/>
      <c r="C51" s="32"/>
      <c r="D51" s="32"/>
      <c r="E51" s="32"/>
      <c r="F51" s="32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28"/>
      <c r="V51" s="34"/>
      <c r="W51" s="34"/>
      <c r="X51" s="34"/>
      <c r="Y51" s="34"/>
      <c r="Z51" s="38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8"/>
      <c r="AM51" s="38"/>
      <c r="AN51" s="38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</row>
    <row r="52" spans="1:93" x14ac:dyDescent="0.2">
      <c r="A52" s="32"/>
      <c r="B52" s="32"/>
      <c r="C52" s="32"/>
      <c r="D52" s="32"/>
      <c r="E52" s="32"/>
      <c r="F52" s="32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28"/>
      <c r="V52" s="34"/>
      <c r="W52" s="34"/>
      <c r="X52" s="34"/>
      <c r="Y52" s="34"/>
      <c r="Z52" s="38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8"/>
      <c r="AM52" s="38"/>
      <c r="AN52" s="38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</row>
    <row r="53" spans="1:93" x14ac:dyDescent="0.2">
      <c r="A53" s="32"/>
      <c r="B53" s="32"/>
      <c r="C53" s="32"/>
      <c r="D53" s="32"/>
      <c r="E53" s="32"/>
      <c r="F53" s="32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28"/>
      <c r="V53" s="34"/>
      <c r="W53" s="34"/>
      <c r="X53" s="34"/>
      <c r="Y53" s="34"/>
      <c r="Z53" s="38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8"/>
      <c r="AM53" s="38"/>
      <c r="AN53" s="38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</row>
    <row r="54" spans="1:93" x14ac:dyDescent="0.2">
      <c r="A54" s="32"/>
      <c r="B54" s="32"/>
      <c r="C54" s="32"/>
      <c r="D54" s="32"/>
      <c r="E54" s="32"/>
      <c r="F54" s="32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28"/>
      <c r="V54" s="34"/>
      <c r="W54" s="34"/>
      <c r="X54" s="34"/>
      <c r="Y54" s="34"/>
      <c r="Z54" s="38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8"/>
      <c r="AM54" s="38"/>
      <c r="AN54" s="38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</row>
    <row r="55" spans="1:93" x14ac:dyDescent="0.2">
      <c r="A55" s="32"/>
      <c r="B55" s="32"/>
      <c r="C55" s="32"/>
      <c r="D55" s="32"/>
      <c r="E55" s="32"/>
      <c r="F55" s="32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28"/>
      <c r="V55" s="34"/>
      <c r="W55" s="34"/>
      <c r="X55" s="34"/>
      <c r="Y55" s="34"/>
      <c r="Z55" s="38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8"/>
      <c r="AM55" s="38"/>
      <c r="AN55" s="38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</row>
    <row r="56" spans="1:93" x14ac:dyDescent="0.2">
      <c r="A56" s="32"/>
      <c r="B56" s="32"/>
      <c r="C56" s="32"/>
      <c r="D56" s="32"/>
      <c r="E56" s="32"/>
      <c r="F56" s="32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28"/>
      <c r="V56" s="34"/>
      <c r="W56" s="34"/>
      <c r="X56" s="34"/>
      <c r="Y56" s="34"/>
      <c r="Z56" s="38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8"/>
      <c r="AM56" s="38"/>
      <c r="AN56" s="38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</row>
    <row r="57" spans="1:93" x14ac:dyDescent="0.2">
      <c r="A57" s="32"/>
      <c r="B57" s="32"/>
      <c r="C57" s="32"/>
      <c r="D57" s="32"/>
      <c r="E57" s="32"/>
      <c r="F57" s="32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28"/>
      <c r="V57" s="34"/>
      <c r="W57" s="34"/>
      <c r="X57" s="34"/>
      <c r="Y57" s="34"/>
      <c r="Z57" s="38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8"/>
      <c r="AM57" s="38"/>
      <c r="AN57" s="38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</row>
    <row r="58" spans="1:93" x14ac:dyDescent="0.2">
      <c r="A58" s="32"/>
      <c r="B58" s="32"/>
      <c r="C58" s="32"/>
      <c r="D58" s="32"/>
      <c r="E58" s="32"/>
      <c r="F58" s="32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28"/>
      <c r="V58" s="34"/>
      <c r="W58" s="34"/>
      <c r="X58" s="34"/>
      <c r="Y58" s="34"/>
      <c r="Z58" s="38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8"/>
      <c r="AM58" s="38"/>
      <c r="AN58" s="38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</row>
    <row r="59" spans="1:93" x14ac:dyDescent="0.2">
      <c r="A59" s="32"/>
      <c r="B59" s="32"/>
      <c r="C59" s="32"/>
      <c r="D59" s="32"/>
      <c r="E59" s="32"/>
      <c r="F59" s="32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28"/>
      <c r="V59" s="34"/>
      <c r="W59" s="34"/>
      <c r="X59" s="34"/>
      <c r="Y59" s="34"/>
      <c r="Z59" s="38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8"/>
      <c r="AM59" s="38"/>
      <c r="AN59" s="38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</row>
    <row r="60" spans="1:93" x14ac:dyDescent="0.2">
      <c r="A60" s="32"/>
      <c r="B60" s="32"/>
      <c r="C60" s="32"/>
      <c r="D60" s="32"/>
      <c r="E60" s="32"/>
      <c r="F60" s="32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28"/>
      <c r="V60" s="34"/>
      <c r="W60" s="34"/>
      <c r="X60" s="34"/>
      <c r="Y60" s="34"/>
      <c r="Z60" s="38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8"/>
      <c r="AM60" s="38"/>
      <c r="AN60" s="38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</row>
    <row r="61" spans="1:93" x14ac:dyDescent="0.2">
      <c r="A61" s="32"/>
      <c r="B61" s="32"/>
      <c r="C61" s="32"/>
      <c r="D61" s="32"/>
      <c r="E61" s="32"/>
      <c r="F61" s="32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28"/>
      <c r="V61" s="34"/>
      <c r="W61" s="34"/>
      <c r="X61" s="34"/>
      <c r="Y61" s="34"/>
      <c r="Z61" s="38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8"/>
      <c r="AM61" s="38"/>
      <c r="AN61" s="38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</row>
    <row r="62" spans="1:93" x14ac:dyDescent="0.2">
      <c r="A62" s="32"/>
      <c r="B62" s="32"/>
      <c r="C62" s="32"/>
      <c r="D62" s="32"/>
      <c r="E62" s="32"/>
      <c r="F62" s="32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28"/>
      <c r="V62" s="34"/>
      <c r="W62" s="34"/>
      <c r="X62" s="34"/>
      <c r="Y62" s="34"/>
      <c r="Z62" s="38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8"/>
      <c r="AM62" s="38"/>
      <c r="AN62" s="38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</row>
    <row r="63" spans="1:93" x14ac:dyDescent="0.2">
      <c r="A63" s="32"/>
      <c r="B63" s="32"/>
      <c r="C63" s="32"/>
      <c r="D63" s="32"/>
      <c r="E63" s="32"/>
      <c r="F63" s="32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28"/>
      <c r="V63" s="34"/>
      <c r="W63" s="34"/>
      <c r="X63" s="34"/>
      <c r="Y63" s="34"/>
      <c r="Z63" s="3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8"/>
      <c r="AM63" s="38"/>
      <c r="AN63" s="38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</row>
    <row r="64" spans="1:93" x14ac:dyDescent="0.2">
      <c r="A64" s="32"/>
      <c r="B64" s="32"/>
      <c r="C64" s="32"/>
      <c r="D64" s="32"/>
      <c r="E64" s="32"/>
      <c r="F64" s="32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28"/>
      <c r="V64" s="34"/>
      <c r="W64" s="34"/>
      <c r="X64" s="34"/>
      <c r="Y64" s="34"/>
      <c r="Z64" s="38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8"/>
      <c r="AM64" s="38"/>
      <c r="AN64" s="38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</row>
    <row r="65" spans="1:93" x14ac:dyDescent="0.2">
      <c r="A65" s="32"/>
      <c r="B65" s="32"/>
      <c r="C65" s="32"/>
      <c r="D65" s="32"/>
      <c r="E65" s="32"/>
      <c r="F65" s="32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28"/>
      <c r="V65" s="34"/>
      <c r="W65" s="34"/>
      <c r="X65" s="34"/>
      <c r="Y65" s="34"/>
      <c r="Z65" s="3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8"/>
      <c r="AM65" s="38"/>
      <c r="AN65" s="38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</row>
    <row r="66" spans="1:93" x14ac:dyDescent="0.2">
      <c r="A66" s="32"/>
      <c r="B66" s="32"/>
      <c r="C66" s="32"/>
      <c r="D66" s="32"/>
      <c r="E66" s="32"/>
      <c r="F66" s="32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28"/>
      <c r="V66" s="34"/>
      <c r="W66" s="34"/>
      <c r="X66" s="34"/>
      <c r="Y66" s="34"/>
      <c r="Z66" s="38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8"/>
      <c r="AM66" s="38"/>
      <c r="AN66" s="38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</row>
    <row r="67" spans="1:93" x14ac:dyDescent="0.2">
      <c r="A67" s="32"/>
      <c r="B67" s="32"/>
      <c r="C67" s="32"/>
      <c r="D67" s="32"/>
      <c r="E67" s="32"/>
      <c r="F67" s="32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28"/>
      <c r="V67" s="34"/>
      <c r="W67" s="34"/>
      <c r="X67" s="34"/>
      <c r="Y67" s="34"/>
      <c r="Z67" s="38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8"/>
      <c r="AM67" s="38"/>
      <c r="AN67" s="38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</row>
    <row r="68" spans="1:93" x14ac:dyDescent="0.2">
      <c r="A68" s="32"/>
      <c r="B68" s="32"/>
      <c r="C68" s="32"/>
      <c r="D68" s="32"/>
      <c r="E68" s="32"/>
      <c r="F68" s="32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28"/>
      <c r="V68" s="34"/>
      <c r="W68" s="34"/>
      <c r="X68" s="34"/>
      <c r="Y68" s="34"/>
      <c r="Z68" s="38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8"/>
      <c r="AM68" s="38"/>
      <c r="AN68" s="38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</row>
    <row r="69" spans="1:93" x14ac:dyDescent="0.2">
      <c r="A69" s="32"/>
      <c r="B69" s="32"/>
      <c r="C69" s="32"/>
      <c r="D69" s="32"/>
      <c r="E69" s="32"/>
      <c r="F69" s="32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28"/>
      <c r="V69" s="34"/>
      <c r="W69" s="34"/>
      <c r="X69" s="34"/>
      <c r="Y69" s="34"/>
      <c r="Z69" s="38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8"/>
      <c r="AM69" s="38"/>
      <c r="AN69" s="38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</row>
    <row r="70" spans="1:93" x14ac:dyDescent="0.2">
      <c r="A70" s="32"/>
      <c r="B70" s="32"/>
      <c r="C70" s="32"/>
      <c r="D70" s="32"/>
      <c r="E70" s="32"/>
      <c r="F70" s="32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28"/>
      <c r="V70" s="34"/>
      <c r="W70" s="34"/>
      <c r="X70" s="34"/>
      <c r="Y70" s="34"/>
      <c r="Z70" s="38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8"/>
      <c r="AM70" s="38"/>
      <c r="AN70" s="38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</row>
    <row r="71" spans="1:93" x14ac:dyDescent="0.2">
      <c r="A71" s="32"/>
      <c r="B71" s="32"/>
      <c r="C71" s="32"/>
      <c r="D71" s="32"/>
      <c r="E71" s="32"/>
      <c r="F71" s="32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28"/>
      <c r="V71" s="34"/>
      <c r="W71" s="34"/>
      <c r="X71" s="34"/>
      <c r="Y71" s="34"/>
      <c r="Z71" s="38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8"/>
      <c r="AM71" s="38"/>
      <c r="AN71" s="38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</row>
    <row r="72" spans="1:93" x14ac:dyDescent="0.2">
      <c r="A72" s="32"/>
      <c r="B72" s="32"/>
      <c r="C72" s="32"/>
      <c r="D72" s="32"/>
      <c r="E72" s="32"/>
      <c r="F72" s="32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28"/>
      <c r="V72" s="34"/>
      <c r="W72" s="34"/>
      <c r="X72" s="34"/>
      <c r="Y72" s="34"/>
      <c r="Z72" s="38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8"/>
      <c r="AM72" s="38"/>
      <c r="AN72" s="38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</row>
    <row r="73" spans="1:93" x14ac:dyDescent="0.2">
      <c r="A73" s="32"/>
      <c r="B73" s="32"/>
      <c r="C73" s="32"/>
      <c r="D73" s="32"/>
      <c r="E73" s="32"/>
      <c r="F73" s="32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28"/>
      <c r="V73" s="34"/>
      <c r="W73" s="34"/>
      <c r="X73" s="34"/>
      <c r="Y73" s="34"/>
      <c r="Z73" s="38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8"/>
      <c r="AM73" s="38"/>
      <c r="AN73" s="38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</row>
    <row r="74" spans="1:93" x14ac:dyDescent="0.2">
      <c r="A74" s="32"/>
      <c r="B74" s="32"/>
      <c r="C74" s="32"/>
      <c r="D74" s="32"/>
      <c r="E74" s="32"/>
      <c r="F74" s="32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28"/>
      <c r="V74" s="34"/>
      <c r="W74" s="34"/>
      <c r="X74" s="34"/>
      <c r="Y74" s="34"/>
      <c r="Z74" s="38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8"/>
      <c r="AM74" s="38"/>
      <c r="AN74" s="38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</row>
    <row r="75" spans="1:93" x14ac:dyDescent="0.2">
      <c r="A75" s="32"/>
      <c r="B75" s="32"/>
      <c r="C75" s="32"/>
      <c r="D75" s="32"/>
      <c r="E75" s="32"/>
      <c r="F75" s="32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28"/>
      <c r="V75" s="34"/>
      <c r="W75" s="34"/>
      <c r="X75" s="34"/>
      <c r="Y75" s="34"/>
      <c r="Z75" s="38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8"/>
      <c r="AM75" s="38"/>
      <c r="AN75" s="38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</row>
    <row r="76" spans="1:93" x14ac:dyDescent="0.2">
      <c r="A76" s="32"/>
      <c r="B76" s="32"/>
      <c r="C76" s="32"/>
      <c r="D76" s="32"/>
      <c r="E76" s="32"/>
      <c r="F76" s="32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28"/>
      <c r="V76" s="34"/>
      <c r="W76" s="34"/>
      <c r="X76" s="34"/>
      <c r="Y76" s="34"/>
      <c r="Z76" s="38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8"/>
      <c r="AM76" s="38"/>
      <c r="AN76" s="38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</row>
    <row r="77" spans="1:93" x14ac:dyDescent="0.2">
      <c r="A77" s="32"/>
      <c r="B77" s="32"/>
      <c r="C77" s="32"/>
      <c r="D77" s="32"/>
      <c r="E77" s="32"/>
      <c r="F77" s="32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28"/>
      <c r="V77" s="34"/>
      <c r="W77" s="34"/>
      <c r="X77" s="34"/>
      <c r="Y77" s="34"/>
      <c r="Z77" s="38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8"/>
      <c r="AM77" s="38"/>
      <c r="AN77" s="38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</row>
    <row r="78" spans="1:93" x14ac:dyDescent="0.2">
      <c r="A78" s="32"/>
      <c r="B78" s="32"/>
      <c r="C78" s="32"/>
      <c r="D78" s="32"/>
      <c r="E78" s="32"/>
      <c r="F78" s="32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28"/>
      <c r="V78" s="34"/>
      <c r="W78" s="34"/>
      <c r="X78" s="34"/>
      <c r="Y78" s="34"/>
      <c r="Z78" s="38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8"/>
      <c r="AM78" s="38"/>
      <c r="AN78" s="38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</row>
    <row r="79" spans="1:93" x14ac:dyDescent="0.2">
      <c r="A79" s="32"/>
      <c r="B79" s="32"/>
      <c r="C79" s="32"/>
      <c r="D79" s="32"/>
      <c r="E79" s="32"/>
      <c r="F79" s="32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28"/>
      <c r="V79" s="34"/>
      <c r="W79" s="34"/>
      <c r="X79" s="34"/>
      <c r="Y79" s="34"/>
      <c r="Z79" s="38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8"/>
      <c r="AM79" s="38"/>
      <c r="AN79" s="38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</row>
    <row r="80" spans="1:93" x14ac:dyDescent="0.2">
      <c r="A80" s="32"/>
      <c r="B80" s="32"/>
      <c r="C80" s="32"/>
      <c r="D80" s="32"/>
      <c r="E80" s="32"/>
      <c r="F80" s="32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28"/>
      <c r="V80" s="34"/>
      <c r="W80" s="34"/>
      <c r="X80" s="34"/>
      <c r="Y80" s="34"/>
      <c r="Z80" s="38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8"/>
      <c r="AM80" s="38"/>
      <c r="AN80" s="38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</row>
    <row r="81" spans="1:93" x14ac:dyDescent="0.2">
      <c r="A81" s="32"/>
      <c r="B81" s="32"/>
      <c r="C81" s="32"/>
      <c r="D81" s="32"/>
      <c r="E81" s="32"/>
      <c r="F81" s="32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28"/>
      <c r="V81" s="34"/>
      <c r="W81" s="34"/>
      <c r="X81" s="34"/>
      <c r="Y81" s="34"/>
      <c r="Z81" s="38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8"/>
      <c r="AM81" s="38"/>
      <c r="AN81" s="38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</row>
    <row r="82" spans="1:93" x14ac:dyDescent="0.2">
      <c r="A82" s="32"/>
      <c r="B82" s="32"/>
      <c r="C82" s="32"/>
      <c r="D82" s="32"/>
      <c r="E82" s="32"/>
      <c r="F82" s="32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28"/>
      <c r="V82" s="34"/>
      <c r="W82" s="34"/>
      <c r="X82" s="34"/>
      <c r="Y82" s="34"/>
      <c r="Z82" s="38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8"/>
      <c r="AM82" s="38"/>
      <c r="AN82" s="38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</row>
    <row r="83" spans="1:93" x14ac:dyDescent="0.2">
      <c r="A83" s="32"/>
      <c r="B83" s="32"/>
      <c r="C83" s="32"/>
      <c r="D83" s="32"/>
      <c r="E83" s="32"/>
      <c r="F83" s="32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28"/>
      <c r="V83" s="34"/>
      <c r="W83" s="34"/>
      <c r="X83" s="34"/>
      <c r="Y83" s="34"/>
      <c r="Z83" s="38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8"/>
      <c r="AM83" s="38"/>
      <c r="AN83" s="38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</row>
    <row r="84" spans="1:93" x14ac:dyDescent="0.2">
      <c r="A84" s="32"/>
      <c r="B84" s="32"/>
      <c r="C84" s="32"/>
      <c r="D84" s="32"/>
      <c r="E84" s="32"/>
      <c r="F84" s="32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28"/>
      <c r="V84" s="34"/>
      <c r="W84" s="34"/>
      <c r="X84" s="34"/>
      <c r="Y84" s="34"/>
      <c r="Z84" s="38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8"/>
      <c r="AM84" s="38"/>
      <c r="AN84" s="38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</row>
    <row r="85" spans="1:93" x14ac:dyDescent="0.2">
      <c r="A85" s="32"/>
      <c r="B85" s="32"/>
      <c r="C85" s="32"/>
      <c r="D85" s="32"/>
      <c r="E85" s="32"/>
      <c r="F85" s="32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28"/>
      <c r="V85" s="34"/>
      <c r="W85" s="34"/>
      <c r="X85" s="34"/>
      <c r="Y85" s="34"/>
      <c r="Z85" s="38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8"/>
      <c r="AM85" s="38"/>
      <c r="AN85" s="38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</row>
    <row r="86" spans="1:93" x14ac:dyDescent="0.2">
      <c r="A86" s="32"/>
      <c r="B86" s="32"/>
      <c r="C86" s="32"/>
      <c r="D86" s="32"/>
      <c r="E86" s="32"/>
      <c r="F86" s="32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28"/>
      <c r="V86" s="34"/>
      <c r="W86" s="34"/>
      <c r="X86" s="34"/>
      <c r="Y86" s="34"/>
      <c r="Z86" s="38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8"/>
      <c r="AM86" s="38"/>
      <c r="AN86" s="38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</row>
    <row r="87" spans="1:93" x14ac:dyDescent="0.2">
      <c r="A87" s="32"/>
      <c r="B87" s="32"/>
      <c r="C87" s="32"/>
      <c r="D87" s="32"/>
      <c r="E87" s="32"/>
      <c r="F87" s="32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28"/>
      <c r="V87" s="34"/>
      <c r="W87" s="34"/>
      <c r="X87" s="34"/>
      <c r="Y87" s="34"/>
      <c r="Z87" s="38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8"/>
      <c r="AM87" s="38"/>
      <c r="AN87" s="38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</row>
    <row r="88" spans="1:93" x14ac:dyDescent="0.2">
      <c r="A88" s="32"/>
      <c r="B88" s="32"/>
      <c r="C88" s="32"/>
      <c r="D88" s="32"/>
      <c r="E88" s="32"/>
      <c r="F88" s="32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28"/>
      <c r="V88" s="34"/>
      <c r="W88" s="34"/>
      <c r="X88" s="34"/>
      <c r="Y88" s="34"/>
      <c r="Z88" s="38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8"/>
      <c r="AM88" s="38"/>
      <c r="AN88" s="38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</row>
    <row r="89" spans="1:93" x14ac:dyDescent="0.2">
      <c r="A89" s="32"/>
      <c r="B89" s="32"/>
      <c r="C89" s="32"/>
      <c r="D89" s="32"/>
      <c r="E89" s="32"/>
      <c r="F89" s="32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28"/>
      <c r="V89" s="34"/>
      <c r="W89" s="34"/>
      <c r="X89" s="34"/>
      <c r="Y89" s="34"/>
      <c r="Z89" s="38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8"/>
      <c r="AM89" s="38"/>
      <c r="AN89" s="38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</row>
    <row r="90" spans="1:93" x14ac:dyDescent="0.2">
      <c r="A90" s="32"/>
      <c r="B90" s="32"/>
      <c r="C90" s="32"/>
      <c r="D90" s="32"/>
      <c r="E90" s="32"/>
      <c r="F90" s="32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28"/>
      <c r="V90" s="34"/>
      <c r="W90" s="34"/>
      <c r="X90" s="34"/>
      <c r="Y90" s="34"/>
      <c r="Z90" s="38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8"/>
      <c r="AM90" s="38"/>
      <c r="AN90" s="38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</row>
    <row r="91" spans="1:93" x14ac:dyDescent="0.2">
      <c r="A91" s="32"/>
      <c r="B91" s="32"/>
      <c r="C91" s="32"/>
      <c r="D91" s="32"/>
      <c r="E91" s="32"/>
      <c r="F91" s="32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28"/>
      <c r="V91" s="34"/>
      <c r="W91" s="34"/>
      <c r="X91" s="34"/>
      <c r="Y91" s="34"/>
      <c r="Z91" s="38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8"/>
      <c r="AM91" s="38"/>
      <c r="AN91" s="38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</row>
    <row r="92" spans="1:93" x14ac:dyDescent="0.2">
      <c r="A92" s="32"/>
      <c r="B92" s="32"/>
      <c r="C92" s="32"/>
      <c r="D92" s="32"/>
      <c r="E92" s="32"/>
      <c r="F92" s="32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28"/>
      <c r="V92" s="34"/>
      <c r="W92" s="34"/>
      <c r="X92" s="34"/>
      <c r="Y92" s="34"/>
      <c r="Z92" s="38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8"/>
      <c r="AM92" s="38"/>
      <c r="AN92" s="38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</row>
    <row r="93" spans="1:93" x14ac:dyDescent="0.2">
      <c r="A93" s="32"/>
      <c r="B93" s="32"/>
      <c r="C93" s="32"/>
      <c r="D93" s="32"/>
      <c r="E93" s="32"/>
      <c r="F93" s="32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28"/>
      <c r="V93" s="34"/>
      <c r="W93" s="34"/>
      <c r="X93" s="34"/>
      <c r="Y93" s="34"/>
      <c r="Z93" s="38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8"/>
      <c r="AM93" s="38"/>
      <c r="AN93" s="38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</row>
    <row r="94" spans="1:93" x14ac:dyDescent="0.2">
      <c r="A94" s="32"/>
      <c r="B94" s="32"/>
      <c r="C94" s="32"/>
      <c r="D94" s="32"/>
      <c r="E94" s="32"/>
      <c r="F94" s="32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28"/>
      <c r="V94" s="34"/>
      <c r="W94" s="34"/>
      <c r="X94" s="34"/>
      <c r="Y94" s="34"/>
      <c r="Z94" s="38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8"/>
      <c r="AM94" s="38"/>
      <c r="AN94" s="38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</row>
    <row r="95" spans="1:93" x14ac:dyDescent="0.2">
      <c r="A95" s="32"/>
      <c r="B95" s="32"/>
      <c r="C95" s="32"/>
      <c r="D95" s="32"/>
      <c r="E95" s="32"/>
      <c r="F95" s="32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28"/>
      <c r="V95" s="34"/>
      <c r="W95" s="34"/>
      <c r="X95" s="34"/>
      <c r="Y95" s="34"/>
      <c r="Z95" s="38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8"/>
      <c r="AM95" s="38"/>
      <c r="AN95" s="38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</row>
    <row r="96" spans="1:93" x14ac:dyDescent="0.2">
      <c r="A96" s="32"/>
      <c r="B96" s="32"/>
      <c r="C96" s="32"/>
      <c r="D96" s="32"/>
      <c r="E96" s="32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28"/>
      <c r="V96" s="34"/>
      <c r="W96" s="34"/>
      <c r="X96" s="34"/>
      <c r="Y96" s="34"/>
      <c r="Z96" s="38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8"/>
      <c r="AM96" s="38"/>
      <c r="AN96" s="38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</row>
    <row r="97" spans="1:93" x14ac:dyDescent="0.2">
      <c r="A97" s="32"/>
      <c r="B97" s="32"/>
      <c r="C97" s="32"/>
      <c r="D97" s="32"/>
      <c r="E97" s="32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28"/>
      <c r="V97" s="34"/>
      <c r="W97" s="34"/>
      <c r="X97" s="34"/>
      <c r="Y97" s="34"/>
      <c r="Z97" s="38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8"/>
      <c r="AM97" s="38"/>
      <c r="AN97" s="38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</row>
    <row r="98" spans="1:93" x14ac:dyDescent="0.2">
      <c r="A98" s="32"/>
      <c r="B98" s="32"/>
      <c r="C98" s="32"/>
      <c r="D98" s="32"/>
      <c r="E98" s="32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28"/>
      <c r="V98" s="34"/>
      <c r="W98" s="34"/>
      <c r="X98" s="34"/>
      <c r="Y98" s="34"/>
      <c r="Z98" s="38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8"/>
      <c r="AM98" s="38"/>
      <c r="AN98" s="38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</row>
    <row r="99" spans="1:93" x14ac:dyDescent="0.2">
      <c r="A99" s="32"/>
      <c r="B99" s="32"/>
      <c r="C99" s="32"/>
      <c r="D99" s="32"/>
      <c r="E99" s="32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28"/>
      <c r="V99" s="34"/>
      <c r="W99" s="34"/>
      <c r="X99" s="34"/>
      <c r="Y99" s="34"/>
      <c r="Z99" s="38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8"/>
      <c r="AM99" s="38"/>
      <c r="AN99" s="38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</row>
    <row r="100" spans="1:93" x14ac:dyDescent="0.2">
      <c r="A100" s="32"/>
      <c r="B100" s="32"/>
      <c r="C100" s="32"/>
      <c r="D100" s="32"/>
      <c r="E100" s="32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28"/>
      <c r="V100" s="34"/>
      <c r="W100" s="34"/>
      <c r="X100" s="34"/>
      <c r="Y100" s="34"/>
      <c r="Z100" s="38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8"/>
      <c r="AM100" s="38"/>
      <c r="AN100" s="38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</row>
    <row r="101" spans="1:93" x14ac:dyDescent="0.2">
      <c r="A101" s="32"/>
      <c r="B101" s="32"/>
      <c r="C101" s="32"/>
      <c r="D101" s="32"/>
      <c r="E101" s="32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28"/>
      <c r="V101" s="34"/>
      <c r="W101" s="34"/>
      <c r="X101" s="34"/>
      <c r="Y101" s="34"/>
      <c r="Z101" s="38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8"/>
      <c r="AM101" s="38"/>
      <c r="AN101" s="38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</row>
    <row r="102" spans="1:93" x14ac:dyDescent="0.2">
      <c r="A102" s="32"/>
      <c r="B102" s="32"/>
      <c r="C102" s="32"/>
      <c r="D102" s="32"/>
      <c r="E102" s="32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28"/>
      <c r="V102" s="34"/>
      <c r="W102" s="34"/>
      <c r="X102" s="34"/>
      <c r="Y102" s="34"/>
      <c r="Z102" s="38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8"/>
      <c r="AM102" s="38"/>
      <c r="AN102" s="38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</row>
    <row r="103" spans="1:93" x14ac:dyDescent="0.2">
      <c r="A103" s="32"/>
      <c r="B103" s="32"/>
      <c r="C103" s="32"/>
      <c r="D103" s="32"/>
      <c r="E103" s="32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28"/>
      <c r="V103" s="34"/>
      <c r="W103" s="34"/>
      <c r="X103" s="34"/>
      <c r="Y103" s="34"/>
      <c r="Z103" s="38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8"/>
      <c r="AM103" s="38"/>
      <c r="AN103" s="38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</row>
    <row r="104" spans="1:93" x14ac:dyDescent="0.2">
      <c r="A104" s="32"/>
      <c r="B104" s="32"/>
      <c r="C104" s="32"/>
      <c r="D104" s="32"/>
      <c r="E104" s="32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28"/>
      <c r="V104" s="34"/>
      <c r="W104" s="34"/>
      <c r="X104" s="34"/>
      <c r="Y104" s="34"/>
      <c r="Z104" s="38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8"/>
      <c r="AM104" s="38"/>
      <c r="AN104" s="38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</row>
    <row r="105" spans="1:93" x14ac:dyDescent="0.2">
      <c r="A105" s="32"/>
      <c r="B105" s="32"/>
      <c r="C105" s="32"/>
      <c r="D105" s="32"/>
      <c r="E105" s="32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28"/>
      <c r="V105" s="34"/>
      <c r="W105" s="34"/>
      <c r="X105" s="34"/>
      <c r="Y105" s="34"/>
      <c r="Z105" s="38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8"/>
      <c r="AM105" s="38"/>
      <c r="AN105" s="38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</row>
    <row r="106" spans="1:93" x14ac:dyDescent="0.2">
      <c r="A106" s="32"/>
      <c r="B106" s="32"/>
      <c r="C106" s="32"/>
      <c r="D106" s="32"/>
      <c r="E106" s="32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28"/>
      <c r="V106" s="34"/>
      <c r="W106" s="34"/>
      <c r="X106" s="34"/>
      <c r="Y106" s="34"/>
      <c r="Z106" s="38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8"/>
      <c r="AM106" s="38"/>
      <c r="AN106" s="38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</row>
    <row r="107" spans="1:93" x14ac:dyDescent="0.2">
      <c r="A107" s="32"/>
      <c r="B107" s="32"/>
      <c r="C107" s="32"/>
      <c r="D107" s="32"/>
      <c r="E107" s="32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28"/>
      <c r="V107" s="34"/>
      <c r="W107" s="34"/>
      <c r="X107" s="34"/>
      <c r="Y107" s="34"/>
      <c r="Z107" s="38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8"/>
      <c r="AM107" s="38"/>
      <c r="AN107" s="38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</row>
    <row r="108" spans="1:93" x14ac:dyDescent="0.2">
      <c r="A108" s="32"/>
      <c r="B108" s="32"/>
      <c r="C108" s="32"/>
      <c r="D108" s="32"/>
      <c r="E108" s="32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28"/>
      <c r="V108" s="34"/>
      <c r="W108" s="34"/>
      <c r="X108" s="34"/>
      <c r="Y108" s="34"/>
      <c r="Z108" s="38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8"/>
      <c r="AM108" s="38"/>
      <c r="AN108" s="38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</row>
    <row r="109" spans="1:93" x14ac:dyDescent="0.2">
      <c r="A109" s="32"/>
      <c r="B109" s="32"/>
      <c r="C109" s="32"/>
      <c r="D109" s="32"/>
      <c r="E109" s="32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28"/>
      <c r="V109" s="34"/>
      <c r="W109" s="34"/>
      <c r="X109" s="34"/>
      <c r="Y109" s="34"/>
      <c r="Z109" s="38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8"/>
      <c r="AM109" s="38"/>
      <c r="AN109" s="38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</row>
    <row r="110" spans="1:93" x14ac:dyDescent="0.2">
      <c r="A110" s="32"/>
      <c r="B110" s="32"/>
      <c r="C110" s="32"/>
      <c r="D110" s="32"/>
      <c r="E110" s="32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28"/>
      <c r="V110" s="34"/>
      <c r="W110" s="34"/>
      <c r="X110" s="34"/>
      <c r="Y110" s="34"/>
      <c r="Z110" s="38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8"/>
      <c r="AM110" s="38"/>
      <c r="AN110" s="38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</row>
    <row r="111" spans="1:93" x14ac:dyDescent="0.2">
      <c r="A111" s="32"/>
      <c r="B111" s="32"/>
      <c r="C111" s="32"/>
      <c r="D111" s="32"/>
      <c r="E111" s="32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8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8"/>
      <c r="AM111" s="38"/>
      <c r="AN111" s="38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</row>
    <row r="112" spans="1:93" x14ac:dyDescent="0.2">
      <c r="A112" s="32"/>
      <c r="B112" s="32"/>
      <c r="C112" s="32"/>
      <c r="D112" s="32"/>
      <c r="E112" s="32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8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8"/>
      <c r="AM112" s="38"/>
      <c r="AN112" s="38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  <c r="CN112" s="34"/>
      <c r="CO112" s="34"/>
    </row>
    <row r="113" spans="1:93" x14ac:dyDescent="0.2">
      <c r="A113" s="32"/>
      <c r="B113" s="32"/>
      <c r="C113" s="32"/>
      <c r="D113" s="32"/>
      <c r="E113" s="32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8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8"/>
      <c r="AM113" s="38"/>
      <c r="AN113" s="38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</row>
    <row r="114" spans="1:93" x14ac:dyDescent="0.2">
      <c r="A114" s="32"/>
      <c r="B114" s="32"/>
      <c r="C114" s="32"/>
      <c r="D114" s="32"/>
      <c r="E114" s="32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8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8"/>
      <c r="AM114" s="38"/>
      <c r="AN114" s="38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  <c r="CN114" s="34"/>
      <c r="CO114" s="34"/>
    </row>
    <row r="115" spans="1:93" x14ac:dyDescent="0.2">
      <c r="A115" s="32"/>
      <c r="B115" s="32"/>
      <c r="C115" s="32"/>
      <c r="D115" s="32"/>
      <c r="E115" s="32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8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8"/>
      <c r="AM115" s="38"/>
      <c r="AN115" s="38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</row>
    <row r="116" spans="1:93" x14ac:dyDescent="0.2">
      <c r="A116" s="32"/>
      <c r="B116" s="32"/>
      <c r="C116" s="32"/>
      <c r="D116" s="32"/>
      <c r="E116" s="32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8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8"/>
      <c r="AM116" s="38"/>
      <c r="AN116" s="38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  <c r="CN116" s="34"/>
      <c r="CO116" s="34"/>
    </row>
    <row r="117" spans="1:93" x14ac:dyDescent="0.2">
      <c r="A117" s="32"/>
      <c r="B117" s="32"/>
      <c r="C117" s="32"/>
      <c r="D117" s="32"/>
      <c r="E117" s="32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8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8"/>
      <c r="AM117" s="38"/>
      <c r="AN117" s="38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  <c r="CN117" s="34"/>
      <c r="CO117" s="34"/>
    </row>
    <row r="118" spans="1:93" x14ac:dyDescent="0.2">
      <c r="A118" s="32"/>
      <c r="B118" s="32"/>
      <c r="C118" s="32"/>
      <c r="D118" s="32"/>
      <c r="E118" s="32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8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8"/>
      <c r="AM118" s="38"/>
      <c r="AN118" s="38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  <c r="CN118" s="34"/>
      <c r="CO118" s="34"/>
    </row>
    <row r="119" spans="1:93" x14ac:dyDescent="0.2">
      <c r="A119" s="32"/>
      <c r="B119" s="32"/>
      <c r="C119" s="32"/>
      <c r="D119" s="32"/>
      <c r="E119" s="32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8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8"/>
      <c r="AM119" s="38"/>
      <c r="AN119" s="38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  <c r="CN119" s="34"/>
      <c r="CO119" s="34"/>
    </row>
    <row r="120" spans="1:93" x14ac:dyDescent="0.2">
      <c r="A120" s="32"/>
      <c r="B120" s="32"/>
      <c r="C120" s="32"/>
      <c r="D120" s="32"/>
      <c r="E120" s="32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8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8"/>
      <c r="AM120" s="38"/>
      <c r="AN120" s="38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</row>
    <row r="121" spans="1:93" x14ac:dyDescent="0.2">
      <c r="A121" s="32"/>
      <c r="B121" s="32"/>
      <c r="C121" s="32"/>
      <c r="D121" s="32"/>
      <c r="E121" s="32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8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8"/>
      <c r="AM121" s="38"/>
      <c r="AN121" s="38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  <c r="CL121" s="34"/>
      <c r="CM121" s="34"/>
      <c r="CN121" s="34"/>
      <c r="CO121" s="34"/>
    </row>
    <row r="122" spans="1:93" x14ac:dyDescent="0.2">
      <c r="A122" s="32"/>
      <c r="B122" s="32"/>
      <c r="C122" s="32"/>
      <c r="D122" s="32"/>
      <c r="E122" s="32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8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8"/>
      <c r="AM122" s="38"/>
      <c r="AN122" s="38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  <c r="CN122" s="34"/>
      <c r="CO122" s="34"/>
    </row>
    <row r="123" spans="1:93" x14ac:dyDescent="0.2">
      <c r="A123" s="32"/>
      <c r="B123" s="32"/>
      <c r="C123" s="32"/>
      <c r="D123" s="32"/>
      <c r="E123" s="32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8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8"/>
      <c r="AM123" s="38"/>
      <c r="AN123" s="38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  <c r="CN123" s="34"/>
      <c r="CO123" s="34"/>
    </row>
    <row r="124" spans="1:93" x14ac:dyDescent="0.2">
      <c r="A124" s="32"/>
      <c r="B124" s="32"/>
      <c r="C124" s="32"/>
      <c r="D124" s="32"/>
      <c r="E124" s="32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8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8"/>
      <c r="AM124" s="38"/>
      <c r="AN124" s="38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  <c r="CN124" s="34"/>
      <c r="CO124" s="34"/>
    </row>
    <row r="125" spans="1:93" x14ac:dyDescent="0.2">
      <c r="A125" s="32"/>
      <c r="B125" s="32"/>
      <c r="C125" s="32"/>
      <c r="D125" s="32"/>
      <c r="E125" s="32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8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8"/>
      <c r="AM125" s="38"/>
      <c r="AN125" s="38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  <c r="CN125" s="34"/>
      <c r="CO125" s="34"/>
    </row>
    <row r="126" spans="1:93" x14ac:dyDescent="0.2">
      <c r="A126" s="32"/>
      <c r="B126" s="32"/>
      <c r="C126" s="32"/>
      <c r="D126" s="32"/>
      <c r="E126" s="32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8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8"/>
      <c r="AM126" s="38"/>
      <c r="AN126" s="38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  <c r="CN126" s="34"/>
      <c r="CO126" s="34"/>
    </row>
    <row r="127" spans="1:93" x14ac:dyDescent="0.2">
      <c r="A127" s="32"/>
      <c r="B127" s="32"/>
      <c r="C127" s="32"/>
      <c r="D127" s="32"/>
      <c r="E127" s="32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8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8"/>
      <c r="AM127" s="38"/>
      <c r="AN127" s="38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  <c r="CN127" s="34"/>
      <c r="CO127" s="34"/>
    </row>
    <row r="128" spans="1:93" x14ac:dyDescent="0.2">
      <c r="A128" s="32"/>
      <c r="B128" s="32"/>
      <c r="C128" s="32"/>
      <c r="D128" s="32"/>
      <c r="E128" s="32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8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8"/>
      <c r="AM128" s="38"/>
      <c r="AN128" s="38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  <c r="CN128" s="34"/>
      <c r="CO128" s="34"/>
    </row>
    <row r="129" spans="1:93" x14ac:dyDescent="0.2">
      <c r="A129" s="32"/>
      <c r="B129" s="32"/>
      <c r="C129" s="32"/>
      <c r="D129" s="32"/>
      <c r="E129" s="32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8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8"/>
      <c r="AM129" s="38"/>
      <c r="AN129" s="38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  <c r="CN129" s="34"/>
      <c r="CO129" s="34"/>
    </row>
    <row r="130" spans="1:93" x14ac:dyDescent="0.2">
      <c r="A130" s="32"/>
      <c r="B130" s="32"/>
      <c r="C130" s="32"/>
      <c r="D130" s="32"/>
      <c r="E130" s="32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8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8"/>
      <c r="AM130" s="38"/>
      <c r="AN130" s="38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</row>
    <row r="131" spans="1:93" x14ac:dyDescent="0.2">
      <c r="A131" s="32"/>
      <c r="B131" s="32"/>
      <c r="C131" s="32"/>
      <c r="D131" s="32"/>
      <c r="E131" s="32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8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8"/>
      <c r="AM131" s="38"/>
      <c r="AN131" s="38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</row>
    <row r="132" spans="1:93" x14ac:dyDescent="0.2">
      <c r="A132" s="32"/>
      <c r="B132" s="32"/>
      <c r="C132" s="32"/>
      <c r="D132" s="32"/>
      <c r="E132" s="32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8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8"/>
      <c r="AM132" s="38"/>
      <c r="AN132" s="38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  <c r="CN132" s="34"/>
      <c r="CO132" s="34"/>
    </row>
    <row r="133" spans="1:93" x14ac:dyDescent="0.2">
      <c r="A133" s="32"/>
      <c r="B133" s="32"/>
      <c r="C133" s="32"/>
      <c r="D133" s="32"/>
      <c r="E133" s="32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8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8"/>
      <c r="AM133" s="38"/>
      <c r="AN133" s="38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</row>
    <row r="134" spans="1:93" x14ac:dyDescent="0.2">
      <c r="A134" s="32"/>
      <c r="B134" s="32"/>
      <c r="C134" s="32"/>
      <c r="D134" s="32"/>
      <c r="E134" s="32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8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8"/>
      <c r="AM134" s="38"/>
      <c r="AN134" s="38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</row>
    <row r="135" spans="1:93" x14ac:dyDescent="0.2">
      <c r="A135" s="32"/>
      <c r="B135" s="32"/>
      <c r="C135" s="32"/>
      <c r="D135" s="32"/>
      <c r="E135" s="32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8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8"/>
      <c r="AM135" s="38"/>
      <c r="AN135" s="38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  <c r="CN135" s="34"/>
      <c r="CO135" s="34"/>
    </row>
    <row r="136" spans="1:93" x14ac:dyDescent="0.2">
      <c r="A136" s="32"/>
      <c r="B136" s="32"/>
      <c r="C136" s="32"/>
      <c r="D136" s="32"/>
      <c r="E136" s="32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8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8"/>
      <c r="AM136" s="38"/>
      <c r="AN136" s="38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  <c r="CK136" s="34"/>
      <c r="CL136" s="34"/>
      <c r="CM136" s="34"/>
      <c r="CN136" s="34"/>
      <c r="CO136" s="34"/>
    </row>
    <row r="137" spans="1:93" x14ac:dyDescent="0.2">
      <c r="A137" s="32"/>
      <c r="B137" s="32"/>
      <c r="C137" s="32"/>
      <c r="D137" s="32"/>
      <c r="E137" s="32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8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8"/>
      <c r="AM137" s="38"/>
      <c r="AN137" s="38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</row>
    <row r="138" spans="1:93" x14ac:dyDescent="0.2">
      <c r="A138" s="32"/>
      <c r="B138" s="32"/>
      <c r="C138" s="32"/>
      <c r="D138" s="32"/>
      <c r="E138" s="32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8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8"/>
      <c r="AM138" s="38"/>
      <c r="AN138" s="38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  <c r="CN138" s="34"/>
      <c r="CO138" s="34"/>
    </row>
    <row r="139" spans="1:93" x14ac:dyDescent="0.2">
      <c r="A139" s="32"/>
      <c r="B139" s="32"/>
      <c r="C139" s="32"/>
      <c r="D139" s="32"/>
      <c r="E139" s="32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8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8"/>
      <c r="AM139" s="38"/>
      <c r="AN139" s="38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  <c r="CJ139" s="34"/>
      <c r="CK139" s="34"/>
      <c r="CL139" s="34"/>
      <c r="CM139" s="34"/>
      <c r="CN139" s="34"/>
      <c r="CO139" s="34"/>
    </row>
    <row r="140" spans="1:93" x14ac:dyDescent="0.2">
      <c r="A140" s="32"/>
      <c r="B140" s="32"/>
      <c r="C140" s="32"/>
      <c r="D140" s="32"/>
      <c r="E140" s="32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8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8"/>
      <c r="AM140" s="38"/>
      <c r="AN140" s="38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</row>
    <row r="141" spans="1:93" x14ac:dyDescent="0.2">
      <c r="A141" s="32"/>
      <c r="B141" s="32"/>
      <c r="C141" s="32"/>
      <c r="D141" s="32"/>
      <c r="E141" s="32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8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8"/>
      <c r="AM141" s="38"/>
      <c r="AN141" s="38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</row>
    <row r="142" spans="1:93" x14ac:dyDescent="0.2">
      <c r="A142" s="32"/>
      <c r="B142" s="32"/>
      <c r="C142" s="32"/>
      <c r="D142" s="32"/>
      <c r="E142" s="32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8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8"/>
      <c r="AM142" s="38"/>
      <c r="AN142" s="38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</row>
    <row r="143" spans="1:93" x14ac:dyDescent="0.2">
      <c r="A143" s="32"/>
      <c r="B143" s="32"/>
      <c r="C143" s="32"/>
      <c r="D143" s="32"/>
      <c r="E143" s="32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8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8"/>
      <c r="AM143" s="38"/>
      <c r="AN143" s="38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</row>
    <row r="144" spans="1:93" x14ac:dyDescent="0.2">
      <c r="A144" s="32"/>
      <c r="B144" s="32"/>
      <c r="C144" s="32"/>
      <c r="D144" s="32"/>
      <c r="E144" s="32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8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8"/>
      <c r="AM144" s="38"/>
      <c r="AN144" s="38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</row>
    <row r="145" spans="1:93" x14ac:dyDescent="0.2">
      <c r="A145" s="32"/>
      <c r="B145" s="32"/>
      <c r="C145" s="32"/>
      <c r="D145" s="32"/>
      <c r="E145" s="32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8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8"/>
      <c r="AM145" s="38"/>
      <c r="AN145" s="38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</row>
    <row r="146" spans="1:93" x14ac:dyDescent="0.2">
      <c r="A146" s="32"/>
      <c r="B146" s="32"/>
      <c r="C146" s="32"/>
      <c r="D146" s="32"/>
      <c r="E146" s="32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8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8"/>
      <c r="AM146" s="38"/>
      <c r="AN146" s="38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</row>
    <row r="147" spans="1:93" x14ac:dyDescent="0.2">
      <c r="A147" s="32"/>
      <c r="B147" s="32"/>
      <c r="C147" s="32"/>
      <c r="D147" s="32"/>
      <c r="E147" s="32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8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8"/>
      <c r="AM147" s="38"/>
      <c r="AN147" s="38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</row>
    <row r="148" spans="1:93" x14ac:dyDescent="0.2">
      <c r="A148" s="32"/>
      <c r="B148" s="32"/>
      <c r="C148" s="32"/>
      <c r="D148" s="32"/>
      <c r="E148" s="32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8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8"/>
      <c r="AM148" s="38"/>
      <c r="AN148" s="38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</row>
    <row r="149" spans="1:93" x14ac:dyDescent="0.2">
      <c r="A149" s="32"/>
      <c r="B149" s="32"/>
      <c r="C149" s="32"/>
      <c r="D149" s="32"/>
      <c r="E149" s="32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8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8"/>
      <c r="AM149" s="38"/>
      <c r="AN149" s="38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</row>
    <row r="150" spans="1:93" x14ac:dyDescent="0.2">
      <c r="A150" s="32"/>
      <c r="B150" s="32"/>
      <c r="C150" s="32"/>
      <c r="D150" s="32"/>
      <c r="E150" s="32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8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8"/>
      <c r="AM150" s="38"/>
      <c r="AN150" s="38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</row>
    <row r="151" spans="1:93" x14ac:dyDescent="0.2">
      <c r="A151" s="32"/>
      <c r="B151" s="32"/>
      <c r="C151" s="32"/>
      <c r="D151" s="32"/>
      <c r="E151" s="32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8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8"/>
      <c r="AM151" s="38"/>
      <c r="AN151" s="38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  <c r="CN151" s="34"/>
      <c r="CO151" s="34"/>
    </row>
    <row r="152" spans="1:93" x14ac:dyDescent="0.2">
      <c r="A152" s="32"/>
      <c r="B152" s="32"/>
      <c r="C152" s="32"/>
      <c r="D152" s="32"/>
      <c r="E152" s="32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8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8"/>
      <c r="AM152" s="38"/>
      <c r="AN152" s="38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  <c r="CN152" s="34"/>
      <c r="CO152" s="34"/>
    </row>
    <row r="153" spans="1:93" x14ac:dyDescent="0.2">
      <c r="A153" s="32"/>
      <c r="B153" s="32"/>
      <c r="C153" s="32"/>
      <c r="D153" s="32"/>
      <c r="E153" s="32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8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8"/>
      <c r="AM153" s="38"/>
      <c r="AN153" s="38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  <c r="CN153" s="34"/>
      <c r="CO153" s="34"/>
    </row>
    <row r="154" spans="1:93" x14ac:dyDescent="0.2">
      <c r="A154" s="32"/>
      <c r="B154" s="32"/>
      <c r="C154" s="32"/>
      <c r="D154" s="32"/>
      <c r="E154" s="32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8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8"/>
      <c r="AM154" s="38"/>
      <c r="AN154" s="38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  <c r="CN154" s="34"/>
      <c r="CO154" s="34"/>
    </row>
    <row r="155" spans="1:93" x14ac:dyDescent="0.2">
      <c r="A155" s="32"/>
      <c r="B155" s="32"/>
      <c r="C155" s="32"/>
      <c r="D155" s="32"/>
      <c r="E155" s="32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8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8"/>
      <c r="AM155" s="38"/>
      <c r="AN155" s="38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</row>
    <row r="156" spans="1:93" x14ac:dyDescent="0.2">
      <c r="A156" s="32"/>
      <c r="B156" s="32"/>
      <c r="C156" s="32"/>
      <c r="D156" s="32"/>
      <c r="E156" s="32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8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8"/>
      <c r="AM156" s="38"/>
      <c r="AN156" s="38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34"/>
      <c r="CM156" s="34"/>
      <c r="CN156" s="34"/>
      <c r="CO156" s="34"/>
    </row>
    <row r="157" spans="1:93" x14ac:dyDescent="0.2">
      <c r="A157" s="32"/>
      <c r="B157" s="32"/>
      <c r="C157" s="32"/>
      <c r="D157" s="32"/>
      <c r="E157" s="32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8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8"/>
      <c r="AM157" s="38"/>
      <c r="AN157" s="38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</row>
    <row r="158" spans="1:93" x14ac:dyDescent="0.2">
      <c r="A158" s="32"/>
      <c r="B158" s="32"/>
      <c r="C158" s="32"/>
      <c r="D158" s="32"/>
      <c r="E158" s="32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8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8"/>
      <c r="AM158" s="38"/>
      <c r="AN158" s="38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</row>
    <row r="159" spans="1:93" x14ac:dyDescent="0.2">
      <c r="A159" s="32"/>
      <c r="B159" s="32"/>
      <c r="C159" s="32"/>
      <c r="D159" s="32"/>
      <c r="E159" s="32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8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8"/>
      <c r="AM159" s="38"/>
      <c r="AN159" s="38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</row>
    <row r="160" spans="1:93" x14ac:dyDescent="0.2">
      <c r="A160" s="32"/>
      <c r="B160" s="32"/>
      <c r="C160" s="32"/>
      <c r="D160" s="32"/>
      <c r="E160" s="32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8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8"/>
      <c r="AM160" s="38"/>
      <c r="AN160" s="38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</row>
    <row r="161" spans="1:93" x14ac:dyDescent="0.2">
      <c r="A161" s="32"/>
      <c r="B161" s="32"/>
      <c r="C161" s="32"/>
      <c r="D161" s="32"/>
      <c r="E161" s="32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8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8"/>
      <c r="AM161" s="38"/>
      <c r="AN161" s="38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</row>
    <row r="162" spans="1:93" x14ac:dyDescent="0.2">
      <c r="A162" s="32"/>
      <c r="B162" s="32"/>
      <c r="C162" s="32"/>
      <c r="D162" s="32"/>
      <c r="E162" s="32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8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8"/>
      <c r="AM162" s="38"/>
      <c r="AN162" s="38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  <c r="CK162" s="34"/>
      <c r="CL162" s="34"/>
      <c r="CM162" s="34"/>
      <c r="CN162" s="34"/>
      <c r="CO162" s="34"/>
    </row>
    <row r="163" spans="1:93" x14ac:dyDescent="0.2">
      <c r="A163" s="32"/>
      <c r="B163" s="32"/>
      <c r="C163" s="32"/>
      <c r="D163" s="32"/>
      <c r="E163" s="32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8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8"/>
      <c r="AM163" s="38"/>
      <c r="AN163" s="38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  <c r="CG163" s="34"/>
      <c r="CH163" s="34"/>
      <c r="CI163" s="34"/>
      <c r="CJ163" s="34"/>
      <c r="CK163" s="34"/>
      <c r="CL163" s="34"/>
      <c r="CM163" s="34"/>
      <c r="CN163" s="34"/>
      <c r="CO163" s="34"/>
    </row>
    <row r="164" spans="1:93" x14ac:dyDescent="0.2">
      <c r="A164" s="32"/>
      <c r="B164" s="32"/>
      <c r="C164" s="32"/>
      <c r="D164" s="32"/>
      <c r="E164" s="32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8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8"/>
      <c r="AM164" s="38"/>
      <c r="AN164" s="38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  <c r="CG164" s="34"/>
      <c r="CH164" s="34"/>
      <c r="CI164" s="34"/>
      <c r="CJ164" s="34"/>
      <c r="CK164" s="34"/>
      <c r="CL164" s="34"/>
      <c r="CM164" s="34"/>
      <c r="CN164" s="34"/>
      <c r="CO164" s="34"/>
    </row>
    <row r="165" spans="1:93" x14ac:dyDescent="0.2">
      <c r="A165" s="32"/>
      <c r="B165" s="32"/>
      <c r="C165" s="32"/>
      <c r="D165" s="32"/>
      <c r="E165" s="32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8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8"/>
      <c r="AM165" s="38"/>
      <c r="AN165" s="38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  <c r="CN165" s="34"/>
      <c r="CO165" s="34"/>
    </row>
    <row r="166" spans="1:93" x14ac:dyDescent="0.2">
      <c r="A166" s="32"/>
      <c r="B166" s="32"/>
      <c r="C166" s="32"/>
      <c r="D166" s="32"/>
      <c r="E166" s="32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8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8"/>
      <c r="AM166" s="38"/>
      <c r="AN166" s="38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  <c r="CJ166" s="34"/>
      <c r="CK166" s="34"/>
      <c r="CL166" s="34"/>
      <c r="CM166" s="34"/>
      <c r="CN166" s="34"/>
      <c r="CO166" s="34"/>
    </row>
    <row r="167" spans="1:93" x14ac:dyDescent="0.2">
      <c r="A167" s="32"/>
      <c r="B167" s="32"/>
      <c r="C167" s="32"/>
      <c r="D167" s="32"/>
      <c r="E167" s="32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8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8"/>
      <c r="AM167" s="38"/>
      <c r="AN167" s="38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  <c r="CJ167" s="34"/>
      <c r="CK167" s="34"/>
      <c r="CL167" s="34"/>
      <c r="CM167" s="34"/>
      <c r="CN167" s="34"/>
      <c r="CO167" s="34"/>
    </row>
    <row r="168" spans="1:93" x14ac:dyDescent="0.2">
      <c r="A168" s="32"/>
      <c r="B168" s="32"/>
      <c r="C168" s="32"/>
      <c r="D168" s="32"/>
      <c r="E168" s="32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8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8"/>
      <c r="AM168" s="38"/>
      <c r="AN168" s="38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  <c r="CK168" s="34"/>
      <c r="CL168" s="34"/>
      <c r="CM168" s="34"/>
      <c r="CN168" s="34"/>
      <c r="CO168" s="34"/>
    </row>
    <row r="169" spans="1:93" x14ac:dyDescent="0.2">
      <c r="A169" s="32"/>
      <c r="B169" s="32"/>
      <c r="C169" s="32"/>
      <c r="D169" s="32"/>
      <c r="E169" s="32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8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8"/>
      <c r="AM169" s="38"/>
      <c r="AN169" s="38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  <c r="CN169" s="34"/>
      <c r="CO169" s="34"/>
    </row>
    <row r="170" spans="1:93" x14ac:dyDescent="0.2">
      <c r="A170" s="32"/>
      <c r="B170" s="32"/>
      <c r="C170" s="32"/>
      <c r="D170" s="32"/>
      <c r="E170" s="32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8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8"/>
      <c r="AM170" s="38"/>
      <c r="AN170" s="38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  <c r="CN170" s="34"/>
      <c r="CO170" s="34"/>
    </row>
    <row r="171" spans="1:93" x14ac:dyDescent="0.2">
      <c r="A171" s="32"/>
      <c r="B171" s="32"/>
      <c r="C171" s="32"/>
      <c r="D171" s="32"/>
      <c r="E171" s="32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8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8"/>
      <c r="AM171" s="38"/>
      <c r="AN171" s="38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  <c r="CK171" s="34"/>
      <c r="CL171" s="34"/>
      <c r="CM171" s="34"/>
      <c r="CN171" s="34"/>
      <c r="CO171" s="34"/>
    </row>
    <row r="172" spans="1:93" x14ac:dyDescent="0.2">
      <c r="A172" s="32"/>
      <c r="B172" s="32"/>
      <c r="C172" s="32"/>
      <c r="D172" s="32"/>
      <c r="E172" s="32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8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8"/>
      <c r="AM172" s="38"/>
      <c r="AN172" s="38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  <c r="CN172" s="34"/>
      <c r="CO172" s="34"/>
    </row>
    <row r="173" spans="1:93" x14ac:dyDescent="0.2">
      <c r="A173" s="32"/>
      <c r="B173" s="32"/>
      <c r="C173" s="32"/>
      <c r="D173" s="32"/>
      <c r="E173" s="32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8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8"/>
      <c r="AM173" s="38"/>
      <c r="AN173" s="38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  <c r="CN173" s="34"/>
      <c r="CO173" s="34"/>
    </row>
    <row r="174" spans="1:93" x14ac:dyDescent="0.2">
      <c r="A174" s="32"/>
      <c r="B174" s="32"/>
      <c r="C174" s="32"/>
      <c r="D174" s="32"/>
      <c r="E174" s="32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8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8"/>
      <c r="AM174" s="38"/>
      <c r="AN174" s="38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/>
      <c r="CN174" s="34"/>
      <c r="CO174" s="34"/>
    </row>
    <row r="175" spans="1:93" x14ac:dyDescent="0.2">
      <c r="A175" s="32"/>
      <c r="B175" s="32"/>
      <c r="C175" s="32"/>
      <c r="D175" s="32"/>
      <c r="E175" s="32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8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8"/>
      <c r="AM175" s="38"/>
      <c r="AN175" s="38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  <c r="CN175" s="34"/>
      <c r="CO175" s="34"/>
    </row>
    <row r="176" spans="1:93" x14ac:dyDescent="0.2">
      <c r="A176" s="32"/>
      <c r="B176" s="32"/>
      <c r="C176" s="32"/>
      <c r="D176" s="32"/>
      <c r="E176" s="32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8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8"/>
      <c r="AM176" s="38"/>
      <c r="AN176" s="38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  <c r="CN176" s="34"/>
      <c r="CO176" s="34"/>
    </row>
    <row r="177" spans="1:93" x14ac:dyDescent="0.2">
      <c r="A177" s="32"/>
      <c r="B177" s="32"/>
      <c r="C177" s="32"/>
      <c r="D177" s="32"/>
      <c r="E177" s="32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8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8"/>
      <c r="AM177" s="38"/>
      <c r="AN177" s="38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</row>
    <row r="178" spans="1:93" x14ac:dyDescent="0.2">
      <c r="A178" s="32"/>
      <c r="B178" s="32"/>
      <c r="C178" s="32"/>
      <c r="D178" s="32"/>
      <c r="E178" s="32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8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8"/>
      <c r="AM178" s="38"/>
      <c r="AN178" s="38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  <c r="CN178" s="34"/>
      <c r="CO178" s="34"/>
    </row>
    <row r="179" spans="1:93" x14ac:dyDescent="0.2">
      <c r="A179" s="32"/>
      <c r="B179" s="32"/>
      <c r="C179" s="32"/>
      <c r="D179" s="32"/>
      <c r="E179" s="32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8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8"/>
      <c r="AM179" s="38"/>
      <c r="AN179" s="38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  <c r="CK179" s="34"/>
      <c r="CL179" s="34"/>
      <c r="CM179" s="34"/>
      <c r="CN179" s="34"/>
      <c r="CO179" s="34"/>
    </row>
    <row r="180" spans="1:93" x14ac:dyDescent="0.2">
      <c r="A180" s="32"/>
      <c r="B180" s="32"/>
      <c r="C180" s="32"/>
      <c r="D180" s="32"/>
      <c r="E180" s="32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8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8"/>
      <c r="AM180" s="38"/>
      <c r="AN180" s="38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  <c r="CK180" s="34"/>
      <c r="CL180" s="34"/>
      <c r="CM180" s="34"/>
      <c r="CN180" s="34"/>
      <c r="CO180" s="34"/>
    </row>
    <row r="181" spans="1:93" x14ac:dyDescent="0.2">
      <c r="A181" s="32"/>
      <c r="B181" s="32"/>
      <c r="C181" s="32"/>
      <c r="D181" s="32"/>
      <c r="E181" s="32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8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8"/>
      <c r="AM181" s="38"/>
      <c r="AN181" s="38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</row>
    <row r="182" spans="1:93" x14ac:dyDescent="0.2">
      <c r="A182" s="32"/>
      <c r="B182" s="32"/>
      <c r="C182" s="32"/>
      <c r="D182" s="32"/>
      <c r="E182" s="32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8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8"/>
      <c r="AM182" s="38"/>
      <c r="AN182" s="38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  <c r="CJ182" s="34"/>
      <c r="CK182" s="34"/>
      <c r="CL182" s="34"/>
      <c r="CM182" s="34"/>
      <c r="CN182" s="34"/>
      <c r="CO182" s="34"/>
    </row>
    <row r="183" spans="1:93" x14ac:dyDescent="0.2">
      <c r="A183" s="32"/>
      <c r="B183" s="32"/>
      <c r="C183" s="32"/>
      <c r="D183" s="32"/>
      <c r="E183" s="32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8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8"/>
      <c r="AM183" s="38"/>
      <c r="AN183" s="38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  <c r="CG183" s="34"/>
      <c r="CH183" s="34"/>
      <c r="CI183" s="34"/>
      <c r="CJ183" s="34"/>
      <c r="CK183" s="34"/>
      <c r="CL183" s="34"/>
      <c r="CM183" s="34"/>
      <c r="CN183" s="34"/>
      <c r="CO183" s="34"/>
    </row>
    <row r="184" spans="1:93" x14ac:dyDescent="0.2">
      <c r="A184" s="32"/>
      <c r="B184" s="32"/>
      <c r="C184" s="32"/>
      <c r="D184" s="32"/>
      <c r="E184" s="32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8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8"/>
      <c r="AM184" s="38"/>
      <c r="AN184" s="38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  <c r="CJ184" s="34"/>
      <c r="CK184" s="34"/>
      <c r="CL184" s="34"/>
      <c r="CM184" s="34"/>
      <c r="CN184" s="34"/>
      <c r="CO184" s="34"/>
    </row>
    <row r="185" spans="1:93" x14ac:dyDescent="0.2">
      <c r="A185" s="32"/>
      <c r="B185" s="32"/>
      <c r="C185" s="32"/>
      <c r="D185" s="32"/>
      <c r="E185" s="32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8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8"/>
      <c r="AM185" s="38"/>
      <c r="AN185" s="38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  <c r="CN185" s="34"/>
      <c r="CO185" s="34"/>
    </row>
    <row r="186" spans="1:93" x14ac:dyDescent="0.2">
      <c r="A186" s="32"/>
      <c r="B186" s="32"/>
      <c r="C186" s="32"/>
      <c r="D186" s="32"/>
      <c r="E186" s="32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8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8"/>
      <c r="AM186" s="38"/>
      <c r="AN186" s="38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  <c r="CK186" s="34"/>
      <c r="CL186" s="34"/>
      <c r="CM186" s="34"/>
      <c r="CN186" s="34"/>
      <c r="CO186" s="34"/>
    </row>
    <row r="187" spans="1:93" x14ac:dyDescent="0.2">
      <c r="A187" s="32"/>
      <c r="B187" s="32"/>
      <c r="C187" s="32"/>
      <c r="D187" s="32"/>
      <c r="E187" s="32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8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8"/>
      <c r="AM187" s="38"/>
      <c r="AN187" s="38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  <c r="CG187" s="34"/>
      <c r="CH187" s="34"/>
      <c r="CI187" s="34"/>
      <c r="CJ187" s="34"/>
      <c r="CK187" s="34"/>
      <c r="CL187" s="34"/>
      <c r="CM187" s="34"/>
      <c r="CN187" s="34"/>
      <c r="CO187" s="34"/>
    </row>
    <row r="188" spans="1:93" x14ac:dyDescent="0.2">
      <c r="A188" s="32"/>
      <c r="B188" s="32"/>
      <c r="C188" s="32"/>
      <c r="D188" s="32"/>
      <c r="E188" s="32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8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8"/>
      <c r="AM188" s="38"/>
      <c r="AN188" s="38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  <c r="CN188" s="34"/>
      <c r="CO188" s="34"/>
    </row>
    <row r="189" spans="1:93" x14ac:dyDescent="0.2">
      <c r="A189" s="32"/>
      <c r="B189" s="32"/>
      <c r="C189" s="32"/>
      <c r="D189" s="32"/>
      <c r="E189" s="32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8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8"/>
      <c r="AM189" s="38"/>
      <c r="AN189" s="38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  <c r="CG189" s="34"/>
      <c r="CH189" s="34"/>
      <c r="CI189" s="34"/>
      <c r="CJ189" s="34"/>
      <c r="CK189" s="34"/>
      <c r="CL189" s="34"/>
      <c r="CM189" s="34"/>
      <c r="CN189" s="34"/>
      <c r="CO189" s="34"/>
    </row>
    <row r="190" spans="1:93" x14ac:dyDescent="0.2">
      <c r="A190" s="32"/>
      <c r="B190" s="32"/>
      <c r="C190" s="32"/>
      <c r="D190" s="32"/>
      <c r="E190" s="32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8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8"/>
      <c r="AM190" s="38"/>
      <c r="AN190" s="38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  <c r="CN190" s="34"/>
      <c r="CO190" s="34"/>
    </row>
    <row r="191" spans="1:93" x14ac:dyDescent="0.2">
      <c r="A191" s="32"/>
      <c r="B191" s="32"/>
      <c r="C191" s="32"/>
      <c r="D191" s="32"/>
      <c r="E191" s="32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8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8"/>
      <c r="AM191" s="38"/>
      <c r="AN191" s="38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</row>
    <row r="192" spans="1:93" x14ac:dyDescent="0.2">
      <c r="A192" s="32"/>
      <c r="B192" s="32"/>
      <c r="C192" s="32"/>
      <c r="D192" s="32"/>
      <c r="E192" s="32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8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8"/>
      <c r="AM192" s="38"/>
      <c r="AN192" s="38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  <c r="CG192" s="34"/>
      <c r="CH192" s="34"/>
      <c r="CI192" s="34"/>
      <c r="CJ192" s="34"/>
      <c r="CK192" s="34"/>
      <c r="CL192" s="34"/>
      <c r="CM192" s="34"/>
      <c r="CN192" s="34"/>
      <c r="CO192" s="34"/>
    </row>
    <row r="193" spans="1:93" x14ac:dyDescent="0.2">
      <c r="A193" s="32"/>
      <c r="B193" s="32"/>
      <c r="C193" s="32"/>
      <c r="D193" s="32"/>
      <c r="E193" s="32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8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8"/>
      <c r="AM193" s="38"/>
      <c r="AN193" s="38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  <c r="CJ193" s="34"/>
      <c r="CK193" s="34"/>
      <c r="CL193" s="34"/>
      <c r="CM193" s="34"/>
      <c r="CN193" s="34"/>
      <c r="CO193" s="34"/>
    </row>
    <row r="194" spans="1:93" x14ac:dyDescent="0.2">
      <c r="A194" s="32"/>
      <c r="B194" s="32"/>
      <c r="C194" s="32"/>
      <c r="D194" s="32"/>
      <c r="E194" s="32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8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8"/>
      <c r="AM194" s="38"/>
      <c r="AN194" s="38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  <c r="CJ194" s="34"/>
      <c r="CK194" s="34"/>
      <c r="CL194" s="34"/>
      <c r="CM194" s="34"/>
      <c r="CN194" s="34"/>
      <c r="CO194" s="34"/>
    </row>
    <row r="195" spans="1:93" x14ac:dyDescent="0.2">
      <c r="A195" s="32"/>
      <c r="B195" s="32"/>
      <c r="C195" s="32"/>
      <c r="D195" s="32"/>
      <c r="E195" s="32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8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8"/>
      <c r="AM195" s="38"/>
      <c r="AN195" s="38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  <c r="CN195" s="34"/>
      <c r="CO195" s="34"/>
    </row>
    <row r="196" spans="1:93" x14ac:dyDescent="0.2">
      <c r="A196" s="32"/>
      <c r="B196" s="32"/>
      <c r="C196" s="32"/>
      <c r="D196" s="32"/>
      <c r="E196" s="32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8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8"/>
      <c r="AM196" s="38"/>
      <c r="AN196" s="38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/>
      <c r="CN196" s="34"/>
      <c r="CO196" s="34"/>
    </row>
    <row r="197" spans="1:93" x14ac:dyDescent="0.2">
      <c r="A197" s="32"/>
      <c r="B197" s="32"/>
      <c r="C197" s="32"/>
      <c r="D197" s="32"/>
      <c r="E197" s="32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8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8"/>
      <c r="AM197" s="38"/>
      <c r="AN197" s="38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  <c r="CG197" s="34"/>
      <c r="CH197" s="34"/>
      <c r="CI197" s="34"/>
      <c r="CJ197" s="34"/>
      <c r="CK197" s="34"/>
      <c r="CL197" s="34"/>
      <c r="CM197" s="34"/>
      <c r="CN197" s="34"/>
      <c r="CO197" s="34"/>
    </row>
    <row r="198" spans="1:93" x14ac:dyDescent="0.2">
      <c r="A198" s="32"/>
      <c r="B198" s="32"/>
      <c r="C198" s="32"/>
      <c r="D198" s="32"/>
      <c r="E198" s="32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8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8"/>
      <c r="AM198" s="38"/>
      <c r="AN198" s="38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  <c r="CG198" s="34"/>
      <c r="CH198" s="34"/>
      <c r="CI198" s="34"/>
      <c r="CJ198" s="34"/>
      <c r="CK198" s="34"/>
      <c r="CL198" s="34"/>
      <c r="CM198" s="34"/>
      <c r="CN198" s="34"/>
      <c r="CO198" s="34"/>
    </row>
    <row r="199" spans="1:93" x14ac:dyDescent="0.2">
      <c r="A199" s="32"/>
      <c r="B199" s="32"/>
      <c r="C199" s="32"/>
      <c r="D199" s="32"/>
      <c r="E199" s="32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8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8"/>
      <c r="AM199" s="38"/>
      <c r="AN199" s="38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  <c r="CN199" s="34"/>
      <c r="CO199" s="34"/>
    </row>
    <row r="200" spans="1:93" x14ac:dyDescent="0.2">
      <c r="A200" s="32"/>
      <c r="B200" s="32"/>
      <c r="C200" s="32"/>
      <c r="D200" s="32"/>
      <c r="E200" s="32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8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8"/>
      <c r="AM200" s="38"/>
      <c r="AN200" s="38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  <c r="CK200" s="34"/>
      <c r="CL200" s="34"/>
      <c r="CM200" s="34"/>
      <c r="CN200" s="34"/>
      <c r="CO200" s="34"/>
    </row>
    <row r="201" spans="1:93" x14ac:dyDescent="0.2">
      <c r="A201" s="32"/>
      <c r="B201" s="32"/>
      <c r="C201" s="32"/>
      <c r="D201" s="32"/>
      <c r="E201" s="32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8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8"/>
      <c r="AM201" s="38"/>
      <c r="AN201" s="38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  <c r="CN201" s="34"/>
      <c r="CO201" s="34"/>
    </row>
    <row r="202" spans="1:93" x14ac:dyDescent="0.2">
      <c r="A202" s="32"/>
      <c r="B202" s="32"/>
      <c r="C202" s="32"/>
      <c r="D202" s="32"/>
      <c r="E202" s="32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8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8"/>
      <c r="AM202" s="38"/>
      <c r="AN202" s="38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  <c r="CJ202" s="34"/>
      <c r="CK202" s="34"/>
      <c r="CL202" s="34"/>
      <c r="CM202" s="34"/>
      <c r="CN202" s="34"/>
      <c r="CO202" s="34"/>
    </row>
    <row r="203" spans="1:93" x14ac:dyDescent="0.2">
      <c r="A203" s="32"/>
      <c r="B203" s="32"/>
      <c r="C203" s="32"/>
      <c r="D203" s="32"/>
      <c r="E203" s="32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8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8"/>
      <c r="AM203" s="38"/>
      <c r="AN203" s="38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</row>
    <row r="204" spans="1:93" x14ac:dyDescent="0.2">
      <c r="A204" s="32"/>
      <c r="B204" s="32"/>
      <c r="C204" s="32"/>
      <c r="D204" s="32"/>
      <c r="E204" s="32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8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8"/>
      <c r="AM204" s="38"/>
      <c r="AN204" s="38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  <c r="CN204" s="34"/>
      <c r="CO204" s="34"/>
    </row>
    <row r="205" spans="1:93" x14ac:dyDescent="0.2">
      <c r="A205" s="32"/>
      <c r="B205" s="32"/>
      <c r="C205" s="32"/>
      <c r="D205" s="32"/>
      <c r="E205" s="32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8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8"/>
      <c r="AM205" s="38"/>
      <c r="AN205" s="38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  <c r="CN205" s="34"/>
      <c r="CO205" s="34"/>
    </row>
    <row r="206" spans="1:93" x14ac:dyDescent="0.2">
      <c r="A206" s="32"/>
      <c r="B206" s="32"/>
      <c r="C206" s="32"/>
      <c r="D206" s="32"/>
      <c r="E206" s="32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8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8"/>
      <c r="AM206" s="38"/>
      <c r="AN206" s="38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  <c r="CN206" s="34"/>
      <c r="CO206" s="34"/>
    </row>
    <row r="207" spans="1:93" x14ac:dyDescent="0.2">
      <c r="A207" s="32"/>
      <c r="B207" s="32"/>
      <c r="C207" s="32"/>
      <c r="D207" s="32"/>
      <c r="E207" s="32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8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8"/>
      <c r="AM207" s="38"/>
      <c r="AN207" s="38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  <c r="CG207" s="34"/>
      <c r="CH207" s="34"/>
      <c r="CI207" s="34"/>
      <c r="CJ207" s="34"/>
      <c r="CK207" s="34"/>
      <c r="CL207" s="34"/>
      <c r="CM207" s="34"/>
      <c r="CN207" s="34"/>
      <c r="CO207" s="34"/>
    </row>
    <row r="208" spans="1:93" x14ac:dyDescent="0.2">
      <c r="A208" s="32"/>
      <c r="B208" s="32"/>
      <c r="C208" s="32"/>
      <c r="D208" s="32"/>
      <c r="E208" s="32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8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8"/>
      <c r="AM208" s="38"/>
      <c r="AN208" s="38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4"/>
      <c r="CE208" s="34"/>
      <c r="CF208" s="34"/>
      <c r="CG208" s="34"/>
      <c r="CH208" s="34"/>
      <c r="CI208" s="34"/>
      <c r="CJ208" s="34"/>
      <c r="CK208" s="34"/>
      <c r="CL208" s="34"/>
      <c r="CM208" s="34"/>
      <c r="CN208" s="34"/>
      <c r="CO208" s="34"/>
    </row>
    <row r="209" spans="1:93" x14ac:dyDescent="0.2">
      <c r="A209" s="32"/>
      <c r="B209" s="32"/>
      <c r="C209" s="32"/>
      <c r="D209" s="32"/>
      <c r="E209" s="32"/>
      <c r="F209" s="32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8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8"/>
      <c r="AM209" s="38"/>
      <c r="AN209" s="38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  <c r="CG209" s="34"/>
      <c r="CH209" s="34"/>
      <c r="CI209" s="34"/>
      <c r="CJ209" s="34"/>
      <c r="CK209" s="34"/>
      <c r="CL209" s="34"/>
      <c r="CM209" s="34"/>
      <c r="CN209" s="34"/>
      <c r="CO209" s="34"/>
    </row>
    <row r="210" spans="1:93" x14ac:dyDescent="0.2">
      <c r="A210" s="32"/>
      <c r="B210" s="32"/>
      <c r="C210" s="32"/>
      <c r="D210" s="32"/>
      <c r="E210" s="32"/>
      <c r="F210" s="32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8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8"/>
      <c r="AM210" s="38"/>
      <c r="AN210" s="38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  <c r="CG210" s="34"/>
      <c r="CH210" s="34"/>
      <c r="CI210" s="34"/>
      <c r="CJ210" s="34"/>
      <c r="CK210" s="34"/>
      <c r="CL210" s="34"/>
      <c r="CM210" s="34"/>
      <c r="CN210" s="34"/>
      <c r="CO210" s="34"/>
    </row>
    <row r="211" spans="1:93" x14ac:dyDescent="0.2">
      <c r="A211" s="32"/>
      <c r="B211" s="32"/>
      <c r="C211" s="32"/>
      <c r="D211" s="32"/>
      <c r="E211" s="32"/>
      <c r="F211" s="32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8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8"/>
      <c r="AM211" s="38"/>
      <c r="AN211" s="38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4"/>
      <c r="CE211" s="34"/>
      <c r="CF211" s="34"/>
      <c r="CG211" s="34"/>
      <c r="CH211" s="34"/>
      <c r="CI211" s="34"/>
      <c r="CJ211" s="34"/>
      <c r="CK211" s="34"/>
      <c r="CL211" s="34"/>
      <c r="CM211" s="34"/>
      <c r="CN211" s="34"/>
      <c r="CO211" s="34"/>
    </row>
    <row r="212" spans="1:93" x14ac:dyDescent="0.2">
      <c r="A212" s="32"/>
      <c r="B212" s="32"/>
      <c r="C212" s="32"/>
      <c r="D212" s="32"/>
      <c r="E212" s="32"/>
      <c r="F212" s="32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8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8"/>
      <c r="AM212" s="38"/>
      <c r="AN212" s="38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  <c r="CH212" s="34"/>
      <c r="CI212" s="34"/>
      <c r="CJ212" s="34"/>
      <c r="CK212" s="34"/>
      <c r="CL212" s="34"/>
      <c r="CM212" s="34"/>
      <c r="CN212" s="34"/>
      <c r="CO212" s="34"/>
    </row>
    <row r="213" spans="1:93" x14ac:dyDescent="0.2">
      <c r="A213" s="32"/>
      <c r="B213" s="32"/>
      <c r="C213" s="32"/>
      <c r="D213" s="32"/>
      <c r="E213" s="32"/>
      <c r="F213" s="32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8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8"/>
      <c r="AM213" s="38"/>
      <c r="AN213" s="38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  <c r="CG213" s="34"/>
      <c r="CH213" s="34"/>
      <c r="CI213" s="34"/>
      <c r="CJ213" s="34"/>
      <c r="CK213" s="34"/>
      <c r="CL213" s="34"/>
      <c r="CM213" s="34"/>
      <c r="CN213" s="34"/>
      <c r="CO213" s="34"/>
    </row>
    <row r="214" spans="1:93" x14ac:dyDescent="0.2">
      <c r="A214" s="32"/>
      <c r="B214" s="32"/>
      <c r="C214" s="32"/>
      <c r="D214" s="32"/>
      <c r="E214" s="32"/>
      <c r="F214" s="32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8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8"/>
      <c r="AM214" s="38"/>
      <c r="AN214" s="38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  <c r="CG214" s="34"/>
      <c r="CH214" s="34"/>
      <c r="CI214" s="34"/>
      <c r="CJ214" s="34"/>
      <c r="CK214" s="34"/>
      <c r="CL214" s="34"/>
      <c r="CM214" s="34"/>
      <c r="CN214" s="34"/>
      <c r="CO214" s="34"/>
    </row>
    <row r="215" spans="1:93" x14ac:dyDescent="0.2">
      <c r="A215" s="32"/>
      <c r="B215" s="32"/>
      <c r="C215" s="32"/>
      <c r="D215" s="32"/>
      <c r="E215" s="32"/>
      <c r="F215" s="32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8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8"/>
      <c r="AM215" s="38"/>
      <c r="AN215" s="38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  <c r="CG215" s="34"/>
      <c r="CH215" s="34"/>
      <c r="CI215" s="34"/>
      <c r="CJ215" s="34"/>
      <c r="CK215" s="34"/>
      <c r="CL215" s="34"/>
      <c r="CM215" s="34"/>
      <c r="CN215" s="34"/>
      <c r="CO215" s="34"/>
    </row>
    <row r="216" spans="1:93" x14ac:dyDescent="0.2">
      <c r="A216" s="32"/>
      <c r="B216" s="32"/>
      <c r="C216" s="32"/>
      <c r="D216" s="32"/>
      <c r="E216" s="32"/>
      <c r="F216" s="32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8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8"/>
      <c r="AM216" s="38"/>
      <c r="AN216" s="38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  <c r="CG216" s="34"/>
      <c r="CH216" s="34"/>
      <c r="CI216" s="34"/>
      <c r="CJ216" s="34"/>
      <c r="CK216" s="34"/>
      <c r="CL216" s="34"/>
      <c r="CM216" s="34"/>
      <c r="CN216" s="34"/>
      <c r="CO216" s="34"/>
    </row>
    <row r="217" spans="1:93" x14ac:dyDescent="0.2">
      <c r="A217" s="32"/>
      <c r="B217" s="32"/>
      <c r="C217" s="32"/>
      <c r="D217" s="32"/>
      <c r="E217" s="32"/>
      <c r="F217" s="32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8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8"/>
      <c r="AM217" s="38"/>
      <c r="AN217" s="38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  <c r="CG217" s="34"/>
      <c r="CH217" s="34"/>
      <c r="CI217" s="34"/>
      <c r="CJ217" s="34"/>
      <c r="CK217" s="34"/>
      <c r="CL217" s="34"/>
      <c r="CM217" s="34"/>
      <c r="CN217" s="34"/>
      <c r="CO217" s="34"/>
    </row>
    <row r="218" spans="1:93" x14ac:dyDescent="0.2">
      <c r="A218" s="32"/>
      <c r="B218" s="32"/>
      <c r="C218" s="32"/>
      <c r="D218" s="32"/>
      <c r="E218" s="32"/>
      <c r="F218" s="32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8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8"/>
      <c r="AM218" s="38"/>
      <c r="AN218" s="38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  <c r="CG218" s="34"/>
      <c r="CH218" s="34"/>
      <c r="CI218" s="34"/>
      <c r="CJ218" s="34"/>
      <c r="CK218" s="34"/>
      <c r="CL218" s="34"/>
      <c r="CM218" s="34"/>
      <c r="CN218" s="34"/>
      <c r="CO218" s="34"/>
    </row>
    <row r="219" spans="1:93" x14ac:dyDescent="0.2">
      <c r="A219" s="32"/>
      <c r="B219" s="32"/>
      <c r="C219" s="32"/>
      <c r="D219" s="32"/>
      <c r="E219" s="32"/>
      <c r="F219" s="32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8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8"/>
      <c r="AM219" s="38"/>
      <c r="AN219" s="38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  <c r="CN219" s="34"/>
      <c r="CO219" s="34"/>
    </row>
    <row r="220" spans="1:93" x14ac:dyDescent="0.2">
      <c r="A220" s="32"/>
      <c r="B220" s="32"/>
      <c r="C220" s="32"/>
      <c r="D220" s="32"/>
      <c r="E220" s="32"/>
      <c r="F220" s="32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8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8"/>
      <c r="AM220" s="38"/>
      <c r="AN220" s="38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  <c r="CG220" s="34"/>
      <c r="CH220" s="34"/>
      <c r="CI220" s="34"/>
      <c r="CJ220" s="34"/>
      <c r="CK220" s="34"/>
      <c r="CL220" s="34"/>
      <c r="CM220" s="34"/>
      <c r="CN220" s="34"/>
      <c r="CO220" s="34"/>
    </row>
    <row r="221" spans="1:93" x14ac:dyDescent="0.2">
      <c r="A221" s="32"/>
      <c r="B221" s="32"/>
      <c r="C221" s="32"/>
      <c r="D221" s="32"/>
      <c r="E221" s="32"/>
      <c r="F221" s="32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8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8"/>
      <c r="AM221" s="38"/>
      <c r="AN221" s="38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  <c r="CG221" s="34"/>
      <c r="CH221" s="34"/>
      <c r="CI221" s="34"/>
      <c r="CJ221" s="34"/>
      <c r="CK221" s="34"/>
      <c r="CL221" s="34"/>
      <c r="CM221" s="34"/>
      <c r="CN221" s="34"/>
      <c r="CO221" s="34"/>
    </row>
    <row r="222" spans="1:93" x14ac:dyDescent="0.2">
      <c r="A222" s="32"/>
      <c r="B222" s="32"/>
      <c r="C222" s="32"/>
      <c r="D222" s="32"/>
      <c r="E222" s="32"/>
      <c r="F222" s="32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8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8"/>
      <c r="AM222" s="38"/>
      <c r="AN222" s="38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  <c r="CG222" s="34"/>
      <c r="CH222" s="34"/>
      <c r="CI222" s="34"/>
      <c r="CJ222" s="34"/>
      <c r="CK222" s="34"/>
      <c r="CL222" s="34"/>
      <c r="CM222" s="34"/>
      <c r="CN222" s="34"/>
      <c r="CO222" s="34"/>
    </row>
    <row r="223" spans="1:93" x14ac:dyDescent="0.2">
      <c r="A223" s="32"/>
      <c r="B223" s="32"/>
      <c r="C223" s="32"/>
      <c r="D223" s="32"/>
      <c r="E223" s="32"/>
      <c r="F223" s="32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8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8"/>
      <c r="AM223" s="38"/>
      <c r="AN223" s="38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  <c r="CG223" s="34"/>
      <c r="CH223" s="34"/>
      <c r="CI223" s="34"/>
      <c r="CJ223" s="34"/>
      <c r="CK223" s="34"/>
      <c r="CL223" s="34"/>
      <c r="CM223" s="34"/>
      <c r="CN223" s="34"/>
      <c r="CO223" s="34"/>
    </row>
    <row r="224" spans="1:93" x14ac:dyDescent="0.2">
      <c r="A224" s="32"/>
      <c r="B224" s="32"/>
      <c r="C224" s="32"/>
      <c r="D224" s="32"/>
      <c r="E224" s="32"/>
      <c r="F224" s="32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8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8"/>
      <c r="AM224" s="38"/>
      <c r="AN224" s="38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  <c r="CC224" s="34"/>
      <c r="CD224" s="34"/>
      <c r="CE224" s="34"/>
      <c r="CF224" s="34"/>
      <c r="CG224" s="34"/>
      <c r="CH224" s="34"/>
      <c r="CI224" s="34"/>
      <c r="CJ224" s="34"/>
      <c r="CK224" s="34"/>
      <c r="CL224" s="34"/>
      <c r="CM224" s="34"/>
      <c r="CN224" s="34"/>
      <c r="CO224" s="34"/>
    </row>
    <row r="225" spans="1:93" x14ac:dyDescent="0.2">
      <c r="A225" s="32"/>
      <c r="B225" s="32"/>
      <c r="C225" s="32"/>
      <c r="D225" s="32"/>
      <c r="E225" s="32"/>
      <c r="F225" s="32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8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8"/>
      <c r="AM225" s="38"/>
      <c r="AN225" s="38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</row>
    <row r="226" spans="1:93" x14ac:dyDescent="0.2">
      <c r="A226" s="32"/>
      <c r="B226" s="32"/>
      <c r="C226" s="32"/>
      <c r="D226" s="32"/>
      <c r="E226" s="32"/>
      <c r="F226" s="32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8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8"/>
      <c r="AM226" s="38"/>
      <c r="AN226" s="38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  <c r="CG226" s="34"/>
      <c r="CH226" s="34"/>
      <c r="CI226" s="34"/>
      <c r="CJ226" s="34"/>
      <c r="CK226" s="34"/>
      <c r="CL226" s="34"/>
      <c r="CM226" s="34"/>
      <c r="CN226" s="34"/>
      <c r="CO226" s="34"/>
    </row>
    <row r="227" spans="1:93" x14ac:dyDescent="0.2">
      <c r="A227" s="32"/>
      <c r="B227" s="32"/>
      <c r="C227" s="32"/>
      <c r="D227" s="32"/>
      <c r="E227" s="32"/>
      <c r="F227" s="32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8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8"/>
      <c r="AM227" s="38"/>
      <c r="AN227" s="38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  <c r="CG227" s="34"/>
      <c r="CH227" s="34"/>
      <c r="CI227" s="34"/>
      <c r="CJ227" s="34"/>
      <c r="CK227" s="34"/>
      <c r="CL227" s="34"/>
      <c r="CM227" s="34"/>
      <c r="CN227" s="34"/>
      <c r="CO227" s="34"/>
    </row>
    <row r="228" spans="1:93" x14ac:dyDescent="0.2">
      <c r="A228" s="32"/>
      <c r="B228" s="32"/>
      <c r="C228" s="32"/>
      <c r="D228" s="32"/>
      <c r="E228" s="32"/>
      <c r="F228" s="32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8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8"/>
      <c r="AM228" s="38"/>
      <c r="AN228" s="38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/>
      <c r="CB228" s="34"/>
      <c r="CC228" s="34"/>
      <c r="CD228" s="34"/>
      <c r="CE228" s="34"/>
      <c r="CF228" s="34"/>
      <c r="CG228" s="34"/>
      <c r="CH228" s="34"/>
      <c r="CI228" s="34"/>
      <c r="CJ228" s="34"/>
      <c r="CK228" s="34"/>
      <c r="CL228" s="34"/>
      <c r="CM228" s="34"/>
      <c r="CN228" s="34"/>
      <c r="CO228" s="34"/>
    </row>
    <row r="229" spans="1:93" x14ac:dyDescent="0.2">
      <c r="A229" s="32"/>
      <c r="B229" s="32"/>
      <c r="C229" s="32"/>
      <c r="D229" s="32"/>
      <c r="E229" s="32"/>
      <c r="F229" s="32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8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8"/>
      <c r="AM229" s="38"/>
      <c r="AN229" s="38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  <c r="CC229" s="34"/>
      <c r="CD229" s="34"/>
      <c r="CE229" s="34"/>
      <c r="CF229" s="34"/>
      <c r="CG229" s="34"/>
      <c r="CH229" s="34"/>
      <c r="CI229" s="34"/>
      <c r="CJ229" s="34"/>
      <c r="CK229" s="34"/>
      <c r="CL229" s="34"/>
      <c r="CM229" s="34"/>
      <c r="CN229" s="34"/>
      <c r="CO229" s="34"/>
    </row>
    <row r="230" spans="1:93" x14ac:dyDescent="0.2">
      <c r="A230" s="32"/>
      <c r="B230" s="32"/>
      <c r="C230" s="32"/>
      <c r="D230" s="32"/>
      <c r="E230" s="32"/>
      <c r="F230" s="32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8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8"/>
      <c r="AM230" s="38"/>
      <c r="AN230" s="38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  <c r="CD230" s="34"/>
      <c r="CE230" s="34"/>
      <c r="CF230" s="34"/>
      <c r="CG230" s="34"/>
      <c r="CH230" s="34"/>
      <c r="CI230" s="34"/>
      <c r="CJ230" s="34"/>
      <c r="CK230" s="34"/>
      <c r="CL230" s="34"/>
      <c r="CM230" s="34"/>
      <c r="CN230" s="34"/>
      <c r="CO230" s="34"/>
    </row>
    <row r="231" spans="1:93" x14ac:dyDescent="0.2">
      <c r="A231" s="32"/>
      <c r="B231" s="32"/>
      <c r="C231" s="32"/>
      <c r="D231" s="32"/>
      <c r="E231" s="32"/>
      <c r="F231" s="32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8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8"/>
      <c r="AM231" s="38"/>
      <c r="AN231" s="38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  <c r="CD231" s="34"/>
      <c r="CE231" s="34"/>
      <c r="CF231" s="34"/>
      <c r="CG231" s="34"/>
      <c r="CH231" s="34"/>
      <c r="CI231" s="34"/>
      <c r="CJ231" s="34"/>
      <c r="CK231" s="34"/>
      <c r="CL231" s="34"/>
      <c r="CM231" s="34"/>
      <c r="CN231" s="34"/>
      <c r="CO231" s="34"/>
    </row>
    <row r="232" spans="1:93" x14ac:dyDescent="0.2">
      <c r="A232" s="32"/>
      <c r="B232" s="32"/>
      <c r="C232" s="32"/>
      <c r="D232" s="32"/>
      <c r="E232" s="32"/>
      <c r="F232" s="32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8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8"/>
      <c r="AM232" s="38"/>
      <c r="AN232" s="38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  <c r="CA232" s="34"/>
      <c r="CB232" s="34"/>
      <c r="CC232" s="34"/>
      <c r="CD232" s="34"/>
      <c r="CE232" s="34"/>
      <c r="CF232" s="34"/>
      <c r="CG232" s="34"/>
      <c r="CH232" s="34"/>
      <c r="CI232" s="34"/>
      <c r="CJ232" s="34"/>
      <c r="CK232" s="34"/>
      <c r="CL232" s="34"/>
      <c r="CM232" s="34"/>
      <c r="CN232" s="34"/>
      <c r="CO232" s="34"/>
    </row>
    <row r="233" spans="1:93" x14ac:dyDescent="0.2">
      <c r="A233" s="32"/>
      <c r="B233" s="32"/>
      <c r="C233" s="32"/>
      <c r="D233" s="32"/>
      <c r="E233" s="32"/>
      <c r="F233" s="32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8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8"/>
      <c r="AM233" s="38"/>
      <c r="AN233" s="38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  <c r="CA233" s="34"/>
      <c r="CB233" s="34"/>
      <c r="CC233" s="34"/>
      <c r="CD233" s="34"/>
      <c r="CE233" s="34"/>
      <c r="CF233" s="34"/>
      <c r="CG233" s="34"/>
      <c r="CH233" s="34"/>
      <c r="CI233" s="34"/>
      <c r="CJ233" s="34"/>
      <c r="CK233" s="34"/>
      <c r="CL233" s="34"/>
      <c r="CM233" s="34"/>
      <c r="CN233" s="34"/>
      <c r="CO233" s="34"/>
    </row>
    <row r="234" spans="1:93" x14ac:dyDescent="0.2">
      <c r="A234" s="32"/>
      <c r="B234" s="32"/>
      <c r="C234" s="32"/>
      <c r="D234" s="32"/>
      <c r="E234" s="32"/>
      <c r="F234" s="32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8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8"/>
      <c r="AM234" s="38"/>
      <c r="AN234" s="38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  <c r="CA234" s="34"/>
      <c r="CB234" s="34"/>
      <c r="CC234" s="34"/>
      <c r="CD234" s="34"/>
      <c r="CE234" s="34"/>
      <c r="CF234" s="34"/>
      <c r="CG234" s="34"/>
      <c r="CH234" s="34"/>
      <c r="CI234" s="34"/>
      <c r="CJ234" s="34"/>
      <c r="CK234" s="34"/>
      <c r="CL234" s="34"/>
      <c r="CM234" s="34"/>
      <c r="CN234" s="34"/>
      <c r="CO234" s="34"/>
    </row>
    <row r="235" spans="1:93" x14ac:dyDescent="0.2">
      <c r="A235" s="32"/>
      <c r="B235" s="32"/>
      <c r="C235" s="32"/>
      <c r="D235" s="32"/>
      <c r="E235" s="32"/>
      <c r="F235" s="32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8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8"/>
      <c r="AM235" s="38"/>
      <c r="AN235" s="38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  <c r="CG235" s="34"/>
      <c r="CH235" s="34"/>
      <c r="CI235" s="34"/>
      <c r="CJ235" s="34"/>
      <c r="CK235" s="34"/>
      <c r="CL235" s="34"/>
      <c r="CM235" s="34"/>
      <c r="CN235" s="34"/>
      <c r="CO235" s="34"/>
    </row>
    <row r="236" spans="1:93" x14ac:dyDescent="0.2">
      <c r="A236" s="32"/>
      <c r="B236" s="32"/>
      <c r="C236" s="32"/>
      <c r="D236" s="32"/>
      <c r="E236" s="32"/>
      <c r="F236" s="32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8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8"/>
      <c r="AM236" s="38"/>
      <c r="AN236" s="38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  <c r="CA236" s="34"/>
      <c r="CB236" s="34"/>
      <c r="CC236" s="34"/>
      <c r="CD236" s="34"/>
      <c r="CE236" s="34"/>
      <c r="CF236" s="34"/>
      <c r="CG236" s="34"/>
      <c r="CH236" s="34"/>
      <c r="CI236" s="34"/>
      <c r="CJ236" s="34"/>
      <c r="CK236" s="34"/>
      <c r="CL236" s="34"/>
      <c r="CM236" s="34"/>
      <c r="CN236" s="34"/>
      <c r="CO236" s="34"/>
    </row>
    <row r="237" spans="1:93" x14ac:dyDescent="0.2">
      <c r="A237" s="32"/>
      <c r="B237" s="32"/>
      <c r="C237" s="32"/>
      <c r="D237" s="32"/>
      <c r="E237" s="32"/>
      <c r="F237" s="32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8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8"/>
      <c r="AM237" s="38"/>
      <c r="AN237" s="38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  <c r="BZ237" s="34"/>
      <c r="CA237" s="34"/>
      <c r="CB237" s="34"/>
      <c r="CC237" s="34"/>
      <c r="CD237" s="34"/>
      <c r="CE237" s="34"/>
      <c r="CF237" s="34"/>
      <c r="CG237" s="34"/>
      <c r="CH237" s="34"/>
      <c r="CI237" s="34"/>
      <c r="CJ237" s="34"/>
      <c r="CK237" s="34"/>
      <c r="CL237" s="34"/>
      <c r="CM237" s="34"/>
      <c r="CN237" s="34"/>
      <c r="CO237" s="34"/>
    </row>
    <row r="238" spans="1:93" x14ac:dyDescent="0.2">
      <c r="A238" s="32"/>
      <c r="B238" s="32"/>
      <c r="C238" s="32"/>
      <c r="D238" s="32"/>
      <c r="E238" s="32"/>
      <c r="F238" s="32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8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8"/>
      <c r="AM238" s="38"/>
      <c r="AN238" s="38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  <c r="CA238" s="34"/>
      <c r="CB238" s="34"/>
      <c r="CC238" s="34"/>
      <c r="CD238" s="34"/>
      <c r="CE238" s="34"/>
      <c r="CF238" s="34"/>
      <c r="CG238" s="34"/>
      <c r="CH238" s="34"/>
      <c r="CI238" s="34"/>
      <c r="CJ238" s="34"/>
      <c r="CK238" s="34"/>
      <c r="CL238" s="34"/>
      <c r="CM238" s="34"/>
      <c r="CN238" s="34"/>
      <c r="CO238" s="34"/>
    </row>
    <row r="239" spans="1:93" x14ac:dyDescent="0.2">
      <c r="A239" s="32"/>
      <c r="B239" s="32"/>
      <c r="C239" s="32"/>
      <c r="D239" s="32"/>
      <c r="E239" s="32"/>
      <c r="F239" s="32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8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8"/>
      <c r="AM239" s="38"/>
      <c r="AN239" s="38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  <c r="CA239" s="34"/>
      <c r="CB239" s="34"/>
      <c r="CC239" s="34"/>
      <c r="CD239" s="34"/>
      <c r="CE239" s="34"/>
      <c r="CF239" s="34"/>
      <c r="CG239" s="34"/>
      <c r="CH239" s="34"/>
      <c r="CI239" s="34"/>
      <c r="CJ239" s="34"/>
      <c r="CK239" s="34"/>
      <c r="CL239" s="34"/>
      <c r="CM239" s="34"/>
      <c r="CN239" s="34"/>
      <c r="CO239" s="34"/>
    </row>
    <row r="240" spans="1:93" x14ac:dyDescent="0.2">
      <c r="A240" s="32"/>
      <c r="B240" s="32"/>
      <c r="C240" s="32"/>
      <c r="D240" s="32"/>
      <c r="E240" s="32"/>
      <c r="F240" s="32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8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8"/>
      <c r="AM240" s="38"/>
      <c r="AN240" s="38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  <c r="CA240" s="34"/>
      <c r="CB240" s="34"/>
      <c r="CC240" s="34"/>
      <c r="CD240" s="34"/>
      <c r="CE240" s="34"/>
      <c r="CF240" s="34"/>
      <c r="CG240" s="34"/>
      <c r="CH240" s="34"/>
      <c r="CI240" s="34"/>
      <c r="CJ240" s="34"/>
      <c r="CK240" s="34"/>
      <c r="CL240" s="34"/>
      <c r="CM240" s="34"/>
      <c r="CN240" s="34"/>
      <c r="CO240" s="34"/>
    </row>
    <row r="241" spans="1:93" x14ac:dyDescent="0.2">
      <c r="A241" s="32"/>
      <c r="B241" s="32"/>
      <c r="C241" s="32"/>
      <c r="D241" s="32"/>
      <c r="E241" s="32"/>
      <c r="F241" s="32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8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8"/>
      <c r="AM241" s="38"/>
      <c r="AN241" s="38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  <c r="CA241" s="34"/>
      <c r="CB241" s="34"/>
      <c r="CC241" s="34"/>
      <c r="CD241" s="34"/>
      <c r="CE241" s="34"/>
      <c r="CF241" s="34"/>
      <c r="CG241" s="34"/>
      <c r="CH241" s="34"/>
      <c r="CI241" s="34"/>
      <c r="CJ241" s="34"/>
      <c r="CK241" s="34"/>
      <c r="CL241" s="34"/>
      <c r="CM241" s="34"/>
      <c r="CN241" s="34"/>
      <c r="CO241" s="34"/>
    </row>
    <row r="242" spans="1:93" x14ac:dyDescent="0.2">
      <c r="A242" s="32"/>
      <c r="B242" s="32"/>
      <c r="C242" s="32"/>
      <c r="D242" s="32"/>
      <c r="E242" s="32"/>
      <c r="F242" s="32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8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8"/>
      <c r="AM242" s="38"/>
      <c r="AN242" s="38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  <c r="CA242" s="34"/>
      <c r="CB242" s="34"/>
      <c r="CC242" s="34"/>
      <c r="CD242" s="34"/>
      <c r="CE242" s="34"/>
      <c r="CF242" s="34"/>
      <c r="CG242" s="34"/>
      <c r="CH242" s="34"/>
      <c r="CI242" s="34"/>
      <c r="CJ242" s="34"/>
      <c r="CK242" s="34"/>
      <c r="CL242" s="34"/>
      <c r="CM242" s="34"/>
      <c r="CN242" s="34"/>
      <c r="CO242" s="34"/>
    </row>
    <row r="243" spans="1:93" x14ac:dyDescent="0.2">
      <c r="A243" s="32"/>
      <c r="B243" s="32"/>
      <c r="C243" s="32"/>
      <c r="D243" s="32"/>
      <c r="E243" s="32"/>
      <c r="F243" s="32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8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8"/>
      <c r="AM243" s="38"/>
      <c r="AN243" s="38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/>
      <c r="CB243" s="34"/>
      <c r="CC243" s="34"/>
      <c r="CD243" s="34"/>
      <c r="CE243" s="34"/>
      <c r="CF243" s="34"/>
      <c r="CG243" s="34"/>
      <c r="CH243" s="34"/>
      <c r="CI243" s="34"/>
      <c r="CJ243" s="34"/>
      <c r="CK243" s="34"/>
      <c r="CL243" s="34"/>
      <c r="CM243" s="34"/>
      <c r="CN243" s="34"/>
      <c r="CO243" s="34"/>
    </row>
    <row r="244" spans="1:93" x14ac:dyDescent="0.2">
      <c r="A244" s="32"/>
      <c r="B244" s="32"/>
      <c r="C244" s="32"/>
      <c r="D244" s="32"/>
      <c r="E244" s="32"/>
      <c r="F244" s="32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8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8"/>
      <c r="AM244" s="38"/>
      <c r="AN244" s="38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  <c r="CN244" s="34"/>
      <c r="CO244" s="34"/>
    </row>
    <row r="245" spans="1:93" x14ac:dyDescent="0.2">
      <c r="A245" s="32"/>
      <c r="B245" s="32"/>
      <c r="C245" s="32"/>
      <c r="D245" s="32"/>
      <c r="E245" s="32"/>
      <c r="F245" s="32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8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8"/>
      <c r="AM245" s="38"/>
      <c r="AN245" s="38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  <c r="CA245" s="34"/>
      <c r="CB245" s="34"/>
      <c r="CC245" s="34"/>
      <c r="CD245" s="34"/>
      <c r="CE245" s="34"/>
      <c r="CF245" s="34"/>
      <c r="CG245" s="34"/>
      <c r="CH245" s="34"/>
      <c r="CI245" s="34"/>
      <c r="CJ245" s="34"/>
      <c r="CK245" s="34"/>
      <c r="CL245" s="34"/>
      <c r="CM245" s="34"/>
      <c r="CN245" s="34"/>
      <c r="CO245" s="34"/>
    </row>
    <row r="246" spans="1:93" x14ac:dyDescent="0.2">
      <c r="A246" s="32"/>
      <c r="B246" s="32"/>
      <c r="C246" s="32"/>
      <c r="D246" s="32"/>
      <c r="E246" s="32"/>
      <c r="F246" s="32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8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8"/>
      <c r="AM246" s="38"/>
      <c r="AN246" s="38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  <c r="CD246" s="34"/>
      <c r="CE246" s="34"/>
      <c r="CF246" s="34"/>
      <c r="CG246" s="34"/>
      <c r="CH246" s="34"/>
      <c r="CI246" s="34"/>
      <c r="CJ246" s="34"/>
      <c r="CK246" s="34"/>
      <c r="CL246" s="34"/>
      <c r="CM246" s="34"/>
      <c r="CN246" s="34"/>
      <c r="CO246" s="34"/>
    </row>
    <row r="247" spans="1:93" x14ac:dyDescent="0.2">
      <c r="A247" s="32"/>
      <c r="B247" s="32"/>
      <c r="C247" s="32"/>
      <c r="D247" s="32"/>
      <c r="E247" s="32"/>
      <c r="F247" s="32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8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8"/>
      <c r="AM247" s="38"/>
      <c r="AN247" s="38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34"/>
      <c r="CE247" s="34"/>
      <c r="CF247" s="34"/>
      <c r="CG247" s="34"/>
      <c r="CH247" s="34"/>
      <c r="CI247" s="34"/>
      <c r="CJ247" s="34"/>
      <c r="CK247" s="34"/>
      <c r="CL247" s="34"/>
      <c r="CM247" s="34"/>
      <c r="CN247" s="34"/>
      <c r="CO247" s="34"/>
    </row>
    <row r="248" spans="1:93" x14ac:dyDescent="0.2">
      <c r="A248" s="32"/>
      <c r="B248" s="32"/>
      <c r="C248" s="32"/>
      <c r="D248" s="32"/>
      <c r="E248" s="32"/>
      <c r="F248" s="32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8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8"/>
      <c r="AM248" s="38"/>
      <c r="AN248" s="38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  <c r="CA248" s="34"/>
      <c r="CB248" s="34"/>
      <c r="CC248" s="34"/>
      <c r="CD248" s="34"/>
      <c r="CE248" s="34"/>
      <c r="CF248" s="34"/>
      <c r="CG248" s="34"/>
      <c r="CH248" s="34"/>
      <c r="CI248" s="34"/>
      <c r="CJ248" s="34"/>
      <c r="CK248" s="34"/>
      <c r="CL248" s="34"/>
      <c r="CM248" s="34"/>
      <c r="CN248" s="34"/>
      <c r="CO248" s="34"/>
    </row>
    <row r="249" spans="1:93" x14ac:dyDescent="0.2">
      <c r="A249" s="32"/>
      <c r="B249" s="32"/>
      <c r="C249" s="32"/>
      <c r="D249" s="32"/>
      <c r="E249" s="32"/>
      <c r="F249" s="32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8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8"/>
      <c r="AM249" s="38"/>
      <c r="AN249" s="38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  <c r="CA249" s="34"/>
      <c r="CB249" s="34"/>
      <c r="CC249" s="34"/>
      <c r="CD249" s="34"/>
      <c r="CE249" s="34"/>
      <c r="CF249" s="34"/>
      <c r="CG249" s="34"/>
      <c r="CH249" s="34"/>
      <c r="CI249" s="34"/>
      <c r="CJ249" s="34"/>
      <c r="CK249" s="34"/>
      <c r="CL249" s="34"/>
      <c r="CM249" s="34"/>
      <c r="CN249" s="34"/>
      <c r="CO249" s="34"/>
    </row>
    <row r="250" spans="1:93" x14ac:dyDescent="0.2">
      <c r="A250" s="32"/>
      <c r="B250" s="32"/>
      <c r="C250" s="32"/>
      <c r="D250" s="32"/>
      <c r="E250" s="32"/>
      <c r="F250" s="32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8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8"/>
      <c r="AM250" s="38"/>
      <c r="AN250" s="38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/>
      <c r="CB250" s="34"/>
      <c r="CC250" s="34"/>
      <c r="CD250" s="34"/>
      <c r="CE250" s="34"/>
      <c r="CF250" s="34"/>
      <c r="CG250" s="34"/>
      <c r="CH250" s="34"/>
      <c r="CI250" s="34"/>
      <c r="CJ250" s="34"/>
      <c r="CK250" s="34"/>
      <c r="CL250" s="34"/>
      <c r="CM250" s="34"/>
      <c r="CN250" s="34"/>
      <c r="CO250" s="34"/>
    </row>
    <row r="251" spans="1:93" x14ac:dyDescent="0.2">
      <c r="A251" s="32"/>
      <c r="B251" s="32"/>
      <c r="C251" s="32"/>
      <c r="D251" s="32"/>
      <c r="E251" s="32"/>
      <c r="F251" s="32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8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8"/>
      <c r="AM251" s="38"/>
      <c r="AN251" s="38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  <c r="CA251" s="34"/>
      <c r="CB251" s="34"/>
      <c r="CC251" s="34"/>
      <c r="CD251" s="34"/>
      <c r="CE251" s="34"/>
      <c r="CF251" s="34"/>
      <c r="CG251" s="34"/>
      <c r="CH251" s="34"/>
      <c r="CI251" s="34"/>
      <c r="CJ251" s="34"/>
      <c r="CK251" s="34"/>
      <c r="CL251" s="34"/>
      <c r="CM251" s="34"/>
      <c r="CN251" s="34"/>
      <c r="CO251" s="34"/>
    </row>
    <row r="252" spans="1:93" x14ac:dyDescent="0.2">
      <c r="A252" s="32"/>
      <c r="B252" s="32"/>
      <c r="C252" s="32"/>
      <c r="D252" s="32"/>
      <c r="E252" s="32"/>
      <c r="F252" s="32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8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8"/>
      <c r="AM252" s="38"/>
      <c r="AN252" s="38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  <c r="CD252" s="34"/>
      <c r="CE252" s="34"/>
      <c r="CF252" s="34"/>
      <c r="CG252" s="34"/>
      <c r="CH252" s="34"/>
      <c r="CI252" s="34"/>
      <c r="CJ252" s="34"/>
      <c r="CK252" s="34"/>
      <c r="CL252" s="34"/>
      <c r="CM252" s="34"/>
      <c r="CN252" s="34"/>
      <c r="CO252" s="34"/>
    </row>
    <row r="253" spans="1:93" x14ac:dyDescent="0.2">
      <c r="A253" s="32"/>
      <c r="B253" s="32"/>
      <c r="C253" s="32"/>
      <c r="D253" s="32"/>
      <c r="E253" s="32"/>
      <c r="F253" s="32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8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8"/>
      <c r="AM253" s="38"/>
      <c r="AN253" s="38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34"/>
      <c r="BR253" s="34"/>
      <c r="BS253" s="34"/>
      <c r="BT253" s="34"/>
      <c r="BU253" s="34"/>
      <c r="BV253" s="34"/>
      <c r="BW253" s="34"/>
      <c r="BX253" s="34"/>
      <c r="BY253" s="34"/>
      <c r="BZ253" s="34"/>
      <c r="CA253" s="34"/>
      <c r="CB253" s="34"/>
      <c r="CC253" s="34"/>
      <c r="CD253" s="34"/>
      <c r="CE253" s="34"/>
      <c r="CF253" s="34"/>
      <c r="CG253" s="34"/>
      <c r="CH253" s="34"/>
      <c r="CI253" s="34"/>
      <c r="CJ253" s="34"/>
      <c r="CK253" s="34"/>
      <c r="CL253" s="34"/>
      <c r="CM253" s="34"/>
      <c r="CN253" s="34"/>
      <c r="CO253" s="34"/>
    </row>
    <row r="254" spans="1:93" x14ac:dyDescent="0.2">
      <c r="A254" s="32"/>
      <c r="B254" s="32"/>
      <c r="C254" s="32"/>
      <c r="D254" s="32"/>
      <c r="E254" s="32"/>
      <c r="F254" s="32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8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8"/>
      <c r="AM254" s="38"/>
      <c r="AN254" s="38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  <c r="CA254" s="34"/>
      <c r="CB254" s="34"/>
      <c r="CC254" s="34"/>
      <c r="CD254" s="34"/>
      <c r="CE254" s="34"/>
      <c r="CF254" s="34"/>
      <c r="CG254" s="34"/>
      <c r="CH254" s="34"/>
      <c r="CI254" s="34"/>
      <c r="CJ254" s="34"/>
      <c r="CK254" s="34"/>
      <c r="CL254" s="34"/>
      <c r="CM254" s="34"/>
      <c r="CN254" s="34"/>
      <c r="CO254" s="34"/>
    </row>
    <row r="255" spans="1:93" x14ac:dyDescent="0.2">
      <c r="A255" s="32"/>
      <c r="B255" s="32"/>
      <c r="C255" s="32"/>
      <c r="D255" s="32"/>
      <c r="E255" s="32"/>
      <c r="F255" s="32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8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8"/>
      <c r="AM255" s="38"/>
      <c r="AN255" s="38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34"/>
      <c r="BR255" s="34"/>
      <c r="BS255" s="34"/>
      <c r="BT255" s="34"/>
      <c r="BU255" s="34"/>
      <c r="BV255" s="34"/>
      <c r="BW255" s="34"/>
      <c r="BX255" s="34"/>
      <c r="BY255" s="34"/>
      <c r="BZ255" s="34"/>
      <c r="CA255" s="34"/>
      <c r="CB255" s="34"/>
      <c r="CC255" s="34"/>
      <c r="CD255" s="34"/>
      <c r="CE255" s="34"/>
      <c r="CF255" s="34"/>
      <c r="CG255" s="34"/>
      <c r="CH255" s="34"/>
      <c r="CI255" s="34"/>
      <c r="CJ255" s="34"/>
      <c r="CK255" s="34"/>
      <c r="CL255" s="34"/>
      <c r="CM255" s="34"/>
      <c r="CN255" s="34"/>
      <c r="CO255" s="34"/>
    </row>
    <row r="256" spans="1:93" x14ac:dyDescent="0.2">
      <c r="A256" s="32"/>
      <c r="B256" s="32"/>
      <c r="C256" s="32"/>
      <c r="D256" s="32"/>
      <c r="E256" s="32"/>
      <c r="F256" s="32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8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8"/>
      <c r="AM256" s="38"/>
      <c r="AN256" s="38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  <c r="CA256" s="34"/>
      <c r="CB256" s="34"/>
      <c r="CC256" s="34"/>
      <c r="CD256" s="34"/>
      <c r="CE256" s="34"/>
      <c r="CF256" s="34"/>
      <c r="CG256" s="34"/>
      <c r="CH256" s="34"/>
      <c r="CI256" s="34"/>
      <c r="CJ256" s="34"/>
      <c r="CK256" s="34"/>
      <c r="CL256" s="34"/>
      <c r="CM256" s="34"/>
      <c r="CN256" s="34"/>
      <c r="CO256" s="34"/>
    </row>
    <row r="257" spans="1:93" x14ac:dyDescent="0.2">
      <c r="A257" s="32"/>
      <c r="B257" s="32"/>
      <c r="C257" s="32"/>
      <c r="D257" s="32"/>
      <c r="E257" s="32"/>
      <c r="F257" s="32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8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8"/>
      <c r="AM257" s="38"/>
      <c r="AN257" s="38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  <c r="CA257" s="34"/>
      <c r="CB257" s="34"/>
      <c r="CC257" s="34"/>
      <c r="CD257" s="34"/>
      <c r="CE257" s="34"/>
      <c r="CF257" s="34"/>
      <c r="CG257" s="34"/>
      <c r="CH257" s="34"/>
      <c r="CI257" s="34"/>
      <c r="CJ257" s="34"/>
      <c r="CK257" s="34"/>
      <c r="CL257" s="34"/>
      <c r="CM257" s="34"/>
      <c r="CN257" s="34"/>
      <c r="CO257" s="34"/>
    </row>
    <row r="258" spans="1:93" x14ac:dyDescent="0.2">
      <c r="A258" s="32"/>
      <c r="B258" s="32"/>
      <c r="C258" s="32"/>
      <c r="D258" s="32"/>
      <c r="E258" s="32"/>
      <c r="F258" s="32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8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8"/>
      <c r="AM258" s="38"/>
      <c r="AN258" s="38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34"/>
      <c r="BR258" s="34"/>
      <c r="BS258" s="34"/>
      <c r="BT258" s="34"/>
      <c r="BU258" s="34"/>
      <c r="BV258" s="34"/>
      <c r="BW258" s="34"/>
      <c r="BX258" s="34"/>
      <c r="BY258" s="34"/>
      <c r="BZ258" s="34"/>
      <c r="CA258" s="34"/>
      <c r="CB258" s="34"/>
      <c r="CC258" s="34"/>
      <c r="CD258" s="34"/>
      <c r="CE258" s="34"/>
      <c r="CF258" s="34"/>
      <c r="CG258" s="34"/>
      <c r="CH258" s="34"/>
      <c r="CI258" s="34"/>
      <c r="CJ258" s="34"/>
      <c r="CK258" s="34"/>
      <c r="CL258" s="34"/>
      <c r="CM258" s="34"/>
      <c r="CN258" s="34"/>
      <c r="CO258" s="34"/>
    </row>
    <row r="259" spans="1:93" x14ac:dyDescent="0.2">
      <c r="A259" s="32"/>
      <c r="B259" s="32"/>
      <c r="C259" s="32"/>
      <c r="D259" s="32"/>
      <c r="E259" s="32"/>
      <c r="F259" s="32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8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8"/>
      <c r="AM259" s="38"/>
      <c r="AN259" s="38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  <c r="CA259" s="34"/>
      <c r="CB259" s="34"/>
      <c r="CC259" s="34"/>
      <c r="CD259" s="34"/>
      <c r="CE259" s="34"/>
      <c r="CF259" s="34"/>
      <c r="CG259" s="34"/>
      <c r="CH259" s="34"/>
      <c r="CI259" s="34"/>
      <c r="CJ259" s="34"/>
      <c r="CK259" s="34"/>
      <c r="CL259" s="34"/>
      <c r="CM259" s="34"/>
      <c r="CN259" s="34"/>
      <c r="CO259" s="34"/>
    </row>
    <row r="260" spans="1:93" x14ac:dyDescent="0.2">
      <c r="A260" s="32"/>
      <c r="B260" s="32"/>
      <c r="C260" s="32"/>
      <c r="D260" s="32"/>
      <c r="E260" s="32"/>
      <c r="F260" s="32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8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8"/>
      <c r="AM260" s="38"/>
      <c r="AN260" s="38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  <c r="CA260" s="34"/>
      <c r="CB260" s="34"/>
      <c r="CC260" s="34"/>
      <c r="CD260" s="34"/>
      <c r="CE260" s="34"/>
      <c r="CF260" s="34"/>
      <c r="CG260" s="34"/>
      <c r="CH260" s="34"/>
      <c r="CI260" s="34"/>
      <c r="CJ260" s="34"/>
      <c r="CK260" s="34"/>
      <c r="CL260" s="34"/>
      <c r="CM260" s="34"/>
      <c r="CN260" s="34"/>
      <c r="CO260" s="34"/>
    </row>
    <row r="261" spans="1:93" x14ac:dyDescent="0.2">
      <c r="A261" s="32"/>
      <c r="B261" s="32"/>
      <c r="C261" s="32"/>
      <c r="D261" s="32"/>
      <c r="E261" s="32"/>
      <c r="F261" s="32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8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8"/>
      <c r="AM261" s="38"/>
      <c r="AN261" s="38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  <c r="CA261" s="34"/>
      <c r="CB261" s="34"/>
      <c r="CC261" s="34"/>
      <c r="CD261" s="34"/>
      <c r="CE261" s="34"/>
      <c r="CF261" s="34"/>
      <c r="CG261" s="34"/>
      <c r="CH261" s="34"/>
      <c r="CI261" s="34"/>
      <c r="CJ261" s="34"/>
      <c r="CK261" s="34"/>
      <c r="CL261" s="34"/>
      <c r="CM261" s="34"/>
      <c r="CN261" s="34"/>
      <c r="CO261" s="34"/>
    </row>
    <row r="262" spans="1:93" x14ac:dyDescent="0.2">
      <c r="A262" s="32"/>
      <c r="B262" s="32"/>
      <c r="C262" s="32"/>
      <c r="D262" s="32"/>
      <c r="E262" s="32"/>
      <c r="F262" s="32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8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8"/>
      <c r="AM262" s="38"/>
      <c r="AN262" s="38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  <c r="CA262" s="34"/>
      <c r="CB262" s="34"/>
      <c r="CC262" s="34"/>
      <c r="CD262" s="34"/>
      <c r="CE262" s="34"/>
      <c r="CF262" s="34"/>
      <c r="CG262" s="34"/>
      <c r="CH262" s="34"/>
      <c r="CI262" s="34"/>
      <c r="CJ262" s="34"/>
      <c r="CK262" s="34"/>
      <c r="CL262" s="34"/>
      <c r="CM262" s="34"/>
      <c r="CN262" s="34"/>
      <c r="CO262" s="34"/>
    </row>
    <row r="263" spans="1:93" x14ac:dyDescent="0.2">
      <c r="A263" s="32"/>
      <c r="B263" s="32"/>
      <c r="C263" s="32"/>
      <c r="D263" s="32"/>
      <c r="E263" s="32"/>
      <c r="F263" s="32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8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8"/>
      <c r="AM263" s="38"/>
      <c r="AN263" s="38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34"/>
      <c r="BR263" s="34"/>
      <c r="BS263" s="34"/>
      <c r="BT263" s="34"/>
      <c r="BU263" s="34"/>
      <c r="BV263" s="34"/>
      <c r="BW263" s="34"/>
      <c r="BX263" s="34"/>
      <c r="BY263" s="34"/>
      <c r="BZ263" s="34"/>
      <c r="CA263" s="34"/>
      <c r="CB263" s="34"/>
      <c r="CC263" s="34"/>
      <c r="CD263" s="34"/>
      <c r="CE263" s="34"/>
      <c r="CF263" s="34"/>
      <c r="CG263" s="34"/>
      <c r="CH263" s="34"/>
      <c r="CI263" s="34"/>
      <c r="CJ263" s="34"/>
      <c r="CK263" s="34"/>
      <c r="CL263" s="34"/>
      <c r="CM263" s="34"/>
      <c r="CN263" s="34"/>
      <c r="CO263" s="34"/>
    </row>
    <row r="264" spans="1:93" x14ac:dyDescent="0.2">
      <c r="A264" s="32"/>
      <c r="B264" s="32"/>
      <c r="C264" s="32"/>
      <c r="D264" s="32"/>
      <c r="E264" s="32"/>
      <c r="F264" s="32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8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8"/>
      <c r="AM264" s="38"/>
      <c r="AN264" s="38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  <c r="CA264" s="34"/>
      <c r="CB264" s="34"/>
      <c r="CC264" s="34"/>
      <c r="CD264" s="34"/>
      <c r="CE264" s="34"/>
      <c r="CF264" s="34"/>
      <c r="CG264" s="34"/>
      <c r="CH264" s="34"/>
      <c r="CI264" s="34"/>
      <c r="CJ264" s="34"/>
      <c r="CK264" s="34"/>
      <c r="CL264" s="34"/>
      <c r="CM264" s="34"/>
      <c r="CN264" s="34"/>
      <c r="CO264" s="34"/>
    </row>
    <row r="265" spans="1:93" x14ac:dyDescent="0.2">
      <c r="A265" s="32"/>
      <c r="B265" s="32"/>
      <c r="C265" s="32"/>
      <c r="D265" s="32"/>
      <c r="E265" s="32"/>
      <c r="F265" s="32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8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8"/>
      <c r="AM265" s="38"/>
      <c r="AN265" s="38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  <c r="CC265" s="34"/>
      <c r="CD265" s="34"/>
      <c r="CE265" s="34"/>
      <c r="CF265" s="34"/>
      <c r="CG265" s="34"/>
      <c r="CH265" s="34"/>
      <c r="CI265" s="34"/>
      <c r="CJ265" s="34"/>
      <c r="CK265" s="34"/>
      <c r="CL265" s="34"/>
      <c r="CM265" s="34"/>
      <c r="CN265" s="34"/>
      <c r="CO265" s="34"/>
    </row>
    <row r="266" spans="1:93" x14ac:dyDescent="0.2">
      <c r="A266" s="32"/>
      <c r="B266" s="32"/>
      <c r="C266" s="32"/>
      <c r="D266" s="32"/>
      <c r="E266" s="32"/>
      <c r="F266" s="32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8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8"/>
      <c r="AM266" s="38"/>
      <c r="AN266" s="38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  <c r="CA266" s="34"/>
      <c r="CB266" s="34"/>
      <c r="CC266" s="34"/>
      <c r="CD266" s="34"/>
      <c r="CE266" s="34"/>
      <c r="CF266" s="34"/>
      <c r="CG266" s="34"/>
      <c r="CH266" s="34"/>
      <c r="CI266" s="34"/>
      <c r="CJ266" s="34"/>
      <c r="CK266" s="34"/>
      <c r="CL266" s="34"/>
      <c r="CM266" s="34"/>
      <c r="CN266" s="34"/>
      <c r="CO266" s="34"/>
    </row>
    <row r="267" spans="1:93" x14ac:dyDescent="0.2">
      <c r="A267" s="32"/>
      <c r="B267" s="32"/>
      <c r="C267" s="32"/>
      <c r="D267" s="32"/>
      <c r="E267" s="32"/>
      <c r="F267" s="32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8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8"/>
      <c r="AM267" s="38"/>
      <c r="AN267" s="38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  <c r="CA267" s="34"/>
      <c r="CB267" s="34"/>
      <c r="CC267" s="34"/>
      <c r="CD267" s="34"/>
      <c r="CE267" s="34"/>
      <c r="CF267" s="34"/>
      <c r="CG267" s="34"/>
      <c r="CH267" s="34"/>
      <c r="CI267" s="34"/>
      <c r="CJ267" s="34"/>
      <c r="CK267" s="34"/>
      <c r="CL267" s="34"/>
      <c r="CM267" s="34"/>
      <c r="CN267" s="34"/>
      <c r="CO267" s="34"/>
    </row>
    <row r="268" spans="1:93" x14ac:dyDescent="0.2">
      <c r="A268" s="32"/>
      <c r="B268" s="32"/>
      <c r="C268" s="32"/>
      <c r="D268" s="32"/>
      <c r="E268" s="32"/>
      <c r="F268" s="32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8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8"/>
      <c r="AM268" s="38"/>
      <c r="AN268" s="38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  <c r="CN268" s="34"/>
      <c r="CO268" s="34"/>
    </row>
    <row r="269" spans="1:93" x14ac:dyDescent="0.2">
      <c r="A269" s="32"/>
      <c r="B269" s="32"/>
      <c r="C269" s="32"/>
      <c r="D269" s="32"/>
      <c r="E269" s="32"/>
      <c r="F269" s="32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8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8"/>
      <c r="AM269" s="38"/>
      <c r="AN269" s="38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  <c r="CA269" s="34"/>
      <c r="CB269" s="34"/>
      <c r="CC269" s="34"/>
      <c r="CD269" s="34"/>
      <c r="CE269" s="34"/>
      <c r="CF269" s="34"/>
      <c r="CG269" s="34"/>
      <c r="CH269" s="34"/>
      <c r="CI269" s="34"/>
      <c r="CJ269" s="34"/>
      <c r="CK269" s="34"/>
      <c r="CL269" s="34"/>
      <c r="CM269" s="34"/>
      <c r="CN269" s="34"/>
      <c r="CO269" s="34"/>
    </row>
    <row r="270" spans="1:93" x14ac:dyDescent="0.2">
      <c r="A270" s="32"/>
      <c r="B270" s="32"/>
      <c r="C270" s="32"/>
      <c r="D270" s="32"/>
      <c r="E270" s="32"/>
      <c r="F270" s="32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8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8"/>
      <c r="AM270" s="38"/>
      <c r="AN270" s="38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  <c r="CA270" s="34"/>
      <c r="CB270" s="34"/>
      <c r="CC270" s="34"/>
      <c r="CD270" s="34"/>
      <c r="CE270" s="34"/>
      <c r="CF270" s="34"/>
      <c r="CG270" s="34"/>
      <c r="CH270" s="34"/>
      <c r="CI270" s="34"/>
      <c r="CJ270" s="34"/>
      <c r="CK270" s="34"/>
      <c r="CL270" s="34"/>
      <c r="CM270" s="34"/>
      <c r="CN270" s="34"/>
      <c r="CO270" s="34"/>
    </row>
    <row r="271" spans="1:93" x14ac:dyDescent="0.2">
      <c r="A271" s="32"/>
      <c r="B271" s="32"/>
      <c r="C271" s="32"/>
      <c r="D271" s="32"/>
      <c r="E271" s="32"/>
      <c r="F271" s="32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8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8"/>
      <c r="AM271" s="38"/>
      <c r="AN271" s="38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  <c r="BY271" s="34"/>
      <c r="BZ271" s="34"/>
      <c r="CA271" s="34"/>
      <c r="CB271" s="34"/>
      <c r="CC271" s="34"/>
      <c r="CD271" s="34"/>
      <c r="CE271" s="34"/>
      <c r="CF271" s="34"/>
      <c r="CG271" s="34"/>
      <c r="CH271" s="34"/>
      <c r="CI271" s="34"/>
      <c r="CJ271" s="34"/>
      <c r="CK271" s="34"/>
      <c r="CL271" s="34"/>
      <c r="CM271" s="34"/>
      <c r="CN271" s="34"/>
      <c r="CO271" s="34"/>
    </row>
    <row r="272" spans="1:93" x14ac:dyDescent="0.2">
      <c r="A272" s="32"/>
      <c r="B272" s="32"/>
      <c r="C272" s="32"/>
      <c r="D272" s="32"/>
      <c r="E272" s="32"/>
      <c r="F272" s="32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8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8"/>
      <c r="AM272" s="38"/>
      <c r="AN272" s="38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  <c r="BU272" s="34"/>
      <c r="BV272" s="34"/>
      <c r="BW272" s="34"/>
      <c r="BX272" s="34"/>
      <c r="BY272" s="34"/>
      <c r="BZ272" s="34"/>
      <c r="CA272" s="34"/>
      <c r="CB272" s="34"/>
      <c r="CC272" s="34"/>
      <c r="CD272" s="34"/>
      <c r="CE272" s="34"/>
      <c r="CF272" s="34"/>
      <c r="CG272" s="34"/>
      <c r="CH272" s="34"/>
      <c r="CI272" s="34"/>
      <c r="CJ272" s="34"/>
      <c r="CK272" s="34"/>
      <c r="CL272" s="34"/>
      <c r="CM272" s="34"/>
      <c r="CN272" s="34"/>
      <c r="CO272" s="34"/>
    </row>
    <row r="273" spans="1:93" x14ac:dyDescent="0.2">
      <c r="A273" s="32"/>
      <c r="B273" s="32"/>
      <c r="C273" s="32"/>
      <c r="D273" s="32"/>
      <c r="E273" s="32"/>
      <c r="F273" s="32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8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8"/>
      <c r="AM273" s="38"/>
      <c r="AN273" s="38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34"/>
      <c r="BR273" s="34"/>
      <c r="BS273" s="34"/>
      <c r="BT273" s="34"/>
      <c r="BU273" s="34"/>
      <c r="BV273" s="34"/>
      <c r="BW273" s="34"/>
      <c r="BX273" s="34"/>
      <c r="BY273" s="34"/>
      <c r="BZ273" s="34"/>
      <c r="CA273" s="34"/>
      <c r="CB273" s="34"/>
      <c r="CC273" s="34"/>
      <c r="CD273" s="34"/>
      <c r="CE273" s="34"/>
      <c r="CF273" s="34"/>
      <c r="CG273" s="34"/>
      <c r="CH273" s="34"/>
      <c r="CI273" s="34"/>
      <c r="CJ273" s="34"/>
      <c r="CK273" s="34"/>
      <c r="CL273" s="34"/>
      <c r="CM273" s="34"/>
      <c r="CN273" s="34"/>
      <c r="CO273" s="34"/>
    </row>
    <row r="274" spans="1:93" x14ac:dyDescent="0.2">
      <c r="A274" s="32"/>
      <c r="B274" s="32"/>
      <c r="C274" s="32"/>
      <c r="D274" s="32"/>
      <c r="E274" s="32"/>
      <c r="F274" s="32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8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8"/>
      <c r="AM274" s="38"/>
      <c r="AN274" s="38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34"/>
      <c r="BR274" s="34"/>
      <c r="BS274" s="34"/>
      <c r="BT274" s="34"/>
      <c r="BU274" s="34"/>
      <c r="BV274" s="34"/>
      <c r="BW274" s="34"/>
      <c r="BX274" s="34"/>
      <c r="BY274" s="34"/>
      <c r="BZ274" s="34"/>
      <c r="CA274" s="34"/>
      <c r="CB274" s="34"/>
      <c r="CC274" s="34"/>
      <c r="CD274" s="34"/>
      <c r="CE274" s="34"/>
      <c r="CF274" s="34"/>
      <c r="CG274" s="34"/>
      <c r="CH274" s="34"/>
      <c r="CI274" s="34"/>
      <c r="CJ274" s="34"/>
      <c r="CK274" s="34"/>
      <c r="CL274" s="34"/>
      <c r="CM274" s="34"/>
      <c r="CN274" s="34"/>
      <c r="CO274" s="34"/>
    </row>
    <row r="275" spans="1:93" x14ac:dyDescent="0.2">
      <c r="A275" s="32"/>
      <c r="B275" s="32"/>
      <c r="C275" s="32"/>
      <c r="D275" s="32"/>
      <c r="E275" s="32"/>
      <c r="F275" s="32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8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8"/>
      <c r="AM275" s="38"/>
      <c r="AN275" s="38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  <c r="CA275" s="34"/>
      <c r="CB275" s="34"/>
      <c r="CC275" s="34"/>
      <c r="CD275" s="34"/>
      <c r="CE275" s="34"/>
      <c r="CF275" s="34"/>
      <c r="CG275" s="34"/>
      <c r="CH275" s="34"/>
      <c r="CI275" s="34"/>
      <c r="CJ275" s="34"/>
      <c r="CK275" s="34"/>
      <c r="CL275" s="34"/>
      <c r="CM275" s="34"/>
      <c r="CN275" s="34"/>
      <c r="CO275" s="34"/>
    </row>
    <row r="276" spans="1:93" x14ac:dyDescent="0.2">
      <c r="A276" s="32"/>
      <c r="B276" s="32"/>
      <c r="C276" s="32"/>
      <c r="D276" s="32"/>
      <c r="E276" s="32"/>
      <c r="F276" s="32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8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8"/>
      <c r="AM276" s="38"/>
      <c r="AN276" s="38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  <c r="CA276" s="34"/>
      <c r="CB276" s="34"/>
      <c r="CC276" s="34"/>
      <c r="CD276" s="34"/>
      <c r="CE276" s="34"/>
      <c r="CF276" s="34"/>
      <c r="CG276" s="34"/>
      <c r="CH276" s="34"/>
      <c r="CI276" s="34"/>
      <c r="CJ276" s="34"/>
      <c r="CK276" s="34"/>
      <c r="CL276" s="34"/>
      <c r="CM276" s="34"/>
      <c r="CN276" s="34"/>
      <c r="CO276" s="34"/>
    </row>
    <row r="277" spans="1:93" x14ac:dyDescent="0.2">
      <c r="A277" s="32"/>
      <c r="B277" s="32"/>
      <c r="C277" s="32"/>
      <c r="D277" s="32"/>
      <c r="E277" s="32"/>
      <c r="F277" s="32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8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8"/>
      <c r="AM277" s="38"/>
      <c r="AN277" s="38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  <c r="CA277" s="34"/>
      <c r="CB277" s="34"/>
      <c r="CC277" s="34"/>
      <c r="CD277" s="34"/>
      <c r="CE277" s="34"/>
      <c r="CF277" s="34"/>
      <c r="CG277" s="34"/>
      <c r="CH277" s="34"/>
      <c r="CI277" s="34"/>
      <c r="CJ277" s="34"/>
      <c r="CK277" s="34"/>
      <c r="CL277" s="34"/>
      <c r="CM277" s="34"/>
      <c r="CN277" s="34"/>
      <c r="CO277" s="34"/>
    </row>
    <row r="278" spans="1:93" x14ac:dyDescent="0.2">
      <c r="A278" s="32"/>
      <c r="B278" s="32"/>
      <c r="C278" s="32"/>
      <c r="D278" s="32"/>
      <c r="E278" s="32"/>
      <c r="F278" s="32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8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8"/>
      <c r="AM278" s="38"/>
      <c r="AN278" s="38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  <c r="CA278" s="34"/>
      <c r="CB278" s="34"/>
      <c r="CC278" s="34"/>
      <c r="CD278" s="34"/>
      <c r="CE278" s="34"/>
      <c r="CF278" s="34"/>
      <c r="CG278" s="34"/>
      <c r="CH278" s="34"/>
      <c r="CI278" s="34"/>
      <c r="CJ278" s="34"/>
      <c r="CK278" s="34"/>
      <c r="CL278" s="34"/>
      <c r="CM278" s="34"/>
      <c r="CN278" s="34"/>
      <c r="CO278" s="34"/>
    </row>
    <row r="279" spans="1:93" x14ac:dyDescent="0.2">
      <c r="A279" s="32"/>
      <c r="B279" s="32"/>
      <c r="C279" s="32"/>
      <c r="D279" s="32"/>
      <c r="E279" s="32"/>
      <c r="F279" s="32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8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8"/>
      <c r="AM279" s="38"/>
      <c r="AN279" s="38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  <c r="CJ279" s="34"/>
      <c r="CK279" s="34"/>
      <c r="CL279" s="34"/>
      <c r="CM279" s="34"/>
      <c r="CN279" s="34"/>
      <c r="CO279" s="34"/>
    </row>
    <row r="280" spans="1:93" x14ac:dyDescent="0.2">
      <c r="A280" s="32"/>
      <c r="B280" s="32"/>
      <c r="C280" s="32"/>
      <c r="D280" s="32"/>
      <c r="E280" s="32"/>
      <c r="F280" s="32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8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8"/>
      <c r="AM280" s="38"/>
      <c r="AN280" s="38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34"/>
      <c r="BR280" s="34"/>
      <c r="BS280" s="34"/>
      <c r="BT280" s="34"/>
      <c r="BU280" s="34"/>
      <c r="BV280" s="34"/>
      <c r="BW280" s="34"/>
      <c r="BX280" s="34"/>
      <c r="BY280" s="34"/>
      <c r="BZ280" s="34"/>
      <c r="CA280" s="34"/>
      <c r="CB280" s="34"/>
      <c r="CC280" s="34"/>
      <c r="CD280" s="34"/>
      <c r="CE280" s="34"/>
      <c r="CF280" s="34"/>
      <c r="CG280" s="34"/>
      <c r="CH280" s="34"/>
      <c r="CI280" s="34"/>
      <c r="CJ280" s="34"/>
      <c r="CK280" s="34"/>
      <c r="CL280" s="34"/>
      <c r="CM280" s="34"/>
      <c r="CN280" s="34"/>
      <c r="CO280" s="34"/>
    </row>
    <row r="281" spans="1:93" x14ac:dyDescent="0.2">
      <c r="A281" s="32"/>
      <c r="B281" s="32"/>
      <c r="C281" s="32"/>
      <c r="D281" s="32"/>
      <c r="E281" s="32"/>
      <c r="F281" s="32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8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8"/>
      <c r="AM281" s="38"/>
      <c r="AN281" s="38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34"/>
      <c r="BR281" s="34"/>
      <c r="BS281" s="34"/>
      <c r="BT281" s="34"/>
      <c r="BU281" s="34"/>
      <c r="BV281" s="34"/>
      <c r="BW281" s="34"/>
      <c r="BX281" s="34"/>
      <c r="BY281" s="34"/>
      <c r="BZ281" s="34"/>
      <c r="CA281" s="34"/>
      <c r="CB281" s="34"/>
      <c r="CC281" s="34"/>
      <c r="CD281" s="34"/>
      <c r="CE281" s="34"/>
      <c r="CF281" s="34"/>
      <c r="CG281" s="34"/>
      <c r="CH281" s="34"/>
      <c r="CI281" s="34"/>
      <c r="CJ281" s="34"/>
      <c r="CK281" s="34"/>
      <c r="CL281" s="34"/>
      <c r="CM281" s="34"/>
      <c r="CN281" s="34"/>
      <c r="CO281" s="34"/>
    </row>
    <row r="282" spans="1:93" x14ac:dyDescent="0.2">
      <c r="A282" s="32"/>
      <c r="B282" s="32"/>
      <c r="C282" s="32"/>
      <c r="D282" s="32"/>
      <c r="E282" s="32"/>
      <c r="F282" s="32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8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8"/>
      <c r="AM282" s="38"/>
      <c r="AN282" s="38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34"/>
      <c r="BR282" s="34"/>
      <c r="BS282" s="34"/>
      <c r="BT282" s="34"/>
      <c r="BU282" s="34"/>
      <c r="BV282" s="34"/>
      <c r="BW282" s="34"/>
      <c r="BX282" s="34"/>
      <c r="BY282" s="34"/>
      <c r="BZ282" s="34"/>
      <c r="CA282" s="34"/>
      <c r="CB282" s="34"/>
      <c r="CC282" s="34"/>
      <c r="CD282" s="34"/>
      <c r="CE282" s="34"/>
      <c r="CF282" s="34"/>
      <c r="CG282" s="34"/>
      <c r="CH282" s="34"/>
      <c r="CI282" s="34"/>
      <c r="CJ282" s="34"/>
      <c r="CK282" s="34"/>
      <c r="CL282" s="34"/>
      <c r="CM282" s="34"/>
      <c r="CN282" s="34"/>
      <c r="CO282" s="34"/>
    </row>
    <row r="283" spans="1:93" x14ac:dyDescent="0.2">
      <c r="A283" s="32"/>
      <c r="B283" s="32"/>
      <c r="C283" s="32"/>
      <c r="D283" s="32"/>
      <c r="E283" s="32"/>
      <c r="F283" s="32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8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8"/>
      <c r="AM283" s="38"/>
      <c r="AN283" s="38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  <c r="CA283" s="34"/>
      <c r="CB283" s="34"/>
      <c r="CC283" s="34"/>
      <c r="CD283" s="34"/>
      <c r="CE283" s="34"/>
      <c r="CF283" s="34"/>
      <c r="CG283" s="34"/>
      <c r="CH283" s="34"/>
      <c r="CI283" s="34"/>
      <c r="CJ283" s="34"/>
      <c r="CK283" s="34"/>
      <c r="CL283" s="34"/>
      <c r="CM283" s="34"/>
      <c r="CN283" s="34"/>
      <c r="CO283" s="34"/>
    </row>
    <row r="284" spans="1:93" x14ac:dyDescent="0.2">
      <c r="A284" s="32"/>
      <c r="B284" s="32"/>
      <c r="C284" s="32"/>
      <c r="D284" s="32"/>
      <c r="E284" s="32"/>
      <c r="F284" s="32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8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8"/>
      <c r="AM284" s="38"/>
      <c r="AN284" s="38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  <c r="BU284" s="34"/>
      <c r="BV284" s="34"/>
      <c r="BW284" s="34"/>
      <c r="BX284" s="34"/>
      <c r="BY284" s="34"/>
      <c r="BZ284" s="34"/>
      <c r="CA284" s="34"/>
      <c r="CB284" s="34"/>
      <c r="CC284" s="34"/>
      <c r="CD284" s="34"/>
      <c r="CE284" s="34"/>
      <c r="CF284" s="34"/>
      <c r="CG284" s="34"/>
      <c r="CH284" s="34"/>
      <c r="CI284" s="34"/>
      <c r="CJ284" s="34"/>
      <c r="CK284" s="34"/>
      <c r="CL284" s="34"/>
      <c r="CM284" s="34"/>
      <c r="CN284" s="34"/>
      <c r="CO284" s="34"/>
    </row>
    <row r="285" spans="1:93" x14ac:dyDescent="0.2">
      <c r="A285" s="32"/>
      <c r="B285" s="32"/>
      <c r="C285" s="32"/>
      <c r="D285" s="32"/>
      <c r="E285" s="32"/>
      <c r="F285" s="32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8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8"/>
      <c r="AM285" s="38"/>
      <c r="AN285" s="38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34"/>
      <c r="BR285" s="34"/>
      <c r="BS285" s="34"/>
      <c r="BT285" s="34"/>
      <c r="BU285" s="34"/>
      <c r="BV285" s="34"/>
      <c r="BW285" s="34"/>
      <c r="BX285" s="34"/>
      <c r="BY285" s="34"/>
      <c r="BZ285" s="34"/>
      <c r="CA285" s="34"/>
      <c r="CB285" s="34"/>
      <c r="CC285" s="34"/>
      <c r="CD285" s="34"/>
      <c r="CE285" s="34"/>
      <c r="CF285" s="34"/>
      <c r="CG285" s="34"/>
      <c r="CH285" s="34"/>
      <c r="CI285" s="34"/>
      <c r="CJ285" s="34"/>
      <c r="CK285" s="34"/>
      <c r="CL285" s="34"/>
      <c r="CM285" s="34"/>
      <c r="CN285" s="34"/>
      <c r="CO285" s="34"/>
    </row>
    <row r="286" spans="1:93" x14ac:dyDescent="0.2">
      <c r="A286" s="32"/>
      <c r="B286" s="32"/>
      <c r="C286" s="32"/>
      <c r="D286" s="32"/>
      <c r="E286" s="32"/>
      <c r="F286" s="32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8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8"/>
      <c r="AM286" s="38"/>
      <c r="AN286" s="38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  <c r="CN286" s="34"/>
      <c r="CO286" s="34"/>
    </row>
    <row r="287" spans="1:93" x14ac:dyDescent="0.2">
      <c r="A287" s="32"/>
      <c r="B287" s="32"/>
      <c r="C287" s="32"/>
      <c r="D287" s="32"/>
      <c r="E287" s="32"/>
      <c r="F287" s="32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8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8"/>
      <c r="AM287" s="38"/>
      <c r="AN287" s="38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4"/>
      <c r="BZ287" s="34"/>
      <c r="CA287" s="34"/>
      <c r="CB287" s="34"/>
      <c r="CC287" s="34"/>
      <c r="CD287" s="34"/>
      <c r="CE287" s="34"/>
      <c r="CF287" s="34"/>
      <c r="CG287" s="34"/>
      <c r="CH287" s="34"/>
      <c r="CI287" s="34"/>
      <c r="CJ287" s="34"/>
      <c r="CK287" s="34"/>
      <c r="CL287" s="34"/>
      <c r="CM287" s="34"/>
      <c r="CN287" s="34"/>
      <c r="CO287" s="34"/>
    </row>
    <row r="288" spans="1:93" x14ac:dyDescent="0.2">
      <c r="A288" s="32"/>
      <c r="B288" s="32"/>
      <c r="C288" s="32"/>
      <c r="D288" s="32"/>
      <c r="E288" s="32"/>
      <c r="F288" s="32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8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8"/>
      <c r="AM288" s="38"/>
      <c r="AN288" s="38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4"/>
      <c r="BZ288" s="34"/>
      <c r="CA288" s="34"/>
      <c r="CB288" s="34"/>
      <c r="CC288" s="34"/>
      <c r="CD288" s="34"/>
      <c r="CE288" s="34"/>
      <c r="CF288" s="34"/>
      <c r="CG288" s="34"/>
      <c r="CH288" s="34"/>
      <c r="CI288" s="34"/>
      <c r="CJ288" s="34"/>
      <c r="CK288" s="34"/>
      <c r="CL288" s="34"/>
      <c r="CM288" s="34"/>
      <c r="CN288" s="34"/>
      <c r="CO288" s="34"/>
    </row>
    <row r="289" spans="1:93" x14ac:dyDescent="0.2">
      <c r="A289" s="32"/>
      <c r="B289" s="32"/>
      <c r="C289" s="32"/>
      <c r="D289" s="32"/>
      <c r="E289" s="32"/>
      <c r="F289" s="32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8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8"/>
      <c r="AM289" s="38"/>
      <c r="AN289" s="38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34"/>
      <c r="BP289" s="34"/>
      <c r="BQ289" s="34"/>
      <c r="BR289" s="34"/>
      <c r="BS289" s="34"/>
      <c r="BT289" s="34"/>
      <c r="BU289" s="34"/>
      <c r="BV289" s="34"/>
      <c r="BW289" s="34"/>
      <c r="BX289" s="34"/>
      <c r="BY289" s="34"/>
      <c r="BZ289" s="34"/>
      <c r="CA289" s="34"/>
      <c r="CB289" s="34"/>
      <c r="CC289" s="34"/>
      <c r="CD289" s="34"/>
      <c r="CE289" s="34"/>
      <c r="CF289" s="34"/>
      <c r="CG289" s="34"/>
      <c r="CH289" s="34"/>
      <c r="CI289" s="34"/>
      <c r="CJ289" s="34"/>
      <c r="CK289" s="34"/>
      <c r="CL289" s="34"/>
      <c r="CM289" s="34"/>
      <c r="CN289" s="34"/>
      <c r="CO289" s="34"/>
    </row>
    <row r="290" spans="1:93" x14ac:dyDescent="0.2">
      <c r="A290" s="32"/>
      <c r="B290" s="32"/>
      <c r="C290" s="32"/>
      <c r="D290" s="32"/>
      <c r="E290" s="32"/>
      <c r="F290" s="32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8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8"/>
      <c r="AM290" s="38"/>
      <c r="AN290" s="38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34"/>
      <c r="BR290" s="34"/>
      <c r="BS290" s="34"/>
      <c r="BT290" s="34"/>
      <c r="BU290" s="34"/>
      <c r="BV290" s="34"/>
      <c r="BW290" s="34"/>
      <c r="BX290" s="34"/>
      <c r="BY290" s="34"/>
      <c r="BZ290" s="34"/>
      <c r="CA290" s="34"/>
      <c r="CB290" s="34"/>
      <c r="CC290" s="34"/>
      <c r="CD290" s="34"/>
      <c r="CE290" s="34"/>
      <c r="CF290" s="34"/>
      <c r="CG290" s="34"/>
      <c r="CH290" s="34"/>
      <c r="CI290" s="34"/>
      <c r="CJ290" s="34"/>
      <c r="CK290" s="34"/>
      <c r="CL290" s="34"/>
      <c r="CM290" s="34"/>
      <c r="CN290" s="34"/>
      <c r="CO290" s="34"/>
    </row>
    <row r="291" spans="1:93" x14ac:dyDescent="0.2">
      <c r="A291" s="32"/>
      <c r="B291" s="32"/>
      <c r="C291" s="32"/>
      <c r="D291" s="32"/>
      <c r="E291" s="32"/>
      <c r="F291" s="32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8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8"/>
      <c r="AM291" s="38"/>
      <c r="AN291" s="38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4"/>
      <c r="BZ291" s="34"/>
      <c r="CA291" s="34"/>
      <c r="CB291" s="34"/>
      <c r="CC291" s="34"/>
      <c r="CD291" s="34"/>
      <c r="CE291" s="34"/>
      <c r="CF291" s="34"/>
      <c r="CG291" s="34"/>
      <c r="CH291" s="34"/>
      <c r="CI291" s="34"/>
      <c r="CJ291" s="34"/>
      <c r="CK291" s="34"/>
      <c r="CL291" s="34"/>
      <c r="CM291" s="34"/>
      <c r="CN291" s="34"/>
      <c r="CO291" s="34"/>
    </row>
    <row r="292" spans="1:93" x14ac:dyDescent="0.2">
      <c r="A292" s="32"/>
      <c r="B292" s="32"/>
      <c r="C292" s="32"/>
      <c r="D292" s="32"/>
      <c r="E292" s="32"/>
      <c r="F292" s="32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8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8"/>
      <c r="AM292" s="38"/>
      <c r="AN292" s="38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  <c r="CA292" s="34"/>
      <c r="CB292" s="34"/>
      <c r="CC292" s="34"/>
      <c r="CD292" s="34"/>
      <c r="CE292" s="34"/>
      <c r="CF292" s="34"/>
      <c r="CG292" s="34"/>
      <c r="CH292" s="34"/>
      <c r="CI292" s="34"/>
      <c r="CJ292" s="34"/>
      <c r="CK292" s="34"/>
      <c r="CL292" s="34"/>
      <c r="CM292" s="34"/>
      <c r="CN292" s="34"/>
      <c r="CO292" s="34"/>
    </row>
    <row r="293" spans="1:93" x14ac:dyDescent="0.2">
      <c r="A293" s="32"/>
      <c r="B293" s="32"/>
      <c r="C293" s="32"/>
      <c r="D293" s="32"/>
      <c r="E293" s="32"/>
      <c r="F293" s="32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8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8"/>
      <c r="AM293" s="38"/>
      <c r="AN293" s="38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  <c r="CA293" s="34"/>
      <c r="CB293" s="34"/>
      <c r="CC293" s="34"/>
      <c r="CD293" s="34"/>
      <c r="CE293" s="34"/>
      <c r="CF293" s="34"/>
      <c r="CG293" s="34"/>
      <c r="CH293" s="34"/>
      <c r="CI293" s="34"/>
      <c r="CJ293" s="34"/>
      <c r="CK293" s="34"/>
      <c r="CL293" s="34"/>
      <c r="CM293" s="34"/>
      <c r="CN293" s="34"/>
      <c r="CO293" s="34"/>
    </row>
    <row r="294" spans="1:93" x14ac:dyDescent="0.2">
      <c r="A294" s="32"/>
      <c r="B294" s="32"/>
      <c r="C294" s="32"/>
      <c r="D294" s="32"/>
      <c r="E294" s="32"/>
      <c r="F294" s="32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8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8"/>
      <c r="AM294" s="38"/>
      <c r="AN294" s="38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  <c r="CA294" s="34"/>
      <c r="CB294" s="34"/>
      <c r="CC294" s="34"/>
      <c r="CD294" s="34"/>
      <c r="CE294" s="34"/>
      <c r="CF294" s="34"/>
      <c r="CG294" s="34"/>
      <c r="CH294" s="34"/>
      <c r="CI294" s="34"/>
      <c r="CJ294" s="34"/>
      <c r="CK294" s="34"/>
      <c r="CL294" s="34"/>
      <c r="CM294" s="34"/>
      <c r="CN294" s="34"/>
      <c r="CO294" s="34"/>
    </row>
    <row r="295" spans="1:93" x14ac:dyDescent="0.2">
      <c r="A295" s="32"/>
      <c r="B295" s="32"/>
      <c r="C295" s="32"/>
      <c r="D295" s="32"/>
      <c r="E295" s="32"/>
      <c r="F295" s="32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8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8"/>
      <c r="AM295" s="38"/>
      <c r="AN295" s="38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  <c r="CA295" s="34"/>
      <c r="CB295" s="34"/>
      <c r="CC295" s="34"/>
      <c r="CD295" s="34"/>
      <c r="CE295" s="34"/>
      <c r="CF295" s="34"/>
      <c r="CG295" s="34"/>
      <c r="CH295" s="34"/>
      <c r="CI295" s="34"/>
      <c r="CJ295" s="34"/>
      <c r="CK295" s="34"/>
      <c r="CL295" s="34"/>
      <c r="CM295" s="34"/>
      <c r="CN295" s="34"/>
      <c r="CO295" s="34"/>
    </row>
    <row r="296" spans="1:93" x14ac:dyDescent="0.2">
      <c r="A296" s="32"/>
      <c r="B296" s="32"/>
      <c r="C296" s="32"/>
      <c r="D296" s="32"/>
      <c r="E296" s="32"/>
      <c r="F296" s="32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8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8"/>
      <c r="AM296" s="38"/>
      <c r="AN296" s="38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  <c r="CA296" s="34"/>
      <c r="CB296" s="34"/>
      <c r="CC296" s="34"/>
      <c r="CD296" s="34"/>
      <c r="CE296" s="34"/>
      <c r="CF296" s="34"/>
      <c r="CG296" s="34"/>
      <c r="CH296" s="34"/>
      <c r="CI296" s="34"/>
      <c r="CJ296" s="34"/>
      <c r="CK296" s="34"/>
      <c r="CL296" s="34"/>
      <c r="CM296" s="34"/>
      <c r="CN296" s="34"/>
      <c r="CO296" s="34"/>
    </row>
    <row r="297" spans="1:93" x14ac:dyDescent="0.2">
      <c r="A297" s="32"/>
      <c r="B297" s="32"/>
      <c r="C297" s="32"/>
      <c r="D297" s="32"/>
      <c r="E297" s="32"/>
      <c r="F297" s="32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8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8"/>
      <c r="AM297" s="38"/>
      <c r="AN297" s="38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34"/>
      <c r="BP297" s="34"/>
      <c r="BQ297" s="34"/>
      <c r="BR297" s="34"/>
      <c r="BS297" s="34"/>
      <c r="BT297" s="34"/>
      <c r="BU297" s="34"/>
      <c r="BV297" s="34"/>
      <c r="BW297" s="34"/>
      <c r="BX297" s="34"/>
      <c r="BY297" s="34"/>
      <c r="BZ297" s="34"/>
      <c r="CA297" s="34"/>
      <c r="CB297" s="34"/>
      <c r="CC297" s="34"/>
      <c r="CD297" s="34"/>
      <c r="CE297" s="34"/>
      <c r="CF297" s="34"/>
      <c r="CG297" s="34"/>
      <c r="CH297" s="34"/>
      <c r="CI297" s="34"/>
      <c r="CJ297" s="34"/>
      <c r="CK297" s="34"/>
      <c r="CL297" s="34"/>
      <c r="CM297" s="34"/>
      <c r="CN297" s="34"/>
      <c r="CO297" s="34"/>
    </row>
    <row r="298" spans="1:93" x14ac:dyDescent="0.2">
      <c r="A298" s="32"/>
      <c r="B298" s="32"/>
      <c r="C298" s="32"/>
      <c r="D298" s="32"/>
      <c r="E298" s="32"/>
      <c r="F298" s="32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8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8"/>
      <c r="AM298" s="38"/>
      <c r="AN298" s="38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  <c r="BU298" s="34"/>
      <c r="BV298" s="34"/>
      <c r="BW298" s="34"/>
      <c r="BX298" s="34"/>
      <c r="BY298" s="34"/>
      <c r="BZ298" s="34"/>
      <c r="CA298" s="34"/>
      <c r="CB298" s="34"/>
      <c r="CC298" s="34"/>
      <c r="CD298" s="34"/>
      <c r="CE298" s="34"/>
      <c r="CF298" s="34"/>
      <c r="CG298" s="34"/>
      <c r="CH298" s="34"/>
      <c r="CI298" s="34"/>
      <c r="CJ298" s="34"/>
      <c r="CK298" s="34"/>
      <c r="CL298" s="34"/>
      <c r="CM298" s="34"/>
      <c r="CN298" s="34"/>
      <c r="CO298" s="34"/>
    </row>
    <row r="299" spans="1:93" x14ac:dyDescent="0.2">
      <c r="A299" s="32"/>
      <c r="B299" s="32"/>
      <c r="C299" s="32"/>
      <c r="D299" s="32"/>
      <c r="E299" s="32"/>
      <c r="F299" s="32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8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8"/>
      <c r="AM299" s="38"/>
      <c r="AN299" s="38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34"/>
      <c r="BR299" s="34"/>
      <c r="BS299" s="34"/>
      <c r="BT299" s="34"/>
      <c r="BU299" s="34"/>
      <c r="BV299" s="34"/>
      <c r="BW299" s="34"/>
      <c r="BX299" s="34"/>
      <c r="BY299" s="34"/>
      <c r="BZ299" s="34"/>
      <c r="CA299" s="34"/>
      <c r="CB299" s="34"/>
      <c r="CC299" s="34"/>
      <c r="CD299" s="34"/>
      <c r="CE299" s="34"/>
      <c r="CF299" s="34"/>
      <c r="CG299" s="34"/>
      <c r="CH299" s="34"/>
      <c r="CI299" s="34"/>
      <c r="CJ299" s="34"/>
      <c r="CK299" s="34"/>
      <c r="CL299" s="34"/>
      <c r="CM299" s="34"/>
      <c r="CN299" s="34"/>
      <c r="CO299" s="34"/>
    </row>
    <row r="300" spans="1:93" x14ac:dyDescent="0.2">
      <c r="A300" s="32"/>
      <c r="B300" s="32"/>
      <c r="C300" s="32"/>
      <c r="D300" s="32"/>
      <c r="E300" s="32"/>
      <c r="F300" s="32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8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8"/>
      <c r="AM300" s="38"/>
      <c r="AN300" s="38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  <c r="BU300" s="34"/>
      <c r="BV300" s="34"/>
      <c r="BW300" s="34"/>
      <c r="BX300" s="34"/>
      <c r="BY300" s="34"/>
      <c r="BZ300" s="34"/>
      <c r="CA300" s="34"/>
      <c r="CB300" s="34"/>
      <c r="CC300" s="34"/>
      <c r="CD300" s="34"/>
      <c r="CE300" s="34"/>
      <c r="CF300" s="34"/>
      <c r="CG300" s="34"/>
      <c r="CH300" s="34"/>
      <c r="CI300" s="34"/>
      <c r="CJ300" s="34"/>
      <c r="CK300" s="34"/>
      <c r="CL300" s="34"/>
      <c r="CM300" s="34"/>
      <c r="CN300" s="34"/>
      <c r="CO300" s="34"/>
    </row>
    <row r="301" spans="1:93" x14ac:dyDescent="0.2">
      <c r="A301" s="32"/>
      <c r="B301" s="32"/>
      <c r="C301" s="32"/>
      <c r="D301" s="32"/>
      <c r="E301" s="32"/>
      <c r="F301" s="32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8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8"/>
      <c r="AM301" s="38"/>
      <c r="AN301" s="38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4"/>
      <c r="BZ301" s="34"/>
      <c r="CA301" s="34"/>
      <c r="CB301" s="34"/>
      <c r="CC301" s="34"/>
      <c r="CD301" s="34"/>
      <c r="CE301" s="34"/>
      <c r="CF301" s="34"/>
      <c r="CG301" s="34"/>
      <c r="CH301" s="34"/>
      <c r="CI301" s="34"/>
      <c r="CJ301" s="34"/>
      <c r="CK301" s="34"/>
      <c r="CL301" s="34"/>
      <c r="CM301" s="34"/>
      <c r="CN301" s="34"/>
      <c r="CO301" s="34"/>
    </row>
    <row r="302" spans="1:93" x14ac:dyDescent="0.2">
      <c r="A302" s="32"/>
      <c r="B302" s="32"/>
      <c r="C302" s="32"/>
      <c r="D302" s="32"/>
      <c r="E302" s="32"/>
      <c r="F302" s="32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8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8"/>
      <c r="AM302" s="38"/>
      <c r="AN302" s="38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  <c r="CA302" s="34"/>
      <c r="CB302" s="34"/>
      <c r="CC302" s="34"/>
      <c r="CD302" s="34"/>
      <c r="CE302" s="34"/>
      <c r="CF302" s="34"/>
      <c r="CG302" s="34"/>
      <c r="CH302" s="34"/>
      <c r="CI302" s="34"/>
      <c r="CJ302" s="34"/>
      <c r="CK302" s="34"/>
      <c r="CL302" s="34"/>
      <c r="CM302" s="34"/>
      <c r="CN302" s="34"/>
      <c r="CO302" s="34"/>
    </row>
    <row r="303" spans="1:93" x14ac:dyDescent="0.2">
      <c r="A303" s="32"/>
      <c r="B303" s="32"/>
      <c r="C303" s="32"/>
      <c r="D303" s="32"/>
      <c r="E303" s="32"/>
      <c r="F303" s="32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8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8"/>
      <c r="AM303" s="38"/>
      <c r="AN303" s="38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34"/>
      <c r="BR303" s="34"/>
      <c r="BS303" s="34"/>
      <c r="BT303" s="34"/>
      <c r="BU303" s="34"/>
      <c r="BV303" s="34"/>
      <c r="BW303" s="34"/>
      <c r="BX303" s="34"/>
      <c r="BY303" s="34"/>
      <c r="BZ303" s="34"/>
      <c r="CA303" s="34"/>
      <c r="CB303" s="34"/>
      <c r="CC303" s="34"/>
      <c r="CD303" s="34"/>
      <c r="CE303" s="34"/>
      <c r="CF303" s="34"/>
      <c r="CG303" s="34"/>
      <c r="CH303" s="34"/>
      <c r="CI303" s="34"/>
      <c r="CJ303" s="34"/>
      <c r="CK303" s="34"/>
      <c r="CL303" s="34"/>
      <c r="CM303" s="34"/>
      <c r="CN303" s="34"/>
      <c r="CO303" s="34"/>
    </row>
    <row r="304" spans="1:93" x14ac:dyDescent="0.2">
      <c r="A304" s="32"/>
      <c r="B304" s="32"/>
      <c r="C304" s="32"/>
      <c r="D304" s="32"/>
      <c r="E304" s="32"/>
      <c r="F304" s="32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8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8"/>
      <c r="AM304" s="38"/>
      <c r="AN304" s="38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  <c r="CN304" s="34"/>
      <c r="CO304" s="34"/>
    </row>
    <row r="305" spans="1:93" x14ac:dyDescent="0.2">
      <c r="A305" s="32"/>
      <c r="B305" s="32"/>
      <c r="C305" s="32"/>
      <c r="D305" s="32"/>
      <c r="E305" s="32"/>
      <c r="F305" s="32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8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8"/>
      <c r="AM305" s="38"/>
      <c r="AN305" s="38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34"/>
      <c r="BR305" s="34"/>
      <c r="BS305" s="34"/>
      <c r="BT305" s="34"/>
      <c r="BU305" s="34"/>
      <c r="BV305" s="34"/>
      <c r="BW305" s="34"/>
      <c r="BX305" s="34"/>
      <c r="BY305" s="34"/>
      <c r="BZ305" s="34"/>
      <c r="CA305" s="34"/>
      <c r="CB305" s="34"/>
      <c r="CC305" s="34"/>
      <c r="CD305" s="34"/>
      <c r="CE305" s="34"/>
      <c r="CF305" s="34"/>
      <c r="CG305" s="34"/>
      <c r="CH305" s="34"/>
      <c r="CI305" s="34"/>
      <c r="CJ305" s="34"/>
      <c r="CK305" s="34"/>
      <c r="CL305" s="34"/>
      <c r="CM305" s="34"/>
      <c r="CN305" s="34"/>
      <c r="CO305" s="34"/>
    </row>
    <row r="306" spans="1:93" x14ac:dyDescent="0.2">
      <c r="A306" s="32"/>
      <c r="B306" s="32"/>
      <c r="C306" s="32"/>
      <c r="D306" s="32"/>
      <c r="E306" s="32"/>
      <c r="F306" s="32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8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8"/>
      <c r="AM306" s="38"/>
      <c r="AN306" s="38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34"/>
      <c r="BR306" s="34"/>
      <c r="BS306" s="34"/>
      <c r="BT306" s="34"/>
      <c r="BU306" s="34"/>
      <c r="BV306" s="34"/>
      <c r="BW306" s="34"/>
      <c r="BX306" s="34"/>
      <c r="BY306" s="34"/>
      <c r="BZ306" s="34"/>
      <c r="CA306" s="34"/>
      <c r="CB306" s="34"/>
      <c r="CC306" s="34"/>
      <c r="CD306" s="34"/>
      <c r="CE306" s="34"/>
      <c r="CF306" s="34"/>
      <c r="CG306" s="34"/>
      <c r="CH306" s="34"/>
      <c r="CI306" s="34"/>
      <c r="CJ306" s="34"/>
      <c r="CK306" s="34"/>
      <c r="CL306" s="34"/>
      <c r="CM306" s="34"/>
      <c r="CN306" s="34"/>
      <c r="CO306" s="34"/>
    </row>
    <row r="307" spans="1:93" x14ac:dyDescent="0.2">
      <c r="A307" s="32"/>
      <c r="B307" s="32"/>
      <c r="C307" s="32"/>
      <c r="D307" s="32"/>
      <c r="E307" s="32"/>
      <c r="F307" s="32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8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8"/>
      <c r="AM307" s="38"/>
      <c r="AN307" s="38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4"/>
      <c r="BZ307" s="34"/>
      <c r="CA307" s="34"/>
      <c r="CB307" s="34"/>
      <c r="CC307" s="34"/>
      <c r="CD307" s="34"/>
      <c r="CE307" s="34"/>
      <c r="CF307" s="34"/>
      <c r="CG307" s="34"/>
      <c r="CH307" s="34"/>
      <c r="CI307" s="34"/>
      <c r="CJ307" s="34"/>
      <c r="CK307" s="34"/>
      <c r="CL307" s="34"/>
      <c r="CM307" s="34"/>
      <c r="CN307" s="34"/>
      <c r="CO307" s="34"/>
    </row>
    <row r="308" spans="1:93" x14ac:dyDescent="0.2">
      <c r="A308" s="32"/>
      <c r="B308" s="32"/>
      <c r="C308" s="32"/>
      <c r="D308" s="32"/>
      <c r="E308" s="32"/>
      <c r="F308" s="32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8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8"/>
      <c r="AM308" s="38"/>
      <c r="AN308" s="38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  <c r="CA308" s="34"/>
      <c r="CB308" s="34"/>
      <c r="CC308" s="34"/>
      <c r="CD308" s="34"/>
      <c r="CE308" s="34"/>
      <c r="CF308" s="34"/>
      <c r="CG308" s="34"/>
      <c r="CH308" s="34"/>
      <c r="CI308" s="34"/>
      <c r="CJ308" s="34"/>
      <c r="CK308" s="34"/>
      <c r="CL308" s="34"/>
      <c r="CM308" s="34"/>
      <c r="CN308" s="34"/>
      <c r="CO308" s="34"/>
    </row>
    <row r="309" spans="1:93" x14ac:dyDescent="0.2">
      <c r="A309" s="32"/>
      <c r="B309" s="32"/>
      <c r="C309" s="32"/>
      <c r="D309" s="32"/>
      <c r="E309" s="32"/>
      <c r="F309" s="32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8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8"/>
      <c r="AM309" s="38"/>
      <c r="AN309" s="38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34"/>
      <c r="BR309" s="34"/>
      <c r="BS309" s="34"/>
      <c r="BT309" s="34"/>
      <c r="BU309" s="34"/>
      <c r="BV309" s="34"/>
      <c r="BW309" s="34"/>
      <c r="BX309" s="34"/>
      <c r="BY309" s="34"/>
      <c r="BZ309" s="34"/>
      <c r="CA309" s="34"/>
      <c r="CB309" s="34"/>
      <c r="CC309" s="34"/>
      <c r="CD309" s="34"/>
      <c r="CE309" s="34"/>
      <c r="CF309" s="34"/>
      <c r="CG309" s="34"/>
      <c r="CH309" s="34"/>
      <c r="CI309" s="34"/>
      <c r="CJ309" s="34"/>
      <c r="CK309" s="34"/>
      <c r="CL309" s="34"/>
      <c r="CM309" s="34"/>
      <c r="CN309" s="34"/>
      <c r="CO309" s="34"/>
    </row>
    <row r="310" spans="1:93" x14ac:dyDescent="0.2">
      <c r="A310" s="32"/>
      <c r="B310" s="32"/>
      <c r="C310" s="32"/>
      <c r="D310" s="32"/>
      <c r="E310" s="32"/>
      <c r="F310" s="32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8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8"/>
      <c r="AM310" s="38"/>
      <c r="AN310" s="38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  <c r="CA310" s="34"/>
      <c r="CB310" s="34"/>
      <c r="CC310" s="34"/>
      <c r="CD310" s="34"/>
      <c r="CE310" s="34"/>
      <c r="CF310" s="34"/>
      <c r="CG310" s="34"/>
      <c r="CH310" s="34"/>
      <c r="CI310" s="34"/>
      <c r="CJ310" s="34"/>
      <c r="CK310" s="34"/>
      <c r="CL310" s="34"/>
      <c r="CM310" s="34"/>
      <c r="CN310" s="34"/>
      <c r="CO310" s="34"/>
    </row>
    <row r="311" spans="1:93" x14ac:dyDescent="0.2">
      <c r="A311" s="32"/>
      <c r="B311" s="32"/>
      <c r="C311" s="32"/>
      <c r="D311" s="32"/>
      <c r="E311" s="32"/>
      <c r="F311" s="32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8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8"/>
      <c r="AM311" s="38"/>
      <c r="AN311" s="38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34"/>
      <c r="BR311" s="34"/>
      <c r="BS311" s="34"/>
      <c r="BT311" s="34"/>
      <c r="BU311" s="34"/>
      <c r="BV311" s="34"/>
      <c r="BW311" s="34"/>
      <c r="BX311" s="34"/>
      <c r="BY311" s="34"/>
      <c r="BZ311" s="34"/>
      <c r="CA311" s="34"/>
      <c r="CB311" s="34"/>
      <c r="CC311" s="34"/>
      <c r="CD311" s="34"/>
      <c r="CE311" s="34"/>
      <c r="CF311" s="34"/>
      <c r="CG311" s="34"/>
      <c r="CH311" s="34"/>
      <c r="CI311" s="34"/>
      <c r="CJ311" s="34"/>
      <c r="CK311" s="34"/>
      <c r="CL311" s="34"/>
      <c r="CM311" s="34"/>
      <c r="CN311" s="34"/>
      <c r="CO311" s="34"/>
    </row>
    <row r="312" spans="1:93" x14ac:dyDescent="0.2">
      <c r="A312" s="32"/>
      <c r="B312" s="32"/>
      <c r="C312" s="32"/>
      <c r="D312" s="32"/>
      <c r="E312" s="32"/>
      <c r="F312" s="32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8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8"/>
      <c r="AM312" s="38"/>
      <c r="AN312" s="38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  <c r="CA312" s="34"/>
      <c r="CB312" s="34"/>
      <c r="CC312" s="34"/>
      <c r="CD312" s="34"/>
      <c r="CE312" s="34"/>
      <c r="CF312" s="34"/>
      <c r="CG312" s="34"/>
      <c r="CH312" s="34"/>
      <c r="CI312" s="34"/>
      <c r="CJ312" s="34"/>
      <c r="CK312" s="34"/>
      <c r="CL312" s="34"/>
      <c r="CM312" s="34"/>
      <c r="CN312" s="34"/>
      <c r="CO312" s="34"/>
    </row>
    <row r="313" spans="1:93" x14ac:dyDescent="0.2">
      <c r="A313" s="32"/>
      <c r="B313" s="32"/>
      <c r="C313" s="32"/>
      <c r="D313" s="32"/>
      <c r="E313" s="32"/>
      <c r="F313" s="32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8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8"/>
      <c r="AM313" s="38"/>
      <c r="AN313" s="38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4"/>
      <c r="BZ313" s="34"/>
      <c r="CA313" s="34"/>
      <c r="CB313" s="34"/>
      <c r="CC313" s="34"/>
      <c r="CD313" s="34"/>
      <c r="CE313" s="34"/>
      <c r="CF313" s="34"/>
      <c r="CG313" s="34"/>
      <c r="CH313" s="34"/>
      <c r="CI313" s="34"/>
      <c r="CJ313" s="34"/>
      <c r="CK313" s="34"/>
      <c r="CL313" s="34"/>
      <c r="CM313" s="34"/>
      <c r="CN313" s="34"/>
      <c r="CO313" s="34"/>
    </row>
    <row r="314" spans="1:93" x14ac:dyDescent="0.2">
      <c r="A314" s="32"/>
      <c r="B314" s="32"/>
      <c r="C314" s="32"/>
      <c r="D314" s="32"/>
      <c r="E314" s="32"/>
      <c r="F314" s="32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8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8"/>
      <c r="AM314" s="38"/>
      <c r="AN314" s="38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  <c r="CA314" s="34"/>
      <c r="CB314" s="34"/>
      <c r="CC314" s="34"/>
      <c r="CD314" s="34"/>
      <c r="CE314" s="34"/>
      <c r="CF314" s="34"/>
      <c r="CG314" s="34"/>
      <c r="CH314" s="34"/>
      <c r="CI314" s="34"/>
      <c r="CJ314" s="34"/>
      <c r="CK314" s="34"/>
      <c r="CL314" s="34"/>
      <c r="CM314" s="34"/>
      <c r="CN314" s="34"/>
      <c r="CO314" s="34"/>
    </row>
    <row r="315" spans="1:93" x14ac:dyDescent="0.2">
      <c r="A315" s="32"/>
      <c r="B315" s="32"/>
      <c r="C315" s="32"/>
      <c r="D315" s="32"/>
      <c r="E315" s="32"/>
      <c r="F315" s="32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8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8"/>
      <c r="AM315" s="38"/>
      <c r="AN315" s="38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4"/>
      <c r="BZ315" s="34"/>
      <c r="CA315" s="34"/>
      <c r="CB315" s="34"/>
      <c r="CC315" s="34"/>
      <c r="CD315" s="34"/>
      <c r="CE315" s="34"/>
      <c r="CF315" s="34"/>
      <c r="CG315" s="34"/>
      <c r="CH315" s="34"/>
      <c r="CI315" s="34"/>
      <c r="CJ315" s="34"/>
      <c r="CK315" s="34"/>
      <c r="CL315" s="34"/>
      <c r="CM315" s="34"/>
      <c r="CN315" s="34"/>
      <c r="CO315" s="34"/>
    </row>
    <row r="316" spans="1:93" x14ac:dyDescent="0.2">
      <c r="A316" s="32"/>
      <c r="B316" s="32"/>
      <c r="C316" s="32"/>
      <c r="D316" s="32"/>
      <c r="E316" s="32"/>
      <c r="F316" s="32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8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8"/>
      <c r="AM316" s="38"/>
      <c r="AN316" s="38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34"/>
      <c r="BR316" s="34"/>
      <c r="BS316" s="34"/>
      <c r="BT316" s="34"/>
      <c r="BU316" s="34"/>
      <c r="BV316" s="34"/>
      <c r="BW316" s="34"/>
      <c r="BX316" s="34"/>
      <c r="BY316" s="34"/>
      <c r="BZ316" s="34"/>
      <c r="CA316" s="34"/>
      <c r="CB316" s="34"/>
      <c r="CC316" s="34"/>
      <c r="CD316" s="34"/>
      <c r="CE316" s="34"/>
      <c r="CF316" s="34"/>
      <c r="CG316" s="34"/>
      <c r="CH316" s="34"/>
      <c r="CI316" s="34"/>
      <c r="CJ316" s="34"/>
      <c r="CK316" s="34"/>
      <c r="CL316" s="34"/>
      <c r="CM316" s="34"/>
      <c r="CN316" s="34"/>
      <c r="CO316" s="34"/>
    </row>
    <row r="317" spans="1:93" x14ac:dyDescent="0.2">
      <c r="A317" s="32"/>
      <c r="B317" s="32"/>
      <c r="C317" s="32"/>
      <c r="D317" s="32"/>
      <c r="E317" s="32"/>
      <c r="F317" s="32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8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8"/>
      <c r="AM317" s="38"/>
      <c r="AN317" s="38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  <c r="BP317" s="34"/>
      <c r="BQ317" s="34"/>
      <c r="BR317" s="34"/>
      <c r="BS317" s="34"/>
      <c r="BT317" s="34"/>
      <c r="BU317" s="34"/>
      <c r="BV317" s="34"/>
      <c r="BW317" s="34"/>
      <c r="BX317" s="34"/>
      <c r="BY317" s="34"/>
      <c r="BZ317" s="34"/>
      <c r="CA317" s="34"/>
      <c r="CB317" s="34"/>
      <c r="CC317" s="34"/>
      <c r="CD317" s="34"/>
      <c r="CE317" s="34"/>
      <c r="CF317" s="34"/>
      <c r="CG317" s="34"/>
      <c r="CH317" s="34"/>
      <c r="CI317" s="34"/>
      <c r="CJ317" s="34"/>
      <c r="CK317" s="34"/>
      <c r="CL317" s="34"/>
      <c r="CM317" s="34"/>
      <c r="CN317" s="34"/>
      <c r="CO317" s="34"/>
    </row>
    <row r="318" spans="1:93" x14ac:dyDescent="0.2">
      <c r="A318" s="32"/>
      <c r="B318" s="32"/>
      <c r="C318" s="32"/>
      <c r="D318" s="32"/>
      <c r="E318" s="32"/>
      <c r="F318" s="32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8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8"/>
      <c r="AM318" s="38"/>
      <c r="AN318" s="38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34"/>
      <c r="BR318" s="34"/>
      <c r="BS318" s="34"/>
      <c r="BT318" s="34"/>
      <c r="BU318" s="34"/>
      <c r="BV318" s="34"/>
      <c r="BW318" s="34"/>
      <c r="BX318" s="34"/>
      <c r="BY318" s="34"/>
      <c r="BZ318" s="34"/>
      <c r="CA318" s="34"/>
      <c r="CB318" s="34"/>
      <c r="CC318" s="34"/>
      <c r="CD318" s="34"/>
      <c r="CE318" s="34"/>
      <c r="CF318" s="34"/>
      <c r="CG318" s="34"/>
      <c r="CH318" s="34"/>
      <c r="CI318" s="34"/>
      <c r="CJ318" s="34"/>
      <c r="CK318" s="34"/>
      <c r="CL318" s="34"/>
      <c r="CM318" s="34"/>
      <c r="CN318" s="34"/>
      <c r="CO318" s="34"/>
    </row>
    <row r="319" spans="1:93" x14ac:dyDescent="0.2">
      <c r="A319" s="32"/>
      <c r="B319" s="32"/>
      <c r="C319" s="32"/>
      <c r="D319" s="32"/>
      <c r="E319" s="32"/>
      <c r="F319" s="32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8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8"/>
      <c r="AM319" s="38"/>
      <c r="AN319" s="38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  <c r="CA319" s="34"/>
      <c r="CB319" s="34"/>
      <c r="CC319" s="34"/>
      <c r="CD319" s="34"/>
      <c r="CE319" s="34"/>
      <c r="CF319" s="34"/>
      <c r="CG319" s="34"/>
      <c r="CH319" s="34"/>
      <c r="CI319" s="34"/>
      <c r="CJ319" s="34"/>
      <c r="CK319" s="34"/>
      <c r="CL319" s="34"/>
      <c r="CM319" s="34"/>
      <c r="CN319" s="34"/>
      <c r="CO319" s="34"/>
    </row>
    <row r="320" spans="1:93" x14ac:dyDescent="0.2">
      <c r="A320" s="32"/>
      <c r="B320" s="32"/>
      <c r="C320" s="32"/>
      <c r="D320" s="32"/>
      <c r="E320" s="32"/>
      <c r="F320" s="32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8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8"/>
      <c r="AM320" s="38"/>
      <c r="AN320" s="38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34"/>
      <c r="BR320" s="34"/>
      <c r="BS320" s="34"/>
      <c r="BT320" s="34"/>
      <c r="BU320" s="34"/>
      <c r="BV320" s="34"/>
      <c r="BW320" s="34"/>
      <c r="BX320" s="34"/>
      <c r="BY320" s="34"/>
      <c r="BZ320" s="34"/>
      <c r="CA320" s="34"/>
      <c r="CB320" s="34"/>
      <c r="CC320" s="34"/>
      <c r="CD320" s="34"/>
      <c r="CE320" s="34"/>
      <c r="CF320" s="34"/>
      <c r="CG320" s="34"/>
      <c r="CH320" s="34"/>
      <c r="CI320" s="34"/>
      <c r="CJ320" s="34"/>
      <c r="CK320" s="34"/>
      <c r="CL320" s="34"/>
      <c r="CM320" s="34"/>
      <c r="CN320" s="34"/>
      <c r="CO320" s="34"/>
    </row>
    <row r="321" spans="1:93" x14ac:dyDescent="0.2">
      <c r="A321" s="32"/>
      <c r="B321" s="32"/>
      <c r="C321" s="32"/>
      <c r="D321" s="32"/>
      <c r="E321" s="32"/>
      <c r="F321" s="32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8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8"/>
      <c r="AM321" s="38"/>
      <c r="AN321" s="38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34"/>
      <c r="BR321" s="34"/>
      <c r="BS321" s="34"/>
      <c r="BT321" s="34"/>
      <c r="BU321" s="34"/>
      <c r="BV321" s="34"/>
      <c r="BW321" s="34"/>
      <c r="BX321" s="34"/>
      <c r="BY321" s="34"/>
      <c r="BZ321" s="34"/>
      <c r="CA321" s="34"/>
      <c r="CB321" s="34"/>
      <c r="CC321" s="34"/>
      <c r="CD321" s="34"/>
      <c r="CE321" s="34"/>
      <c r="CF321" s="34"/>
      <c r="CG321" s="34"/>
      <c r="CH321" s="34"/>
      <c r="CI321" s="34"/>
      <c r="CJ321" s="34"/>
      <c r="CK321" s="34"/>
      <c r="CL321" s="34"/>
      <c r="CM321" s="34"/>
      <c r="CN321" s="34"/>
      <c r="CO321" s="34"/>
    </row>
    <row r="322" spans="1:93" x14ac:dyDescent="0.2">
      <c r="A322" s="32"/>
      <c r="B322" s="32"/>
      <c r="C322" s="32"/>
      <c r="D322" s="32"/>
      <c r="E322" s="32"/>
      <c r="F322" s="32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8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8"/>
      <c r="AM322" s="38"/>
      <c r="AN322" s="38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  <c r="CN322" s="34"/>
      <c r="CO322" s="34"/>
    </row>
    <row r="323" spans="1:93" x14ac:dyDescent="0.2">
      <c r="A323" s="32"/>
      <c r="B323" s="32"/>
      <c r="C323" s="32"/>
      <c r="D323" s="32"/>
      <c r="E323" s="32"/>
      <c r="F323" s="32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8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8"/>
      <c r="AM323" s="38"/>
      <c r="AN323" s="38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34"/>
      <c r="BR323" s="34"/>
      <c r="BS323" s="34"/>
      <c r="BT323" s="34"/>
      <c r="BU323" s="34"/>
      <c r="BV323" s="34"/>
      <c r="BW323" s="34"/>
      <c r="BX323" s="34"/>
      <c r="BY323" s="34"/>
      <c r="BZ323" s="34"/>
      <c r="CA323" s="34"/>
      <c r="CB323" s="34"/>
      <c r="CC323" s="34"/>
      <c r="CD323" s="34"/>
      <c r="CE323" s="34"/>
      <c r="CF323" s="34"/>
      <c r="CG323" s="34"/>
      <c r="CH323" s="34"/>
      <c r="CI323" s="34"/>
      <c r="CJ323" s="34"/>
      <c r="CK323" s="34"/>
      <c r="CL323" s="34"/>
      <c r="CM323" s="34"/>
      <c r="CN323" s="34"/>
      <c r="CO323" s="34"/>
    </row>
    <row r="324" spans="1:93" x14ac:dyDescent="0.2">
      <c r="A324" s="32"/>
      <c r="B324" s="32"/>
      <c r="C324" s="32"/>
      <c r="D324" s="32"/>
      <c r="E324" s="32"/>
      <c r="F324" s="32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8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8"/>
      <c r="AM324" s="38"/>
      <c r="AN324" s="38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34"/>
      <c r="BR324" s="34"/>
      <c r="BS324" s="34"/>
      <c r="BT324" s="34"/>
      <c r="BU324" s="34"/>
      <c r="BV324" s="34"/>
      <c r="BW324" s="34"/>
      <c r="BX324" s="34"/>
      <c r="BY324" s="34"/>
      <c r="BZ324" s="34"/>
      <c r="CA324" s="34"/>
      <c r="CB324" s="34"/>
      <c r="CC324" s="34"/>
      <c r="CD324" s="34"/>
      <c r="CE324" s="34"/>
      <c r="CF324" s="34"/>
      <c r="CG324" s="34"/>
      <c r="CH324" s="34"/>
      <c r="CI324" s="34"/>
      <c r="CJ324" s="34"/>
      <c r="CK324" s="34"/>
      <c r="CL324" s="34"/>
      <c r="CM324" s="34"/>
      <c r="CN324" s="34"/>
      <c r="CO324" s="34"/>
    </row>
    <row r="325" spans="1:93" x14ac:dyDescent="0.2">
      <c r="A325" s="32"/>
      <c r="B325" s="32"/>
      <c r="C325" s="32"/>
      <c r="D325" s="32"/>
      <c r="E325" s="32"/>
      <c r="F325" s="32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8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8"/>
      <c r="AM325" s="38"/>
      <c r="AN325" s="38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  <c r="CN325" s="34"/>
      <c r="CO325" s="34"/>
    </row>
    <row r="326" spans="1:93" x14ac:dyDescent="0.2">
      <c r="A326" s="32"/>
      <c r="B326" s="32"/>
      <c r="C326" s="32"/>
      <c r="D326" s="32"/>
      <c r="E326" s="32"/>
      <c r="F326" s="32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8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8"/>
      <c r="AM326" s="38"/>
      <c r="AN326" s="38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  <c r="CA326" s="34"/>
      <c r="CB326" s="34"/>
      <c r="CC326" s="34"/>
      <c r="CD326" s="34"/>
      <c r="CE326" s="34"/>
      <c r="CF326" s="34"/>
      <c r="CG326" s="34"/>
      <c r="CH326" s="34"/>
      <c r="CI326" s="34"/>
      <c r="CJ326" s="34"/>
      <c r="CK326" s="34"/>
      <c r="CL326" s="34"/>
      <c r="CM326" s="34"/>
      <c r="CN326" s="34"/>
      <c r="CO326" s="34"/>
    </row>
    <row r="327" spans="1:93" x14ac:dyDescent="0.2">
      <c r="A327" s="32"/>
      <c r="B327" s="32"/>
      <c r="C327" s="32"/>
      <c r="D327" s="32"/>
      <c r="E327" s="32"/>
      <c r="F327" s="32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8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8"/>
      <c r="AM327" s="38"/>
      <c r="AN327" s="38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34"/>
      <c r="BP327" s="34"/>
      <c r="BQ327" s="34"/>
      <c r="BR327" s="34"/>
      <c r="BS327" s="34"/>
      <c r="BT327" s="34"/>
      <c r="BU327" s="34"/>
      <c r="BV327" s="34"/>
      <c r="BW327" s="34"/>
      <c r="BX327" s="34"/>
      <c r="BY327" s="34"/>
      <c r="BZ327" s="34"/>
      <c r="CA327" s="34"/>
      <c r="CB327" s="34"/>
      <c r="CC327" s="34"/>
      <c r="CD327" s="34"/>
      <c r="CE327" s="34"/>
      <c r="CF327" s="34"/>
      <c r="CG327" s="34"/>
      <c r="CH327" s="34"/>
      <c r="CI327" s="34"/>
      <c r="CJ327" s="34"/>
      <c r="CK327" s="34"/>
      <c r="CL327" s="34"/>
      <c r="CM327" s="34"/>
      <c r="CN327" s="34"/>
      <c r="CO327" s="34"/>
    </row>
    <row r="328" spans="1:93" x14ac:dyDescent="0.2">
      <c r="A328" s="32"/>
      <c r="B328" s="32"/>
      <c r="C328" s="32"/>
      <c r="D328" s="32"/>
      <c r="E328" s="32"/>
      <c r="F328" s="32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8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8"/>
      <c r="AM328" s="38"/>
      <c r="AN328" s="38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34"/>
      <c r="BR328" s="34"/>
      <c r="BS328" s="34"/>
      <c r="BT328" s="34"/>
      <c r="BU328" s="34"/>
      <c r="BV328" s="34"/>
      <c r="BW328" s="34"/>
      <c r="BX328" s="34"/>
      <c r="BY328" s="34"/>
      <c r="BZ328" s="34"/>
      <c r="CA328" s="34"/>
      <c r="CB328" s="34"/>
      <c r="CC328" s="34"/>
      <c r="CD328" s="34"/>
      <c r="CE328" s="34"/>
      <c r="CF328" s="34"/>
      <c r="CG328" s="34"/>
      <c r="CH328" s="34"/>
      <c r="CI328" s="34"/>
      <c r="CJ328" s="34"/>
      <c r="CK328" s="34"/>
      <c r="CL328" s="34"/>
      <c r="CM328" s="34"/>
      <c r="CN328" s="34"/>
      <c r="CO328" s="34"/>
    </row>
    <row r="329" spans="1:93" x14ac:dyDescent="0.2">
      <c r="A329" s="32"/>
      <c r="B329" s="32"/>
      <c r="C329" s="32"/>
      <c r="D329" s="32"/>
      <c r="E329" s="32"/>
      <c r="F329" s="32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8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8"/>
      <c r="AM329" s="38"/>
      <c r="AN329" s="38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34"/>
      <c r="BP329" s="34"/>
      <c r="BQ329" s="34"/>
      <c r="BR329" s="34"/>
      <c r="BS329" s="34"/>
      <c r="BT329" s="34"/>
      <c r="BU329" s="34"/>
      <c r="BV329" s="34"/>
      <c r="BW329" s="34"/>
      <c r="BX329" s="34"/>
      <c r="BY329" s="34"/>
      <c r="BZ329" s="34"/>
      <c r="CA329" s="34"/>
      <c r="CB329" s="34"/>
      <c r="CC329" s="34"/>
      <c r="CD329" s="34"/>
      <c r="CE329" s="34"/>
      <c r="CF329" s="34"/>
      <c r="CG329" s="34"/>
      <c r="CH329" s="34"/>
      <c r="CI329" s="34"/>
      <c r="CJ329" s="34"/>
      <c r="CK329" s="34"/>
      <c r="CL329" s="34"/>
      <c r="CM329" s="34"/>
      <c r="CN329" s="34"/>
      <c r="CO329" s="34"/>
    </row>
    <row r="330" spans="1:93" x14ac:dyDescent="0.2">
      <c r="A330" s="32"/>
      <c r="B330" s="32"/>
      <c r="C330" s="32"/>
      <c r="D330" s="32"/>
      <c r="E330" s="32"/>
      <c r="F330" s="32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8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8"/>
      <c r="AM330" s="38"/>
      <c r="AN330" s="38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  <c r="CA330" s="34"/>
      <c r="CB330" s="34"/>
      <c r="CC330" s="34"/>
      <c r="CD330" s="34"/>
      <c r="CE330" s="34"/>
      <c r="CF330" s="34"/>
      <c r="CG330" s="34"/>
      <c r="CH330" s="34"/>
      <c r="CI330" s="34"/>
      <c r="CJ330" s="34"/>
      <c r="CK330" s="34"/>
      <c r="CL330" s="34"/>
      <c r="CM330" s="34"/>
      <c r="CN330" s="34"/>
      <c r="CO330" s="34"/>
    </row>
    <row r="331" spans="1:93" x14ac:dyDescent="0.2">
      <c r="A331" s="32"/>
      <c r="B331" s="32"/>
      <c r="C331" s="32"/>
      <c r="D331" s="32"/>
      <c r="E331" s="32"/>
      <c r="F331" s="32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8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8"/>
      <c r="AM331" s="38"/>
      <c r="AN331" s="38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34"/>
      <c r="BP331" s="34"/>
      <c r="BQ331" s="34"/>
      <c r="BR331" s="34"/>
      <c r="BS331" s="34"/>
      <c r="BT331" s="34"/>
      <c r="BU331" s="34"/>
      <c r="BV331" s="34"/>
      <c r="BW331" s="34"/>
      <c r="BX331" s="34"/>
      <c r="BY331" s="34"/>
      <c r="BZ331" s="34"/>
      <c r="CA331" s="34"/>
      <c r="CB331" s="34"/>
      <c r="CC331" s="34"/>
      <c r="CD331" s="34"/>
      <c r="CE331" s="34"/>
      <c r="CF331" s="34"/>
      <c r="CG331" s="34"/>
      <c r="CH331" s="34"/>
      <c r="CI331" s="34"/>
      <c r="CJ331" s="34"/>
      <c r="CK331" s="34"/>
      <c r="CL331" s="34"/>
      <c r="CM331" s="34"/>
      <c r="CN331" s="34"/>
      <c r="CO331" s="34"/>
    </row>
    <row r="332" spans="1:93" x14ac:dyDescent="0.2">
      <c r="A332" s="32"/>
      <c r="B332" s="32"/>
      <c r="C332" s="32"/>
      <c r="D332" s="32"/>
      <c r="E332" s="32"/>
      <c r="F332" s="32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8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8"/>
      <c r="AM332" s="38"/>
      <c r="AN332" s="38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34"/>
      <c r="BR332" s="34"/>
      <c r="BS332" s="34"/>
      <c r="BT332" s="34"/>
      <c r="BU332" s="34"/>
      <c r="BV332" s="34"/>
      <c r="BW332" s="34"/>
      <c r="BX332" s="34"/>
      <c r="BY332" s="34"/>
      <c r="BZ332" s="34"/>
      <c r="CA332" s="34"/>
      <c r="CB332" s="34"/>
      <c r="CC332" s="34"/>
      <c r="CD332" s="34"/>
      <c r="CE332" s="34"/>
      <c r="CF332" s="34"/>
      <c r="CG332" s="34"/>
      <c r="CH332" s="34"/>
      <c r="CI332" s="34"/>
      <c r="CJ332" s="34"/>
      <c r="CK332" s="34"/>
      <c r="CL332" s="34"/>
      <c r="CM332" s="34"/>
      <c r="CN332" s="34"/>
      <c r="CO332" s="34"/>
    </row>
    <row r="333" spans="1:93" x14ac:dyDescent="0.2">
      <c r="A333" s="32"/>
      <c r="B333" s="32"/>
      <c r="C333" s="32"/>
      <c r="D333" s="32"/>
      <c r="E333" s="32"/>
      <c r="F333" s="32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8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8"/>
      <c r="AM333" s="38"/>
      <c r="AN333" s="38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34"/>
      <c r="BR333" s="34"/>
      <c r="BS333" s="34"/>
      <c r="BT333" s="34"/>
      <c r="BU333" s="34"/>
      <c r="BV333" s="34"/>
      <c r="BW333" s="34"/>
      <c r="BX333" s="34"/>
      <c r="BY333" s="34"/>
      <c r="BZ333" s="34"/>
      <c r="CA333" s="34"/>
      <c r="CB333" s="34"/>
      <c r="CC333" s="34"/>
      <c r="CD333" s="34"/>
      <c r="CE333" s="34"/>
      <c r="CF333" s="34"/>
      <c r="CG333" s="34"/>
      <c r="CH333" s="34"/>
      <c r="CI333" s="34"/>
      <c r="CJ333" s="34"/>
      <c r="CK333" s="34"/>
      <c r="CL333" s="34"/>
      <c r="CM333" s="34"/>
      <c r="CN333" s="34"/>
      <c r="CO333" s="34"/>
    </row>
    <row r="334" spans="1:93" x14ac:dyDescent="0.2">
      <c r="A334" s="32"/>
      <c r="B334" s="32"/>
      <c r="C334" s="32"/>
      <c r="D334" s="32"/>
      <c r="E334" s="32"/>
      <c r="F334" s="32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8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8"/>
      <c r="AM334" s="38"/>
      <c r="AN334" s="38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34"/>
      <c r="BR334" s="34"/>
      <c r="BS334" s="34"/>
      <c r="BT334" s="34"/>
      <c r="BU334" s="34"/>
      <c r="BV334" s="34"/>
      <c r="BW334" s="34"/>
      <c r="BX334" s="34"/>
      <c r="BY334" s="34"/>
      <c r="BZ334" s="34"/>
      <c r="CA334" s="34"/>
      <c r="CB334" s="34"/>
      <c r="CC334" s="34"/>
      <c r="CD334" s="34"/>
      <c r="CE334" s="34"/>
      <c r="CF334" s="34"/>
      <c r="CG334" s="34"/>
      <c r="CH334" s="34"/>
      <c r="CI334" s="34"/>
      <c r="CJ334" s="34"/>
      <c r="CK334" s="34"/>
      <c r="CL334" s="34"/>
      <c r="CM334" s="34"/>
      <c r="CN334" s="34"/>
      <c r="CO334" s="34"/>
    </row>
    <row r="335" spans="1:93" x14ac:dyDescent="0.2">
      <c r="A335" s="32"/>
      <c r="B335" s="32"/>
      <c r="C335" s="32"/>
      <c r="D335" s="32"/>
      <c r="E335" s="32"/>
      <c r="F335" s="32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8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8"/>
      <c r="AM335" s="38"/>
      <c r="AN335" s="38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34"/>
      <c r="BR335" s="34"/>
      <c r="BS335" s="34"/>
      <c r="BT335" s="34"/>
      <c r="BU335" s="34"/>
      <c r="BV335" s="34"/>
      <c r="BW335" s="34"/>
      <c r="BX335" s="34"/>
      <c r="BY335" s="34"/>
      <c r="BZ335" s="34"/>
      <c r="CA335" s="34"/>
      <c r="CB335" s="34"/>
      <c r="CC335" s="34"/>
      <c r="CD335" s="34"/>
      <c r="CE335" s="34"/>
      <c r="CF335" s="34"/>
      <c r="CG335" s="34"/>
      <c r="CH335" s="34"/>
      <c r="CI335" s="34"/>
      <c r="CJ335" s="34"/>
      <c r="CK335" s="34"/>
      <c r="CL335" s="34"/>
      <c r="CM335" s="34"/>
      <c r="CN335" s="34"/>
      <c r="CO335" s="34"/>
    </row>
    <row r="336" spans="1:93" x14ac:dyDescent="0.2">
      <c r="A336" s="32"/>
      <c r="B336" s="32"/>
      <c r="C336" s="32"/>
      <c r="D336" s="32"/>
      <c r="E336" s="32"/>
      <c r="F336" s="32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8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8"/>
      <c r="AM336" s="38"/>
      <c r="AN336" s="38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34"/>
      <c r="BR336" s="34"/>
      <c r="BS336" s="34"/>
      <c r="BT336" s="34"/>
      <c r="BU336" s="34"/>
      <c r="BV336" s="34"/>
      <c r="BW336" s="34"/>
      <c r="BX336" s="34"/>
      <c r="BY336" s="34"/>
      <c r="BZ336" s="34"/>
      <c r="CA336" s="34"/>
      <c r="CB336" s="34"/>
      <c r="CC336" s="34"/>
      <c r="CD336" s="34"/>
      <c r="CE336" s="34"/>
      <c r="CF336" s="34"/>
      <c r="CG336" s="34"/>
      <c r="CH336" s="34"/>
      <c r="CI336" s="34"/>
      <c r="CJ336" s="34"/>
      <c r="CK336" s="34"/>
      <c r="CL336" s="34"/>
      <c r="CM336" s="34"/>
      <c r="CN336" s="34"/>
      <c r="CO336" s="34"/>
    </row>
    <row r="337" spans="1:93" x14ac:dyDescent="0.2">
      <c r="A337" s="32"/>
      <c r="B337" s="32"/>
      <c r="C337" s="32"/>
      <c r="D337" s="32"/>
      <c r="E337" s="32"/>
      <c r="F337" s="32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8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8"/>
      <c r="AM337" s="38"/>
      <c r="AN337" s="38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34"/>
      <c r="BR337" s="34"/>
      <c r="BS337" s="34"/>
      <c r="BT337" s="34"/>
      <c r="BU337" s="34"/>
      <c r="BV337" s="34"/>
      <c r="BW337" s="34"/>
      <c r="BX337" s="34"/>
      <c r="BY337" s="34"/>
      <c r="BZ337" s="34"/>
      <c r="CA337" s="34"/>
      <c r="CB337" s="34"/>
      <c r="CC337" s="34"/>
      <c r="CD337" s="34"/>
      <c r="CE337" s="34"/>
      <c r="CF337" s="34"/>
      <c r="CG337" s="34"/>
      <c r="CH337" s="34"/>
      <c r="CI337" s="34"/>
      <c r="CJ337" s="34"/>
      <c r="CK337" s="34"/>
      <c r="CL337" s="34"/>
      <c r="CM337" s="34"/>
      <c r="CN337" s="34"/>
      <c r="CO337" s="34"/>
    </row>
    <row r="338" spans="1:93" x14ac:dyDescent="0.2">
      <c r="A338" s="32"/>
      <c r="B338" s="32"/>
      <c r="C338" s="32"/>
      <c r="D338" s="32"/>
      <c r="E338" s="32"/>
      <c r="F338" s="32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8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8"/>
      <c r="AM338" s="38"/>
      <c r="AN338" s="38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34"/>
      <c r="BR338" s="34"/>
      <c r="BS338" s="34"/>
      <c r="BT338" s="34"/>
      <c r="BU338" s="34"/>
      <c r="BV338" s="34"/>
      <c r="BW338" s="34"/>
      <c r="BX338" s="34"/>
      <c r="BY338" s="34"/>
      <c r="BZ338" s="34"/>
      <c r="CA338" s="34"/>
      <c r="CB338" s="34"/>
      <c r="CC338" s="34"/>
      <c r="CD338" s="34"/>
      <c r="CE338" s="34"/>
      <c r="CF338" s="34"/>
      <c r="CG338" s="34"/>
      <c r="CH338" s="34"/>
      <c r="CI338" s="34"/>
      <c r="CJ338" s="34"/>
      <c r="CK338" s="34"/>
      <c r="CL338" s="34"/>
      <c r="CM338" s="34"/>
      <c r="CN338" s="34"/>
      <c r="CO338" s="34"/>
    </row>
    <row r="339" spans="1:93" x14ac:dyDescent="0.2">
      <c r="A339" s="32"/>
      <c r="B339" s="32"/>
      <c r="C339" s="32"/>
      <c r="D339" s="32"/>
      <c r="E339" s="32"/>
      <c r="F339" s="32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8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8"/>
      <c r="AM339" s="38"/>
      <c r="AN339" s="38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34"/>
      <c r="BP339" s="34"/>
      <c r="BQ339" s="34"/>
      <c r="BR339" s="34"/>
      <c r="BS339" s="34"/>
      <c r="BT339" s="34"/>
      <c r="BU339" s="34"/>
      <c r="BV339" s="34"/>
      <c r="BW339" s="34"/>
      <c r="BX339" s="34"/>
      <c r="BY339" s="34"/>
      <c r="BZ339" s="34"/>
      <c r="CA339" s="34"/>
      <c r="CB339" s="34"/>
      <c r="CC339" s="34"/>
      <c r="CD339" s="34"/>
      <c r="CE339" s="34"/>
      <c r="CF339" s="34"/>
      <c r="CG339" s="34"/>
      <c r="CH339" s="34"/>
      <c r="CI339" s="34"/>
      <c r="CJ339" s="34"/>
      <c r="CK339" s="34"/>
      <c r="CL339" s="34"/>
      <c r="CM339" s="34"/>
      <c r="CN339" s="34"/>
      <c r="CO339" s="34"/>
    </row>
    <row r="340" spans="1:93" x14ac:dyDescent="0.2">
      <c r="A340" s="32"/>
      <c r="B340" s="32"/>
      <c r="C340" s="32"/>
      <c r="D340" s="32"/>
      <c r="E340" s="32"/>
      <c r="F340" s="32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8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8"/>
      <c r="AM340" s="38"/>
      <c r="AN340" s="38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  <c r="CN340" s="34"/>
      <c r="CO340" s="34"/>
    </row>
    <row r="341" spans="1:93" x14ac:dyDescent="0.2">
      <c r="A341" s="32"/>
      <c r="B341" s="32"/>
      <c r="C341" s="32"/>
      <c r="D341" s="32"/>
      <c r="E341" s="32"/>
      <c r="F341" s="32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8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8"/>
      <c r="AM341" s="38"/>
      <c r="AN341" s="38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34"/>
      <c r="BR341" s="34"/>
      <c r="BS341" s="34"/>
      <c r="BT341" s="34"/>
      <c r="BU341" s="34"/>
      <c r="BV341" s="34"/>
      <c r="BW341" s="34"/>
      <c r="BX341" s="34"/>
      <c r="BY341" s="34"/>
      <c r="BZ341" s="34"/>
      <c r="CA341" s="34"/>
      <c r="CB341" s="34"/>
      <c r="CC341" s="34"/>
      <c r="CD341" s="34"/>
      <c r="CE341" s="34"/>
      <c r="CF341" s="34"/>
      <c r="CG341" s="34"/>
      <c r="CH341" s="34"/>
      <c r="CI341" s="34"/>
      <c r="CJ341" s="34"/>
      <c r="CK341" s="34"/>
      <c r="CL341" s="34"/>
      <c r="CM341" s="34"/>
      <c r="CN341" s="34"/>
      <c r="CO341" s="34"/>
    </row>
    <row r="342" spans="1:93" x14ac:dyDescent="0.2">
      <c r="A342" s="32"/>
      <c r="B342" s="32"/>
      <c r="C342" s="32"/>
      <c r="D342" s="32"/>
      <c r="E342" s="32"/>
      <c r="F342" s="32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8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8"/>
      <c r="AM342" s="38"/>
      <c r="AN342" s="38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34"/>
      <c r="BR342" s="34"/>
      <c r="BS342" s="34"/>
      <c r="BT342" s="34"/>
      <c r="BU342" s="34"/>
      <c r="BV342" s="34"/>
      <c r="BW342" s="34"/>
      <c r="BX342" s="34"/>
      <c r="BY342" s="34"/>
      <c r="BZ342" s="34"/>
      <c r="CA342" s="34"/>
      <c r="CB342" s="34"/>
      <c r="CC342" s="34"/>
      <c r="CD342" s="34"/>
      <c r="CE342" s="34"/>
      <c r="CF342" s="34"/>
      <c r="CG342" s="34"/>
      <c r="CH342" s="34"/>
      <c r="CI342" s="34"/>
      <c r="CJ342" s="34"/>
      <c r="CK342" s="34"/>
      <c r="CL342" s="34"/>
      <c r="CM342" s="34"/>
      <c r="CN342" s="34"/>
      <c r="CO342" s="34"/>
    </row>
    <row r="343" spans="1:93" x14ac:dyDescent="0.2">
      <c r="A343" s="32"/>
      <c r="B343" s="32"/>
      <c r="C343" s="32"/>
      <c r="D343" s="32"/>
      <c r="E343" s="32"/>
      <c r="F343" s="32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8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8"/>
      <c r="AM343" s="38"/>
      <c r="AN343" s="38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34"/>
      <c r="BR343" s="34"/>
      <c r="BS343" s="34"/>
      <c r="BT343" s="34"/>
      <c r="BU343" s="34"/>
      <c r="BV343" s="34"/>
      <c r="BW343" s="34"/>
      <c r="BX343" s="34"/>
      <c r="BY343" s="34"/>
      <c r="BZ343" s="34"/>
      <c r="CA343" s="34"/>
      <c r="CB343" s="34"/>
      <c r="CC343" s="34"/>
      <c r="CD343" s="34"/>
      <c r="CE343" s="34"/>
      <c r="CF343" s="34"/>
      <c r="CG343" s="34"/>
      <c r="CH343" s="34"/>
      <c r="CI343" s="34"/>
      <c r="CJ343" s="34"/>
      <c r="CK343" s="34"/>
      <c r="CL343" s="34"/>
      <c r="CM343" s="34"/>
      <c r="CN343" s="34"/>
      <c r="CO343" s="34"/>
    </row>
    <row r="344" spans="1:93" x14ac:dyDescent="0.2">
      <c r="A344" s="32"/>
      <c r="B344" s="32"/>
      <c r="C344" s="32"/>
      <c r="D344" s="32"/>
      <c r="E344" s="32"/>
      <c r="F344" s="32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8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8"/>
      <c r="AM344" s="38"/>
      <c r="AN344" s="38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4"/>
      <c r="BZ344" s="34"/>
      <c r="CA344" s="34"/>
      <c r="CB344" s="34"/>
      <c r="CC344" s="34"/>
      <c r="CD344" s="34"/>
      <c r="CE344" s="34"/>
      <c r="CF344" s="34"/>
      <c r="CG344" s="34"/>
      <c r="CH344" s="34"/>
      <c r="CI344" s="34"/>
      <c r="CJ344" s="34"/>
      <c r="CK344" s="34"/>
      <c r="CL344" s="34"/>
      <c r="CM344" s="34"/>
      <c r="CN344" s="34"/>
      <c r="CO344" s="34"/>
    </row>
    <row r="345" spans="1:93" x14ac:dyDescent="0.2">
      <c r="A345" s="32"/>
      <c r="B345" s="32"/>
      <c r="C345" s="32"/>
      <c r="D345" s="32"/>
      <c r="E345" s="32"/>
      <c r="F345" s="32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8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8"/>
      <c r="AM345" s="38"/>
      <c r="AN345" s="38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34"/>
      <c r="BR345" s="34"/>
      <c r="BS345" s="34"/>
      <c r="BT345" s="34"/>
      <c r="BU345" s="34"/>
      <c r="BV345" s="34"/>
      <c r="BW345" s="34"/>
      <c r="BX345" s="34"/>
      <c r="BY345" s="34"/>
      <c r="BZ345" s="34"/>
      <c r="CA345" s="34"/>
      <c r="CB345" s="34"/>
      <c r="CC345" s="34"/>
      <c r="CD345" s="34"/>
      <c r="CE345" s="34"/>
      <c r="CF345" s="34"/>
      <c r="CG345" s="34"/>
      <c r="CH345" s="34"/>
      <c r="CI345" s="34"/>
      <c r="CJ345" s="34"/>
      <c r="CK345" s="34"/>
      <c r="CL345" s="34"/>
      <c r="CM345" s="34"/>
      <c r="CN345" s="34"/>
      <c r="CO345" s="34"/>
    </row>
    <row r="346" spans="1:93" x14ac:dyDescent="0.2">
      <c r="A346" s="32"/>
      <c r="B346" s="32"/>
      <c r="C346" s="32"/>
      <c r="D346" s="32"/>
      <c r="E346" s="32"/>
      <c r="F346" s="32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8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8"/>
      <c r="AM346" s="38"/>
      <c r="AN346" s="38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34"/>
      <c r="BR346" s="34"/>
      <c r="BS346" s="34"/>
      <c r="BT346" s="34"/>
      <c r="BU346" s="34"/>
      <c r="BV346" s="34"/>
      <c r="BW346" s="34"/>
      <c r="BX346" s="34"/>
      <c r="BY346" s="34"/>
      <c r="BZ346" s="34"/>
      <c r="CA346" s="34"/>
      <c r="CB346" s="34"/>
      <c r="CC346" s="34"/>
      <c r="CD346" s="34"/>
      <c r="CE346" s="34"/>
      <c r="CF346" s="34"/>
      <c r="CG346" s="34"/>
      <c r="CH346" s="34"/>
      <c r="CI346" s="34"/>
      <c r="CJ346" s="34"/>
      <c r="CK346" s="34"/>
      <c r="CL346" s="34"/>
      <c r="CM346" s="34"/>
      <c r="CN346" s="34"/>
      <c r="CO346" s="34"/>
    </row>
    <row r="347" spans="1:93" x14ac:dyDescent="0.2">
      <c r="A347" s="32"/>
      <c r="B347" s="32"/>
      <c r="C347" s="32"/>
      <c r="D347" s="32"/>
      <c r="E347" s="32"/>
      <c r="F347" s="32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8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8"/>
      <c r="AM347" s="38"/>
      <c r="AN347" s="38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  <c r="CJ347" s="34"/>
      <c r="CK347" s="34"/>
      <c r="CL347" s="34"/>
      <c r="CM347" s="34"/>
      <c r="CN347" s="34"/>
      <c r="CO347" s="34"/>
    </row>
    <row r="348" spans="1:93" x14ac:dyDescent="0.2">
      <c r="A348" s="32"/>
      <c r="B348" s="32"/>
      <c r="C348" s="32"/>
      <c r="D348" s="32"/>
      <c r="E348" s="32"/>
      <c r="F348" s="32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8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8"/>
      <c r="AM348" s="38"/>
      <c r="AN348" s="38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4"/>
      <c r="BZ348" s="34"/>
      <c r="CA348" s="34"/>
      <c r="CB348" s="34"/>
      <c r="CC348" s="34"/>
      <c r="CD348" s="34"/>
      <c r="CE348" s="34"/>
      <c r="CF348" s="34"/>
      <c r="CG348" s="34"/>
      <c r="CH348" s="34"/>
      <c r="CI348" s="34"/>
      <c r="CJ348" s="34"/>
      <c r="CK348" s="34"/>
      <c r="CL348" s="34"/>
      <c r="CM348" s="34"/>
      <c r="CN348" s="34"/>
      <c r="CO348" s="34"/>
    </row>
    <row r="349" spans="1:93" x14ac:dyDescent="0.2">
      <c r="A349" s="32"/>
      <c r="B349" s="32"/>
      <c r="C349" s="32"/>
      <c r="D349" s="32"/>
      <c r="E349" s="32"/>
      <c r="F349" s="32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8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8"/>
      <c r="AM349" s="38"/>
      <c r="AN349" s="38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4"/>
      <c r="BZ349" s="34"/>
      <c r="CA349" s="34"/>
      <c r="CB349" s="34"/>
      <c r="CC349" s="34"/>
      <c r="CD349" s="34"/>
      <c r="CE349" s="34"/>
      <c r="CF349" s="34"/>
      <c r="CG349" s="34"/>
      <c r="CH349" s="34"/>
      <c r="CI349" s="34"/>
      <c r="CJ349" s="34"/>
      <c r="CK349" s="34"/>
      <c r="CL349" s="34"/>
      <c r="CM349" s="34"/>
      <c r="CN349" s="34"/>
      <c r="CO349" s="34"/>
    </row>
    <row r="350" spans="1:93" x14ac:dyDescent="0.2">
      <c r="A350" s="32"/>
      <c r="B350" s="32"/>
      <c r="C350" s="32"/>
      <c r="D350" s="32"/>
      <c r="E350" s="32"/>
      <c r="F350" s="32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8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8"/>
      <c r="AM350" s="38"/>
      <c r="AN350" s="38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4"/>
      <c r="BZ350" s="34"/>
      <c r="CA350" s="34"/>
      <c r="CB350" s="34"/>
      <c r="CC350" s="34"/>
      <c r="CD350" s="34"/>
      <c r="CE350" s="34"/>
      <c r="CF350" s="34"/>
      <c r="CG350" s="34"/>
      <c r="CH350" s="34"/>
      <c r="CI350" s="34"/>
      <c r="CJ350" s="34"/>
      <c r="CK350" s="34"/>
      <c r="CL350" s="34"/>
      <c r="CM350" s="34"/>
      <c r="CN350" s="34"/>
      <c r="CO350" s="34"/>
    </row>
    <row r="351" spans="1:93" x14ac:dyDescent="0.2">
      <c r="A351" s="32"/>
      <c r="B351" s="32"/>
      <c r="C351" s="32"/>
      <c r="D351" s="32"/>
      <c r="E351" s="32"/>
      <c r="F351" s="32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8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8"/>
      <c r="AM351" s="38"/>
      <c r="AN351" s="38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4"/>
      <c r="BZ351" s="34"/>
      <c r="CA351" s="34"/>
      <c r="CB351" s="34"/>
      <c r="CC351" s="34"/>
      <c r="CD351" s="34"/>
      <c r="CE351" s="34"/>
      <c r="CF351" s="34"/>
      <c r="CG351" s="34"/>
      <c r="CH351" s="34"/>
      <c r="CI351" s="34"/>
      <c r="CJ351" s="34"/>
      <c r="CK351" s="34"/>
      <c r="CL351" s="34"/>
      <c r="CM351" s="34"/>
      <c r="CN351" s="34"/>
      <c r="CO351" s="34"/>
    </row>
    <row r="352" spans="1:93" x14ac:dyDescent="0.2">
      <c r="A352" s="32"/>
      <c r="B352" s="32"/>
      <c r="C352" s="32"/>
      <c r="D352" s="32"/>
      <c r="E352" s="32"/>
      <c r="F352" s="32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8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8"/>
      <c r="AM352" s="38"/>
      <c r="AN352" s="38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34"/>
      <c r="BR352" s="34"/>
      <c r="BS352" s="34"/>
      <c r="BT352" s="34"/>
      <c r="BU352" s="34"/>
      <c r="BV352" s="34"/>
      <c r="BW352" s="34"/>
      <c r="BX352" s="34"/>
      <c r="BY352" s="34"/>
      <c r="BZ352" s="34"/>
      <c r="CA352" s="34"/>
      <c r="CB352" s="34"/>
      <c r="CC352" s="34"/>
      <c r="CD352" s="34"/>
      <c r="CE352" s="34"/>
      <c r="CF352" s="34"/>
      <c r="CG352" s="34"/>
      <c r="CH352" s="34"/>
      <c r="CI352" s="34"/>
      <c r="CJ352" s="34"/>
      <c r="CK352" s="34"/>
      <c r="CL352" s="34"/>
      <c r="CM352" s="34"/>
      <c r="CN352" s="34"/>
      <c r="CO352" s="34"/>
    </row>
    <row r="353" spans="1:93" x14ac:dyDescent="0.2">
      <c r="A353" s="32"/>
      <c r="B353" s="32"/>
      <c r="C353" s="32"/>
      <c r="D353" s="32"/>
      <c r="E353" s="32"/>
      <c r="F353" s="32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8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8"/>
      <c r="AM353" s="38"/>
      <c r="AN353" s="38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34"/>
      <c r="BR353" s="34"/>
      <c r="BS353" s="34"/>
      <c r="BT353" s="34"/>
      <c r="BU353" s="34"/>
      <c r="BV353" s="34"/>
      <c r="BW353" s="34"/>
      <c r="BX353" s="34"/>
      <c r="BY353" s="34"/>
      <c r="BZ353" s="34"/>
      <c r="CA353" s="34"/>
      <c r="CB353" s="34"/>
      <c r="CC353" s="34"/>
      <c r="CD353" s="34"/>
      <c r="CE353" s="34"/>
      <c r="CF353" s="34"/>
      <c r="CG353" s="34"/>
      <c r="CH353" s="34"/>
      <c r="CI353" s="34"/>
      <c r="CJ353" s="34"/>
      <c r="CK353" s="34"/>
      <c r="CL353" s="34"/>
      <c r="CM353" s="34"/>
      <c r="CN353" s="34"/>
      <c r="CO353" s="34"/>
    </row>
    <row r="354" spans="1:93" x14ac:dyDescent="0.2">
      <c r="A354" s="32"/>
      <c r="B354" s="32"/>
      <c r="C354" s="32"/>
      <c r="D354" s="32"/>
      <c r="E354" s="32"/>
      <c r="F354" s="32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8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8"/>
      <c r="AM354" s="38"/>
      <c r="AN354" s="38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34"/>
      <c r="BR354" s="34"/>
      <c r="BS354" s="34"/>
      <c r="BT354" s="34"/>
      <c r="BU354" s="34"/>
      <c r="BV354" s="34"/>
      <c r="BW354" s="34"/>
      <c r="BX354" s="34"/>
      <c r="BY354" s="34"/>
      <c r="BZ354" s="34"/>
      <c r="CA354" s="34"/>
      <c r="CB354" s="34"/>
      <c r="CC354" s="34"/>
      <c r="CD354" s="34"/>
      <c r="CE354" s="34"/>
      <c r="CF354" s="34"/>
      <c r="CG354" s="34"/>
      <c r="CH354" s="34"/>
      <c r="CI354" s="34"/>
      <c r="CJ354" s="34"/>
      <c r="CK354" s="34"/>
      <c r="CL354" s="34"/>
      <c r="CM354" s="34"/>
      <c r="CN354" s="34"/>
      <c r="CO354" s="34"/>
    </row>
    <row r="355" spans="1:93" x14ac:dyDescent="0.2">
      <c r="A355" s="32"/>
      <c r="B355" s="32"/>
      <c r="C355" s="32"/>
      <c r="D355" s="32"/>
      <c r="E355" s="32"/>
      <c r="F355" s="32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8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8"/>
      <c r="AM355" s="38"/>
      <c r="AN355" s="38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  <c r="BP355" s="34"/>
      <c r="BQ355" s="34"/>
      <c r="BR355" s="34"/>
      <c r="BS355" s="34"/>
      <c r="BT355" s="34"/>
      <c r="BU355" s="34"/>
      <c r="BV355" s="34"/>
      <c r="BW355" s="34"/>
      <c r="BX355" s="34"/>
      <c r="BY355" s="34"/>
      <c r="BZ355" s="34"/>
      <c r="CA355" s="34"/>
      <c r="CB355" s="34"/>
      <c r="CC355" s="34"/>
      <c r="CD355" s="34"/>
      <c r="CE355" s="34"/>
      <c r="CF355" s="34"/>
      <c r="CG355" s="34"/>
      <c r="CH355" s="34"/>
      <c r="CI355" s="34"/>
      <c r="CJ355" s="34"/>
      <c r="CK355" s="34"/>
      <c r="CL355" s="34"/>
      <c r="CM355" s="34"/>
      <c r="CN355" s="34"/>
      <c r="CO355" s="34"/>
    </row>
    <row r="356" spans="1:93" x14ac:dyDescent="0.2">
      <c r="A356" s="32"/>
      <c r="B356" s="32"/>
      <c r="C356" s="32"/>
      <c r="D356" s="32"/>
      <c r="E356" s="32"/>
      <c r="F356" s="32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8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8"/>
      <c r="AM356" s="38"/>
      <c r="AN356" s="38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4"/>
      <c r="BZ356" s="34"/>
      <c r="CA356" s="34"/>
      <c r="CB356" s="34"/>
      <c r="CC356" s="34"/>
      <c r="CD356" s="34"/>
      <c r="CE356" s="34"/>
      <c r="CF356" s="34"/>
      <c r="CG356" s="34"/>
      <c r="CH356" s="34"/>
      <c r="CI356" s="34"/>
      <c r="CJ356" s="34"/>
      <c r="CK356" s="34"/>
      <c r="CL356" s="34"/>
      <c r="CM356" s="34"/>
      <c r="CN356" s="34"/>
      <c r="CO356" s="34"/>
    </row>
    <row r="357" spans="1:93" x14ac:dyDescent="0.2">
      <c r="A357" s="32"/>
      <c r="B357" s="32"/>
      <c r="C357" s="32"/>
      <c r="D357" s="32"/>
      <c r="E357" s="32"/>
      <c r="F357" s="32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8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8"/>
      <c r="AM357" s="38"/>
      <c r="AN357" s="38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  <c r="CA357" s="34"/>
      <c r="CB357" s="34"/>
      <c r="CC357" s="34"/>
      <c r="CD357" s="34"/>
      <c r="CE357" s="34"/>
      <c r="CF357" s="34"/>
      <c r="CG357" s="34"/>
      <c r="CH357" s="34"/>
      <c r="CI357" s="34"/>
      <c r="CJ357" s="34"/>
      <c r="CK357" s="34"/>
      <c r="CL357" s="34"/>
      <c r="CM357" s="34"/>
      <c r="CN357" s="34"/>
      <c r="CO357" s="34"/>
    </row>
    <row r="358" spans="1:93" x14ac:dyDescent="0.2">
      <c r="A358" s="32"/>
      <c r="B358" s="32"/>
      <c r="C358" s="32"/>
      <c r="D358" s="32"/>
      <c r="E358" s="32"/>
      <c r="F358" s="32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8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8"/>
      <c r="AM358" s="38"/>
      <c r="AN358" s="38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  <c r="CK358" s="34"/>
      <c r="CL358" s="34"/>
      <c r="CM358" s="34"/>
      <c r="CN358" s="34"/>
      <c r="CO358" s="34"/>
    </row>
    <row r="359" spans="1:93" x14ac:dyDescent="0.2">
      <c r="A359" s="32"/>
      <c r="B359" s="32"/>
      <c r="C359" s="32"/>
      <c r="D359" s="32"/>
      <c r="E359" s="32"/>
      <c r="F359" s="32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8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8"/>
      <c r="AM359" s="38"/>
      <c r="AN359" s="38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  <c r="BP359" s="34"/>
      <c r="BQ359" s="34"/>
      <c r="BR359" s="34"/>
      <c r="BS359" s="34"/>
      <c r="BT359" s="34"/>
      <c r="BU359" s="34"/>
      <c r="BV359" s="34"/>
      <c r="BW359" s="34"/>
      <c r="BX359" s="34"/>
      <c r="BY359" s="34"/>
      <c r="BZ359" s="34"/>
      <c r="CA359" s="34"/>
      <c r="CB359" s="34"/>
      <c r="CC359" s="34"/>
      <c r="CD359" s="34"/>
      <c r="CE359" s="34"/>
      <c r="CF359" s="34"/>
      <c r="CG359" s="34"/>
      <c r="CH359" s="34"/>
      <c r="CI359" s="34"/>
      <c r="CJ359" s="34"/>
      <c r="CK359" s="34"/>
      <c r="CL359" s="34"/>
      <c r="CM359" s="34"/>
      <c r="CN359" s="34"/>
      <c r="CO359" s="34"/>
    </row>
    <row r="360" spans="1:93" x14ac:dyDescent="0.2">
      <c r="A360" s="32"/>
      <c r="B360" s="32"/>
      <c r="C360" s="32"/>
      <c r="D360" s="32"/>
      <c r="E360" s="32"/>
      <c r="F360" s="32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8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8"/>
      <c r="AM360" s="38"/>
      <c r="AN360" s="38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34"/>
      <c r="BR360" s="34"/>
      <c r="BS360" s="34"/>
      <c r="BT360" s="34"/>
      <c r="BU360" s="34"/>
      <c r="BV360" s="34"/>
      <c r="BW360" s="34"/>
      <c r="BX360" s="34"/>
      <c r="BY360" s="34"/>
      <c r="BZ360" s="34"/>
      <c r="CA360" s="34"/>
      <c r="CB360" s="34"/>
      <c r="CC360" s="34"/>
      <c r="CD360" s="34"/>
      <c r="CE360" s="34"/>
      <c r="CF360" s="34"/>
      <c r="CG360" s="34"/>
      <c r="CH360" s="34"/>
      <c r="CI360" s="34"/>
      <c r="CJ360" s="34"/>
      <c r="CK360" s="34"/>
      <c r="CL360" s="34"/>
      <c r="CM360" s="34"/>
      <c r="CN360" s="34"/>
      <c r="CO360" s="34"/>
    </row>
    <row r="361" spans="1:93" x14ac:dyDescent="0.2">
      <c r="A361" s="32"/>
      <c r="B361" s="32"/>
      <c r="C361" s="32"/>
      <c r="D361" s="32"/>
      <c r="E361" s="32"/>
      <c r="F361" s="32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8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8"/>
      <c r="AM361" s="38"/>
      <c r="AN361" s="38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34"/>
      <c r="BR361" s="34"/>
      <c r="BS361" s="34"/>
      <c r="BT361" s="34"/>
      <c r="BU361" s="34"/>
      <c r="BV361" s="34"/>
      <c r="BW361" s="34"/>
      <c r="BX361" s="34"/>
      <c r="BY361" s="34"/>
      <c r="BZ361" s="34"/>
      <c r="CA361" s="34"/>
      <c r="CB361" s="34"/>
      <c r="CC361" s="34"/>
      <c r="CD361" s="34"/>
      <c r="CE361" s="34"/>
      <c r="CF361" s="34"/>
      <c r="CG361" s="34"/>
      <c r="CH361" s="34"/>
      <c r="CI361" s="34"/>
      <c r="CJ361" s="34"/>
      <c r="CK361" s="34"/>
      <c r="CL361" s="34"/>
      <c r="CM361" s="34"/>
      <c r="CN361" s="34"/>
      <c r="CO361" s="34"/>
    </row>
    <row r="362" spans="1:93" x14ac:dyDescent="0.2">
      <c r="A362" s="32"/>
      <c r="B362" s="32"/>
      <c r="C362" s="32"/>
      <c r="D362" s="32"/>
      <c r="E362" s="32"/>
      <c r="F362" s="32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8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8"/>
      <c r="AM362" s="38"/>
      <c r="AN362" s="38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  <c r="CA362" s="34"/>
      <c r="CB362" s="34"/>
      <c r="CC362" s="34"/>
      <c r="CD362" s="34"/>
      <c r="CE362" s="34"/>
      <c r="CF362" s="34"/>
      <c r="CG362" s="34"/>
      <c r="CH362" s="34"/>
      <c r="CI362" s="34"/>
      <c r="CJ362" s="34"/>
      <c r="CK362" s="34"/>
      <c r="CL362" s="34"/>
      <c r="CM362" s="34"/>
      <c r="CN362" s="34"/>
      <c r="CO362" s="34"/>
    </row>
    <row r="363" spans="1:93" x14ac:dyDescent="0.2">
      <c r="A363" s="32"/>
      <c r="B363" s="32"/>
      <c r="C363" s="32"/>
      <c r="D363" s="32"/>
      <c r="E363" s="32"/>
      <c r="F363" s="32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8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8"/>
      <c r="AM363" s="38"/>
      <c r="AN363" s="38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34"/>
      <c r="BR363" s="34"/>
      <c r="BS363" s="34"/>
      <c r="BT363" s="34"/>
      <c r="BU363" s="34"/>
      <c r="BV363" s="34"/>
      <c r="BW363" s="34"/>
      <c r="BX363" s="34"/>
      <c r="BY363" s="34"/>
      <c r="BZ363" s="34"/>
      <c r="CA363" s="34"/>
      <c r="CB363" s="34"/>
      <c r="CC363" s="34"/>
      <c r="CD363" s="34"/>
      <c r="CE363" s="34"/>
      <c r="CF363" s="34"/>
      <c r="CG363" s="34"/>
      <c r="CH363" s="34"/>
      <c r="CI363" s="34"/>
      <c r="CJ363" s="34"/>
      <c r="CK363" s="34"/>
      <c r="CL363" s="34"/>
      <c r="CM363" s="34"/>
      <c r="CN363" s="34"/>
      <c r="CO363" s="34"/>
    </row>
    <row r="364" spans="1:93" x14ac:dyDescent="0.2">
      <c r="A364" s="32"/>
      <c r="B364" s="32"/>
      <c r="C364" s="32"/>
      <c r="D364" s="32"/>
      <c r="E364" s="32"/>
      <c r="F364" s="32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8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8"/>
      <c r="AM364" s="38"/>
      <c r="AN364" s="38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</row>
    <row r="365" spans="1:93" x14ac:dyDescent="0.2">
      <c r="A365" s="32"/>
      <c r="B365" s="32"/>
      <c r="C365" s="32"/>
      <c r="D365" s="32"/>
      <c r="E365" s="32"/>
      <c r="F365" s="32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8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8"/>
      <c r="AM365" s="38"/>
      <c r="AN365" s="38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34"/>
      <c r="BR365" s="34"/>
      <c r="BS365" s="34"/>
      <c r="BT365" s="34"/>
      <c r="BU365" s="34"/>
      <c r="BV365" s="34"/>
      <c r="BW365" s="34"/>
      <c r="BX365" s="34"/>
      <c r="BY365" s="34"/>
      <c r="BZ365" s="34"/>
      <c r="CA365" s="34"/>
      <c r="CB365" s="34"/>
      <c r="CC365" s="34"/>
      <c r="CD365" s="34"/>
      <c r="CE365" s="34"/>
      <c r="CF365" s="34"/>
      <c r="CG365" s="34"/>
      <c r="CH365" s="34"/>
      <c r="CI365" s="34"/>
      <c r="CJ365" s="34"/>
      <c r="CK365" s="34"/>
      <c r="CL365" s="34"/>
      <c r="CM365" s="34"/>
      <c r="CN365" s="34"/>
      <c r="CO365" s="34"/>
    </row>
    <row r="366" spans="1:93" x14ac:dyDescent="0.2">
      <c r="A366" s="32"/>
      <c r="B366" s="32"/>
      <c r="C366" s="32"/>
      <c r="D366" s="32"/>
      <c r="E366" s="32"/>
      <c r="F366" s="32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8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8"/>
      <c r="AM366" s="38"/>
      <c r="AN366" s="38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  <c r="CA366" s="34"/>
      <c r="CB366" s="34"/>
      <c r="CC366" s="34"/>
      <c r="CD366" s="34"/>
      <c r="CE366" s="34"/>
      <c r="CF366" s="34"/>
      <c r="CG366" s="34"/>
      <c r="CH366" s="34"/>
      <c r="CI366" s="34"/>
      <c r="CJ366" s="34"/>
      <c r="CK366" s="34"/>
      <c r="CL366" s="34"/>
      <c r="CM366" s="34"/>
      <c r="CN366" s="34"/>
      <c r="CO366" s="34"/>
    </row>
    <row r="367" spans="1:93" x14ac:dyDescent="0.2">
      <c r="A367" s="32"/>
      <c r="B367" s="32"/>
      <c r="C367" s="32"/>
      <c r="D367" s="32"/>
      <c r="E367" s="32"/>
      <c r="F367" s="32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8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8"/>
      <c r="AM367" s="38"/>
      <c r="AN367" s="38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  <c r="CA367" s="34"/>
      <c r="CB367" s="34"/>
      <c r="CC367" s="34"/>
      <c r="CD367" s="34"/>
      <c r="CE367" s="34"/>
      <c r="CF367" s="34"/>
      <c r="CG367" s="34"/>
      <c r="CH367" s="34"/>
      <c r="CI367" s="34"/>
      <c r="CJ367" s="34"/>
      <c r="CK367" s="34"/>
      <c r="CL367" s="34"/>
      <c r="CM367" s="34"/>
      <c r="CN367" s="34"/>
      <c r="CO367" s="34"/>
    </row>
    <row r="368" spans="1:93" x14ac:dyDescent="0.2">
      <c r="A368" s="32"/>
      <c r="B368" s="32"/>
      <c r="C368" s="32"/>
      <c r="D368" s="32"/>
      <c r="E368" s="32"/>
      <c r="F368" s="32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8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8"/>
      <c r="AM368" s="38"/>
      <c r="AN368" s="38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  <c r="CA368" s="34"/>
      <c r="CB368" s="34"/>
      <c r="CC368" s="34"/>
      <c r="CD368" s="34"/>
      <c r="CE368" s="34"/>
      <c r="CF368" s="34"/>
      <c r="CG368" s="34"/>
      <c r="CH368" s="34"/>
      <c r="CI368" s="34"/>
      <c r="CJ368" s="34"/>
      <c r="CK368" s="34"/>
      <c r="CL368" s="34"/>
      <c r="CM368" s="34"/>
      <c r="CN368" s="34"/>
      <c r="CO368" s="34"/>
    </row>
    <row r="369" spans="1:93" x14ac:dyDescent="0.2">
      <c r="A369" s="32"/>
      <c r="B369" s="32"/>
      <c r="C369" s="32"/>
      <c r="D369" s="32"/>
      <c r="E369" s="32"/>
      <c r="F369" s="32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8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8"/>
      <c r="AM369" s="38"/>
      <c r="AN369" s="38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34"/>
      <c r="BR369" s="34"/>
      <c r="BS369" s="34"/>
      <c r="BT369" s="34"/>
      <c r="BU369" s="34"/>
      <c r="BV369" s="34"/>
      <c r="BW369" s="34"/>
      <c r="BX369" s="34"/>
      <c r="BY369" s="34"/>
      <c r="BZ369" s="34"/>
      <c r="CA369" s="34"/>
      <c r="CB369" s="34"/>
      <c r="CC369" s="34"/>
      <c r="CD369" s="34"/>
      <c r="CE369" s="34"/>
      <c r="CF369" s="34"/>
      <c r="CG369" s="34"/>
      <c r="CH369" s="34"/>
      <c r="CI369" s="34"/>
      <c r="CJ369" s="34"/>
      <c r="CK369" s="34"/>
      <c r="CL369" s="34"/>
      <c r="CM369" s="34"/>
      <c r="CN369" s="34"/>
      <c r="CO369" s="34"/>
    </row>
    <row r="370" spans="1:93" x14ac:dyDescent="0.2">
      <c r="A370" s="32"/>
      <c r="B370" s="32"/>
      <c r="C370" s="32"/>
      <c r="D370" s="32"/>
      <c r="E370" s="32"/>
      <c r="F370" s="32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8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8"/>
      <c r="AM370" s="38"/>
      <c r="AN370" s="38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  <c r="CA370" s="34"/>
      <c r="CB370" s="34"/>
      <c r="CC370" s="34"/>
      <c r="CD370" s="34"/>
      <c r="CE370" s="34"/>
      <c r="CF370" s="34"/>
      <c r="CG370" s="34"/>
      <c r="CH370" s="34"/>
      <c r="CI370" s="34"/>
      <c r="CJ370" s="34"/>
      <c r="CK370" s="34"/>
      <c r="CL370" s="34"/>
      <c r="CM370" s="34"/>
      <c r="CN370" s="34"/>
      <c r="CO370" s="34"/>
    </row>
    <row r="371" spans="1:93" x14ac:dyDescent="0.2">
      <c r="A371" s="32"/>
      <c r="B371" s="32"/>
      <c r="C371" s="32"/>
      <c r="D371" s="32"/>
      <c r="E371" s="32"/>
      <c r="F371" s="32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8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8"/>
      <c r="AM371" s="38"/>
      <c r="AN371" s="38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34"/>
      <c r="BR371" s="34"/>
      <c r="BS371" s="34"/>
      <c r="BT371" s="34"/>
      <c r="BU371" s="34"/>
      <c r="BV371" s="34"/>
      <c r="BW371" s="34"/>
      <c r="BX371" s="34"/>
      <c r="BY371" s="34"/>
      <c r="BZ371" s="34"/>
      <c r="CA371" s="34"/>
      <c r="CB371" s="34"/>
      <c r="CC371" s="34"/>
      <c r="CD371" s="34"/>
      <c r="CE371" s="34"/>
      <c r="CF371" s="34"/>
      <c r="CG371" s="34"/>
      <c r="CH371" s="34"/>
      <c r="CI371" s="34"/>
      <c r="CJ371" s="34"/>
      <c r="CK371" s="34"/>
      <c r="CL371" s="34"/>
      <c r="CM371" s="34"/>
      <c r="CN371" s="34"/>
      <c r="CO371" s="34"/>
    </row>
    <row r="372" spans="1:93" x14ac:dyDescent="0.2">
      <c r="A372" s="32"/>
      <c r="B372" s="32"/>
      <c r="C372" s="32"/>
      <c r="D372" s="32"/>
      <c r="E372" s="32"/>
      <c r="F372" s="32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8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8"/>
      <c r="AM372" s="38"/>
      <c r="AN372" s="38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  <c r="CA372" s="34"/>
      <c r="CB372" s="34"/>
      <c r="CC372" s="34"/>
      <c r="CD372" s="34"/>
      <c r="CE372" s="34"/>
      <c r="CF372" s="34"/>
      <c r="CG372" s="34"/>
      <c r="CH372" s="34"/>
      <c r="CI372" s="34"/>
      <c r="CJ372" s="34"/>
      <c r="CK372" s="34"/>
      <c r="CL372" s="34"/>
      <c r="CM372" s="34"/>
      <c r="CN372" s="34"/>
      <c r="CO372" s="34"/>
    </row>
    <row r="373" spans="1:93" x14ac:dyDescent="0.2">
      <c r="A373" s="32"/>
      <c r="B373" s="32"/>
      <c r="C373" s="32"/>
      <c r="D373" s="32"/>
      <c r="E373" s="32"/>
      <c r="F373" s="32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8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8"/>
      <c r="AM373" s="38"/>
      <c r="AN373" s="38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34"/>
      <c r="BR373" s="34"/>
      <c r="BS373" s="34"/>
      <c r="BT373" s="34"/>
      <c r="BU373" s="34"/>
      <c r="BV373" s="34"/>
      <c r="BW373" s="34"/>
      <c r="BX373" s="34"/>
      <c r="BY373" s="34"/>
      <c r="BZ373" s="34"/>
      <c r="CA373" s="34"/>
      <c r="CB373" s="34"/>
      <c r="CC373" s="34"/>
      <c r="CD373" s="34"/>
      <c r="CE373" s="34"/>
      <c r="CF373" s="34"/>
      <c r="CG373" s="34"/>
      <c r="CH373" s="34"/>
      <c r="CI373" s="34"/>
      <c r="CJ373" s="34"/>
      <c r="CK373" s="34"/>
      <c r="CL373" s="34"/>
      <c r="CM373" s="34"/>
      <c r="CN373" s="34"/>
      <c r="CO373" s="34"/>
    </row>
    <row r="374" spans="1:93" x14ac:dyDescent="0.2">
      <c r="A374" s="32"/>
      <c r="B374" s="32"/>
      <c r="C374" s="32"/>
      <c r="D374" s="32"/>
      <c r="E374" s="32"/>
      <c r="F374" s="32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8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8"/>
      <c r="AM374" s="38"/>
      <c r="AN374" s="38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  <c r="CA374" s="34"/>
      <c r="CB374" s="34"/>
      <c r="CC374" s="34"/>
      <c r="CD374" s="34"/>
      <c r="CE374" s="34"/>
      <c r="CF374" s="34"/>
      <c r="CG374" s="34"/>
      <c r="CH374" s="34"/>
      <c r="CI374" s="34"/>
      <c r="CJ374" s="34"/>
      <c r="CK374" s="34"/>
      <c r="CL374" s="34"/>
      <c r="CM374" s="34"/>
      <c r="CN374" s="34"/>
      <c r="CO374" s="34"/>
    </row>
    <row r="375" spans="1:93" x14ac:dyDescent="0.2">
      <c r="A375" s="32"/>
      <c r="B375" s="32"/>
      <c r="C375" s="32"/>
      <c r="D375" s="32"/>
      <c r="E375" s="32"/>
      <c r="F375" s="32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8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8"/>
      <c r="AM375" s="38"/>
      <c r="AN375" s="38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  <c r="CA375" s="34"/>
      <c r="CB375" s="34"/>
      <c r="CC375" s="34"/>
      <c r="CD375" s="34"/>
      <c r="CE375" s="34"/>
      <c r="CF375" s="34"/>
      <c r="CG375" s="34"/>
      <c r="CH375" s="34"/>
      <c r="CI375" s="34"/>
      <c r="CJ375" s="34"/>
      <c r="CK375" s="34"/>
      <c r="CL375" s="34"/>
      <c r="CM375" s="34"/>
      <c r="CN375" s="34"/>
      <c r="CO375" s="34"/>
    </row>
    <row r="376" spans="1:93" x14ac:dyDescent="0.2">
      <c r="A376" s="32"/>
      <c r="B376" s="32"/>
      <c r="C376" s="32"/>
      <c r="D376" s="32"/>
      <c r="E376" s="32"/>
      <c r="F376" s="32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8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8"/>
      <c r="AM376" s="38"/>
      <c r="AN376" s="38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  <c r="CK376" s="34"/>
      <c r="CL376" s="34"/>
      <c r="CM376" s="34"/>
      <c r="CN376" s="34"/>
      <c r="CO376" s="34"/>
    </row>
    <row r="377" spans="1:93" x14ac:dyDescent="0.2">
      <c r="A377" s="32"/>
      <c r="B377" s="32"/>
      <c r="C377" s="32"/>
      <c r="D377" s="32"/>
      <c r="E377" s="32"/>
      <c r="F377" s="32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8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8"/>
      <c r="AM377" s="38"/>
      <c r="AN377" s="38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34"/>
      <c r="BP377" s="34"/>
      <c r="BQ377" s="34"/>
      <c r="BR377" s="34"/>
      <c r="BS377" s="34"/>
      <c r="BT377" s="34"/>
      <c r="BU377" s="34"/>
      <c r="BV377" s="34"/>
      <c r="BW377" s="34"/>
      <c r="BX377" s="34"/>
      <c r="BY377" s="34"/>
      <c r="BZ377" s="34"/>
      <c r="CA377" s="34"/>
      <c r="CB377" s="34"/>
      <c r="CC377" s="34"/>
      <c r="CD377" s="34"/>
      <c r="CE377" s="34"/>
      <c r="CF377" s="34"/>
      <c r="CG377" s="34"/>
      <c r="CH377" s="34"/>
      <c r="CI377" s="34"/>
      <c r="CJ377" s="34"/>
      <c r="CK377" s="34"/>
      <c r="CL377" s="34"/>
      <c r="CM377" s="34"/>
      <c r="CN377" s="34"/>
      <c r="CO377" s="34"/>
    </row>
    <row r="378" spans="1:93" x14ac:dyDescent="0.2">
      <c r="A378" s="32"/>
      <c r="B378" s="32"/>
      <c r="C378" s="32"/>
      <c r="D378" s="32"/>
      <c r="E378" s="32"/>
      <c r="F378" s="32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8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8"/>
      <c r="AM378" s="38"/>
      <c r="AN378" s="38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  <c r="CA378" s="34"/>
      <c r="CB378" s="34"/>
      <c r="CC378" s="34"/>
      <c r="CD378" s="34"/>
      <c r="CE378" s="34"/>
      <c r="CF378" s="34"/>
      <c r="CG378" s="34"/>
      <c r="CH378" s="34"/>
      <c r="CI378" s="34"/>
      <c r="CJ378" s="34"/>
      <c r="CK378" s="34"/>
      <c r="CL378" s="34"/>
      <c r="CM378" s="34"/>
      <c r="CN378" s="34"/>
      <c r="CO378" s="34"/>
    </row>
    <row r="379" spans="1:93" x14ac:dyDescent="0.2">
      <c r="A379" s="32"/>
      <c r="B379" s="32"/>
      <c r="C379" s="32"/>
      <c r="D379" s="32"/>
      <c r="E379" s="32"/>
      <c r="F379" s="32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8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8"/>
      <c r="AM379" s="38"/>
      <c r="AN379" s="38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34"/>
      <c r="BR379" s="34"/>
      <c r="BS379" s="34"/>
      <c r="BT379" s="34"/>
      <c r="BU379" s="34"/>
      <c r="BV379" s="34"/>
      <c r="BW379" s="34"/>
      <c r="BX379" s="34"/>
      <c r="BY379" s="34"/>
      <c r="BZ379" s="34"/>
      <c r="CA379" s="34"/>
      <c r="CB379" s="34"/>
      <c r="CC379" s="34"/>
      <c r="CD379" s="34"/>
      <c r="CE379" s="34"/>
      <c r="CF379" s="34"/>
      <c r="CG379" s="34"/>
      <c r="CH379" s="34"/>
      <c r="CI379" s="34"/>
      <c r="CJ379" s="34"/>
      <c r="CK379" s="34"/>
      <c r="CL379" s="34"/>
      <c r="CM379" s="34"/>
      <c r="CN379" s="34"/>
      <c r="CO379" s="34"/>
    </row>
    <row r="380" spans="1:93" x14ac:dyDescent="0.2">
      <c r="A380" s="32"/>
      <c r="B380" s="32"/>
      <c r="C380" s="32"/>
      <c r="D380" s="32"/>
      <c r="E380" s="32"/>
      <c r="F380" s="32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8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8"/>
      <c r="AM380" s="38"/>
      <c r="AN380" s="38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  <c r="CA380" s="34"/>
      <c r="CB380" s="34"/>
      <c r="CC380" s="34"/>
      <c r="CD380" s="34"/>
      <c r="CE380" s="34"/>
      <c r="CF380" s="34"/>
      <c r="CG380" s="34"/>
      <c r="CH380" s="34"/>
      <c r="CI380" s="34"/>
      <c r="CJ380" s="34"/>
      <c r="CK380" s="34"/>
      <c r="CL380" s="34"/>
      <c r="CM380" s="34"/>
      <c r="CN380" s="34"/>
      <c r="CO380" s="34"/>
    </row>
    <row r="381" spans="1:93" x14ac:dyDescent="0.2">
      <c r="A381" s="32"/>
      <c r="B381" s="32"/>
      <c r="C381" s="32"/>
      <c r="D381" s="32"/>
      <c r="E381" s="32"/>
      <c r="F381" s="32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8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8"/>
      <c r="AM381" s="38"/>
      <c r="AN381" s="38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34"/>
      <c r="BR381" s="34"/>
      <c r="BS381" s="34"/>
      <c r="BT381" s="34"/>
      <c r="BU381" s="34"/>
      <c r="BV381" s="34"/>
      <c r="BW381" s="34"/>
      <c r="BX381" s="34"/>
      <c r="BY381" s="34"/>
      <c r="BZ381" s="34"/>
      <c r="CA381" s="34"/>
      <c r="CB381" s="34"/>
      <c r="CC381" s="34"/>
      <c r="CD381" s="34"/>
      <c r="CE381" s="34"/>
      <c r="CF381" s="34"/>
      <c r="CG381" s="34"/>
      <c r="CH381" s="34"/>
      <c r="CI381" s="34"/>
      <c r="CJ381" s="34"/>
      <c r="CK381" s="34"/>
      <c r="CL381" s="34"/>
      <c r="CM381" s="34"/>
      <c r="CN381" s="34"/>
      <c r="CO381" s="34"/>
    </row>
    <row r="382" spans="1:93" x14ac:dyDescent="0.2">
      <c r="A382" s="32"/>
      <c r="B382" s="32"/>
      <c r="C382" s="32"/>
      <c r="D382" s="32"/>
      <c r="E382" s="32"/>
      <c r="F382" s="32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8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8"/>
      <c r="AM382" s="38"/>
      <c r="AN382" s="38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34"/>
      <c r="BR382" s="34"/>
      <c r="BS382" s="34"/>
      <c r="BT382" s="34"/>
      <c r="BU382" s="34"/>
      <c r="BV382" s="34"/>
      <c r="BW382" s="34"/>
      <c r="BX382" s="34"/>
      <c r="BY382" s="34"/>
      <c r="BZ382" s="34"/>
      <c r="CA382" s="34"/>
      <c r="CB382" s="34"/>
      <c r="CC382" s="34"/>
      <c r="CD382" s="34"/>
      <c r="CE382" s="34"/>
      <c r="CF382" s="34"/>
      <c r="CG382" s="34"/>
      <c r="CH382" s="34"/>
      <c r="CI382" s="34"/>
      <c r="CJ382" s="34"/>
      <c r="CK382" s="34"/>
      <c r="CL382" s="34"/>
      <c r="CM382" s="34"/>
      <c r="CN382" s="34"/>
      <c r="CO382" s="34"/>
    </row>
    <row r="383" spans="1:93" x14ac:dyDescent="0.2">
      <c r="A383" s="32"/>
      <c r="B383" s="32"/>
      <c r="C383" s="32"/>
      <c r="D383" s="32"/>
      <c r="E383" s="32"/>
      <c r="F383" s="32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8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8"/>
      <c r="AM383" s="38"/>
      <c r="AN383" s="38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34"/>
      <c r="BR383" s="34"/>
      <c r="BS383" s="34"/>
      <c r="BT383" s="34"/>
      <c r="BU383" s="34"/>
      <c r="BV383" s="34"/>
      <c r="BW383" s="34"/>
      <c r="BX383" s="34"/>
      <c r="BY383" s="34"/>
      <c r="BZ383" s="34"/>
      <c r="CA383" s="34"/>
      <c r="CB383" s="34"/>
      <c r="CC383" s="34"/>
      <c r="CD383" s="34"/>
      <c r="CE383" s="34"/>
      <c r="CF383" s="34"/>
      <c r="CG383" s="34"/>
      <c r="CH383" s="34"/>
      <c r="CI383" s="34"/>
      <c r="CJ383" s="34"/>
      <c r="CK383" s="34"/>
      <c r="CL383" s="34"/>
      <c r="CM383" s="34"/>
      <c r="CN383" s="34"/>
      <c r="CO383" s="34"/>
    </row>
    <row r="384" spans="1:93" x14ac:dyDescent="0.2">
      <c r="A384" s="32"/>
      <c r="B384" s="32"/>
      <c r="C384" s="32"/>
      <c r="D384" s="32"/>
      <c r="E384" s="32"/>
      <c r="F384" s="32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8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8"/>
      <c r="AM384" s="38"/>
      <c r="AN384" s="38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  <c r="BU384" s="34"/>
      <c r="BV384" s="34"/>
      <c r="BW384" s="34"/>
      <c r="BX384" s="34"/>
      <c r="BY384" s="34"/>
      <c r="BZ384" s="34"/>
      <c r="CA384" s="34"/>
      <c r="CB384" s="34"/>
      <c r="CC384" s="34"/>
      <c r="CD384" s="34"/>
      <c r="CE384" s="34"/>
      <c r="CF384" s="34"/>
      <c r="CG384" s="34"/>
      <c r="CH384" s="34"/>
      <c r="CI384" s="34"/>
      <c r="CJ384" s="34"/>
      <c r="CK384" s="34"/>
      <c r="CL384" s="34"/>
      <c r="CM384" s="34"/>
      <c r="CN384" s="34"/>
      <c r="CO384" s="34"/>
    </row>
    <row r="385" spans="1:93" x14ac:dyDescent="0.2">
      <c r="A385" s="32"/>
      <c r="B385" s="32"/>
      <c r="C385" s="32"/>
      <c r="D385" s="32"/>
      <c r="E385" s="32"/>
      <c r="F385" s="32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8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8"/>
      <c r="AM385" s="38"/>
      <c r="AN385" s="38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34"/>
      <c r="BP385" s="34"/>
      <c r="BQ385" s="34"/>
      <c r="BR385" s="34"/>
      <c r="BS385" s="34"/>
      <c r="BT385" s="34"/>
      <c r="BU385" s="34"/>
      <c r="BV385" s="34"/>
      <c r="BW385" s="34"/>
      <c r="BX385" s="34"/>
      <c r="BY385" s="34"/>
      <c r="BZ385" s="34"/>
      <c r="CA385" s="34"/>
      <c r="CB385" s="34"/>
      <c r="CC385" s="34"/>
      <c r="CD385" s="34"/>
      <c r="CE385" s="34"/>
      <c r="CF385" s="34"/>
      <c r="CG385" s="34"/>
      <c r="CH385" s="34"/>
      <c r="CI385" s="34"/>
      <c r="CJ385" s="34"/>
      <c r="CK385" s="34"/>
      <c r="CL385" s="34"/>
      <c r="CM385" s="34"/>
      <c r="CN385" s="34"/>
      <c r="CO385" s="34"/>
    </row>
    <row r="386" spans="1:93" x14ac:dyDescent="0.2">
      <c r="A386" s="32"/>
      <c r="B386" s="32"/>
      <c r="C386" s="32"/>
      <c r="D386" s="32"/>
      <c r="E386" s="32"/>
      <c r="F386" s="32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8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8"/>
      <c r="AM386" s="38"/>
      <c r="AN386" s="38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  <c r="CA386" s="34"/>
      <c r="CB386" s="34"/>
      <c r="CC386" s="34"/>
      <c r="CD386" s="34"/>
      <c r="CE386" s="34"/>
      <c r="CF386" s="34"/>
      <c r="CG386" s="34"/>
      <c r="CH386" s="34"/>
      <c r="CI386" s="34"/>
      <c r="CJ386" s="34"/>
      <c r="CK386" s="34"/>
      <c r="CL386" s="34"/>
      <c r="CM386" s="34"/>
      <c r="CN386" s="34"/>
      <c r="CO386" s="34"/>
    </row>
    <row r="387" spans="1:93" x14ac:dyDescent="0.2">
      <c r="A387" s="32"/>
      <c r="B387" s="32"/>
      <c r="C387" s="32"/>
      <c r="D387" s="32"/>
      <c r="E387" s="32"/>
      <c r="F387" s="32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8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8"/>
      <c r="AM387" s="38"/>
      <c r="AN387" s="38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34"/>
      <c r="BP387" s="34"/>
      <c r="BQ387" s="34"/>
      <c r="BR387" s="34"/>
      <c r="BS387" s="34"/>
      <c r="BT387" s="34"/>
      <c r="BU387" s="34"/>
      <c r="BV387" s="34"/>
      <c r="BW387" s="34"/>
      <c r="BX387" s="34"/>
      <c r="BY387" s="34"/>
      <c r="BZ387" s="34"/>
      <c r="CA387" s="34"/>
      <c r="CB387" s="34"/>
      <c r="CC387" s="34"/>
      <c r="CD387" s="34"/>
      <c r="CE387" s="34"/>
      <c r="CF387" s="34"/>
      <c r="CG387" s="34"/>
      <c r="CH387" s="34"/>
      <c r="CI387" s="34"/>
      <c r="CJ387" s="34"/>
      <c r="CK387" s="34"/>
      <c r="CL387" s="34"/>
      <c r="CM387" s="34"/>
      <c r="CN387" s="34"/>
      <c r="CO387" s="34"/>
    </row>
    <row r="388" spans="1:93" x14ac:dyDescent="0.2">
      <c r="A388" s="32"/>
      <c r="B388" s="32"/>
      <c r="C388" s="32"/>
      <c r="D388" s="32"/>
      <c r="E388" s="32"/>
      <c r="F388" s="32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8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8"/>
      <c r="AM388" s="38"/>
      <c r="AN388" s="38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  <c r="BU388" s="34"/>
      <c r="BV388" s="34"/>
      <c r="BW388" s="34"/>
      <c r="BX388" s="34"/>
      <c r="BY388" s="34"/>
      <c r="BZ388" s="34"/>
      <c r="CA388" s="34"/>
      <c r="CB388" s="34"/>
      <c r="CC388" s="34"/>
      <c r="CD388" s="34"/>
      <c r="CE388" s="34"/>
      <c r="CF388" s="34"/>
      <c r="CG388" s="34"/>
      <c r="CH388" s="34"/>
      <c r="CI388" s="34"/>
      <c r="CJ388" s="34"/>
      <c r="CK388" s="34"/>
      <c r="CL388" s="34"/>
      <c r="CM388" s="34"/>
      <c r="CN388" s="34"/>
      <c r="CO388" s="34"/>
    </row>
    <row r="389" spans="1:93" x14ac:dyDescent="0.2">
      <c r="A389" s="32"/>
      <c r="B389" s="32"/>
      <c r="C389" s="32"/>
      <c r="D389" s="32"/>
      <c r="E389" s="32"/>
      <c r="F389" s="32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8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8"/>
      <c r="AM389" s="38"/>
      <c r="AN389" s="38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34"/>
      <c r="BP389" s="34"/>
      <c r="BQ389" s="34"/>
      <c r="BR389" s="34"/>
      <c r="BS389" s="34"/>
      <c r="BT389" s="34"/>
      <c r="BU389" s="34"/>
      <c r="BV389" s="34"/>
      <c r="BW389" s="34"/>
      <c r="BX389" s="34"/>
      <c r="BY389" s="34"/>
      <c r="BZ389" s="34"/>
      <c r="CA389" s="34"/>
      <c r="CB389" s="34"/>
      <c r="CC389" s="34"/>
      <c r="CD389" s="34"/>
      <c r="CE389" s="34"/>
      <c r="CF389" s="34"/>
      <c r="CG389" s="34"/>
      <c r="CH389" s="34"/>
      <c r="CI389" s="34"/>
      <c r="CJ389" s="34"/>
      <c r="CK389" s="34"/>
      <c r="CL389" s="34"/>
      <c r="CM389" s="34"/>
      <c r="CN389" s="34"/>
      <c r="CO389" s="34"/>
    </row>
    <row r="390" spans="1:93" x14ac:dyDescent="0.2">
      <c r="A390" s="32"/>
      <c r="B390" s="32"/>
      <c r="C390" s="32"/>
      <c r="D390" s="32"/>
      <c r="E390" s="32"/>
      <c r="F390" s="32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8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8"/>
      <c r="AM390" s="38"/>
      <c r="AN390" s="38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  <c r="BU390" s="34"/>
      <c r="BV390" s="34"/>
      <c r="BW390" s="34"/>
      <c r="BX390" s="34"/>
      <c r="BY390" s="34"/>
      <c r="BZ390" s="34"/>
      <c r="CA390" s="34"/>
      <c r="CB390" s="34"/>
      <c r="CC390" s="34"/>
      <c r="CD390" s="34"/>
      <c r="CE390" s="34"/>
      <c r="CF390" s="34"/>
      <c r="CG390" s="34"/>
      <c r="CH390" s="34"/>
      <c r="CI390" s="34"/>
      <c r="CJ390" s="34"/>
      <c r="CK390" s="34"/>
      <c r="CL390" s="34"/>
      <c r="CM390" s="34"/>
      <c r="CN390" s="34"/>
      <c r="CO390" s="34"/>
    </row>
    <row r="391" spans="1:93" x14ac:dyDescent="0.2">
      <c r="A391" s="32"/>
      <c r="B391" s="32"/>
      <c r="C391" s="32"/>
      <c r="D391" s="32"/>
      <c r="E391" s="32"/>
      <c r="F391" s="32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8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8"/>
      <c r="AM391" s="38"/>
      <c r="AN391" s="38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34"/>
      <c r="BR391" s="34"/>
      <c r="BS391" s="34"/>
      <c r="BT391" s="34"/>
      <c r="BU391" s="34"/>
      <c r="BV391" s="34"/>
      <c r="BW391" s="34"/>
      <c r="BX391" s="34"/>
      <c r="BY391" s="34"/>
      <c r="BZ391" s="34"/>
      <c r="CA391" s="34"/>
      <c r="CB391" s="34"/>
      <c r="CC391" s="34"/>
      <c r="CD391" s="34"/>
      <c r="CE391" s="34"/>
      <c r="CF391" s="34"/>
      <c r="CG391" s="34"/>
      <c r="CH391" s="34"/>
      <c r="CI391" s="34"/>
      <c r="CJ391" s="34"/>
      <c r="CK391" s="34"/>
      <c r="CL391" s="34"/>
      <c r="CM391" s="34"/>
      <c r="CN391" s="34"/>
      <c r="CO391" s="34"/>
    </row>
    <row r="392" spans="1:93" x14ac:dyDescent="0.2">
      <c r="A392" s="32"/>
      <c r="B392" s="32"/>
      <c r="C392" s="32"/>
      <c r="D392" s="32"/>
      <c r="E392" s="32"/>
      <c r="F392" s="32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8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8"/>
      <c r="AM392" s="38"/>
      <c r="AN392" s="38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  <c r="CA392" s="34"/>
      <c r="CB392" s="34"/>
      <c r="CC392" s="34"/>
      <c r="CD392" s="34"/>
      <c r="CE392" s="34"/>
      <c r="CF392" s="34"/>
      <c r="CG392" s="34"/>
      <c r="CH392" s="34"/>
      <c r="CI392" s="34"/>
      <c r="CJ392" s="34"/>
      <c r="CK392" s="34"/>
      <c r="CL392" s="34"/>
      <c r="CM392" s="34"/>
      <c r="CN392" s="34"/>
      <c r="CO392" s="34"/>
    </row>
    <row r="393" spans="1:93" x14ac:dyDescent="0.2">
      <c r="A393" s="32"/>
      <c r="B393" s="32"/>
      <c r="C393" s="32"/>
      <c r="D393" s="32"/>
      <c r="E393" s="32"/>
      <c r="F393" s="32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8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8"/>
      <c r="AM393" s="38"/>
      <c r="AN393" s="38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34"/>
      <c r="BR393" s="34"/>
      <c r="BS393" s="34"/>
      <c r="BT393" s="34"/>
      <c r="BU393" s="34"/>
      <c r="BV393" s="34"/>
      <c r="BW393" s="34"/>
      <c r="BX393" s="34"/>
      <c r="BY393" s="34"/>
      <c r="BZ393" s="34"/>
      <c r="CA393" s="34"/>
      <c r="CB393" s="34"/>
      <c r="CC393" s="34"/>
      <c r="CD393" s="34"/>
      <c r="CE393" s="34"/>
      <c r="CF393" s="34"/>
      <c r="CG393" s="34"/>
      <c r="CH393" s="34"/>
      <c r="CI393" s="34"/>
      <c r="CJ393" s="34"/>
      <c r="CK393" s="34"/>
      <c r="CL393" s="34"/>
      <c r="CM393" s="34"/>
      <c r="CN393" s="34"/>
      <c r="CO393" s="34"/>
    </row>
    <row r="394" spans="1:93" x14ac:dyDescent="0.2">
      <c r="A394" s="32"/>
      <c r="B394" s="32"/>
      <c r="C394" s="32"/>
      <c r="D394" s="32"/>
      <c r="E394" s="32"/>
      <c r="F394" s="32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8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8"/>
      <c r="AM394" s="38"/>
      <c r="AN394" s="38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  <c r="CN394" s="34"/>
      <c r="CO394" s="34"/>
    </row>
    <row r="395" spans="1:93" x14ac:dyDescent="0.2">
      <c r="A395" s="32"/>
      <c r="B395" s="32"/>
      <c r="C395" s="32"/>
      <c r="D395" s="32"/>
      <c r="E395" s="32"/>
      <c r="F395" s="32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8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8"/>
      <c r="AM395" s="38"/>
      <c r="AN395" s="38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34"/>
      <c r="BR395" s="34"/>
      <c r="BS395" s="34"/>
      <c r="BT395" s="34"/>
      <c r="BU395" s="34"/>
      <c r="BV395" s="34"/>
      <c r="BW395" s="34"/>
      <c r="BX395" s="34"/>
      <c r="BY395" s="34"/>
      <c r="BZ395" s="34"/>
      <c r="CA395" s="34"/>
      <c r="CB395" s="34"/>
      <c r="CC395" s="34"/>
      <c r="CD395" s="34"/>
      <c r="CE395" s="34"/>
      <c r="CF395" s="34"/>
      <c r="CG395" s="34"/>
      <c r="CH395" s="34"/>
      <c r="CI395" s="34"/>
      <c r="CJ395" s="34"/>
      <c r="CK395" s="34"/>
      <c r="CL395" s="34"/>
      <c r="CM395" s="34"/>
      <c r="CN395" s="34"/>
      <c r="CO395" s="34"/>
    </row>
    <row r="396" spans="1:93" x14ac:dyDescent="0.2">
      <c r="A396" s="32"/>
      <c r="B396" s="32"/>
      <c r="C396" s="32"/>
      <c r="D396" s="32"/>
      <c r="E396" s="32"/>
      <c r="F396" s="32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8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8"/>
      <c r="AM396" s="38"/>
      <c r="AN396" s="38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  <c r="BU396" s="34"/>
      <c r="BV396" s="34"/>
      <c r="BW396" s="34"/>
      <c r="BX396" s="34"/>
      <c r="BY396" s="34"/>
      <c r="BZ396" s="34"/>
      <c r="CA396" s="34"/>
      <c r="CB396" s="34"/>
      <c r="CC396" s="34"/>
      <c r="CD396" s="34"/>
      <c r="CE396" s="34"/>
      <c r="CF396" s="34"/>
      <c r="CG396" s="34"/>
      <c r="CH396" s="34"/>
      <c r="CI396" s="34"/>
      <c r="CJ396" s="34"/>
      <c r="CK396" s="34"/>
      <c r="CL396" s="34"/>
      <c r="CM396" s="34"/>
      <c r="CN396" s="34"/>
      <c r="CO396" s="34"/>
    </row>
    <row r="397" spans="1:93" x14ac:dyDescent="0.2">
      <c r="A397" s="32"/>
      <c r="B397" s="32"/>
      <c r="C397" s="32"/>
      <c r="D397" s="32"/>
      <c r="E397" s="32"/>
      <c r="F397" s="32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8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8"/>
      <c r="AM397" s="38"/>
      <c r="AN397" s="38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34"/>
      <c r="BR397" s="34"/>
      <c r="BS397" s="34"/>
      <c r="BT397" s="34"/>
      <c r="BU397" s="34"/>
      <c r="BV397" s="34"/>
      <c r="BW397" s="34"/>
      <c r="BX397" s="34"/>
      <c r="BY397" s="34"/>
      <c r="BZ397" s="34"/>
      <c r="CA397" s="34"/>
      <c r="CB397" s="34"/>
      <c r="CC397" s="34"/>
      <c r="CD397" s="34"/>
      <c r="CE397" s="34"/>
      <c r="CF397" s="34"/>
      <c r="CG397" s="34"/>
      <c r="CH397" s="34"/>
      <c r="CI397" s="34"/>
      <c r="CJ397" s="34"/>
      <c r="CK397" s="34"/>
      <c r="CL397" s="34"/>
      <c r="CM397" s="34"/>
      <c r="CN397" s="34"/>
      <c r="CO397" s="34"/>
    </row>
    <row r="398" spans="1:93" x14ac:dyDescent="0.2">
      <c r="A398" s="32"/>
      <c r="B398" s="32"/>
      <c r="C398" s="32"/>
      <c r="D398" s="32"/>
      <c r="E398" s="32"/>
      <c r="F398" s="32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8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8"/>
      <c r="AM398" s="38"/>
      <c r="AN398" s="38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  <c r="CA398" s="34"/>
      <c r="CB398" s="34"/>
      <c r="CC398" s="34"/>
      <c r="CD398" s="34"/>
      <c r="CE398" s="34"/>
      <c r="CF398" s="34"/>
      <c r="CG398" s="34"/>
      <c r="CH398" s="34"/>
      <c r="CI398" s="34"/>
      <c r="CJ398" s="34"/>
      <c r="CK398" s="34"/>
      <c r="CL398" s="34"/>
      <c r="CM398" s="34"/>
      <c r="CN398" s="34"/>
      <c r="CO398" s="34"/>
    </row>
    <row r="399" spans="1:93" x14ac:dyDescent="0.2">
      <c r="A399" s="32"/>
      <c r="B399" s="32"/>
      <c r="C399" s="32"/>
      <c r="D399" s="32"/>
      <c r="E399" s="32"/>
      <c r="F399" s="32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8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8"/>
      <c r="AM399" s="38"/>
      <c r="AN399" s="38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34"/>
      <c r="BP399" s="34"/>
      <c r="BQ399" s="34"/>
      <c r="BR399" s="34"/>
      <c r="BS399" s="34"/>
      <c r="BT399" s="34"/>
      <c r="BU399" s="34"/>
      <c r="BV399" s="34"/>
      <c r="BW399" s="34"/>
      <c r="BX399" s="34"/>
      <c r="BY399" s="34"/>
      <c r="BZ399" s="34"/>
      <c r="CA399" s="34"/>
      <c r="CB399" s="34"/>
      <c r="CC399" s="34"/>
      <c r="CD399" s="34"/>
      <c r="CE399" s="34"/>
      <c r="CF399" s="34"/>
      <c r="CG399" s="34"/>
      <c r="CH399" s="34"/>
      <c r="CI399" s="34"/>
      <c r="CJ399" s="34"/>
      <c r="CK399" s="34"/>
      <c r="CL399" s="34"/>
      <c r="CM399" s="34"/>
      <c r="CN399" s="34"/>
      <c r="CO399" s="34"/>
    </row>
    <row r="400" spans="1:93" x14ac:dyDescent="0.2">
      <c r="A400" s="32"/>
      <c r="B400" s="32"/>
      <c r="C400" s="32"/>
      <c r="D400" s="32"/>
      <c r="E400" s="32"/>
      <c r="F400" s="32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8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8"/>
      <c r="AM400" s="38"/>
      <c r="AN400" s="38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34"/>
      <c r="BR400" s="34"/>
      <c r="BS400" s="34"/>
      <c r="BT400" s="34"/>
      <c r="BU400" s="34"/>
      <c r="BV400" s="34"/>
      <c r="BW400" s="34"/>
      <c r="BX400" s="34"/>
      <c r="BY400" s="34"/>
      <c r="BZ400" s="34"/>
      <c r="CA400" s="34"/>
      <c r="CB400" s="34"/>
      <c r="CC400" s="34"/>
      <c r="CD400" s="34"/>
      <c r="CE400" s="34"/>
      <c r="CF400" s="34"/>
      <c r="CG400" s="34"/>
      <c r="CH400" s="34"/>
      <c r="CI400" s="34"/>
      <c r="CJ400" s="34"/>
      <c r="CK400" s="34"/>
      <c r="CL400" s="34"/>
      <c r="CM400" s="34"/>
      <c r="CN400" s="34"/>
      <c r="CO400" s="34"/>
    </row>
    <row r="401" spans="1:93" x14ac:dyDescent="0.2">
      <c r="A401" s="32"/>
      <c r="B401" s="32"/>
      <c r="C401" s="32"/>
      <c r="D401" s="32"/>
      <c r="E401" s="32"/>
      <c r="F401" s="32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8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8"/>
      <c r="AM401" s="38"/>
      <c r="AN401" s="38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34"/>
      <c r="BP401" s="34"/>
      <c r="BQ401" s="34"/>
      <c r="BR401" s="34"/>
      <c r="BS401" s="34"/>
      <c r="BT401" s="34"/>
      <c r="BU401" s="34"/>
      <c r="BV401" s="34"/>
      <c r="BW401" s="34"/>
      <c r="BX401" s="34"/>
      <c r="BY401" s="34"/>
      <c r="BZ401" s="34"/>
      <c r="CA401" s="34"/>
      <c r="CB401" s="34"/>
      <c r="CC401" s="34"/>
      <c r="CD401" s="34"/>
      <c r="CE401" s="34"/>
      <c r="CF401" s="34"/>
      <c r="CG401" s="34"/>
      <c r="CH401" s="34"/>
      <c r="CI401" s="34"/>
      <c r="CJ401" s="34"/>
      <c r="CK401" s="34"/>
      <c r="CL401" s="34"/>
      <c r="CM401" s="34"/>
      <c r="CN401" s="34"/>
      <c r="CO401" s="34"/>
    </row>
    <row r="402" spans="1:93" x14ac:dyDescent="0.2">
      <c r="A402" s="32"/>
      <c r="B402" s="32"/>
      <c r="C402" s="32"/>
      <c r="D402" s="32"/>
      <c r="E402" s="32"/>
      <c r="F402" s="32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8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8"/>
      <c r="AM402" s="38"/>
      <c r="AN402" s="38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  <c r="CA402" s="34"/>
      <c r="CB402" s="34"/>
      <c r="CC402" s="34"/>
      <c r="CD402" s="34"/>
      <c r="CE402" s="34"/>
      <c r="CF402" s="34"/>
      <c r="CG402" s="34"/>
      <c r="CH402" s="34"/>
      <c r="CI402" s="34"/>
      <c r="CJ402" s="34"/>
      <c r="CK402" s="34"/>
      <c r="CL402" s="34"/>
      <c r="CM402" s="34"/>
      <c r="CN402" s="34"/>
      <c r="CO402" s="34"/>
    </row>
    <row r="403" spans="1:93" x14ac:dyDescent="0.2">
      <c r="A403" s="32"/>
      <c r="B403" s="32"/>
      <c r="C403" s="32"/>
      <c r="D403" s="32"/>
      <c r="E403" s="32"/>
      <c r="F403" s="32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8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8"/>
      <c r="AM403" s="38"/>
      <c r="AN403" s="38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34"/>
      <c r="BP403" s="34"/>
      <c r="BQ403" s="34"/>
      <c r="BR403" s="34"/>
      <c r="BS403" s="34"/>
      <c r="BT403" s="34"/>
      <c r="BU403" s="34"/>
      <c r="BV403" s="34"/>
      <c r="BW403" s="34"/>
      <c r="BX403" s="34"/>
      <c r="BY403" s="34"/>
      <c r="BZ403" s="34"/>
      <c r="CA403" s="34"/>
      <c r="CB403" s="34"/>
      <c r="CC403" s="34"/>
      <c r="CD403" s="34"/>
      <c r="CE403" s="34"/>
      <c r="CF403" s="34"/>
      <c r="CG403" s="34"/>
      <c r="CH403" s="34"/>
      <c r="CI403" s="34"/>
      <c r="CJ403" s="34"/>
      <c r="CK403" s="34"/>
      <c r="CL403" s="34"/>
      <c r="CM403" s="34"/>
      <c r="CN403" s="34"/>
      <c r="CO403" s="34"/>
    </row>
    <row r="404" spans="1:93" x14ac:dyDescent="0.2">
      <c r="A404" s="32"/>
      <c r="B404" s="32"/>
      <c r="C404" s="32"/>
      <c r="D404" s="32"/>
      <c r="E404" s="32"/>
      <c r="F404" s="32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8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8"/>
      <c r="AM404" s="38"/>
      <c r="AN404" s="38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34"/>
      <c r="BR404" s="34"/>
      <c r="BS404" s="34"/>
      <c r="BT404" s="34"/>
      <c r="BU404" s="34"/>
      <c r="BV404" s="34"/>
      <c r="BW404" s="34"/>
      <c r="BX404" s="34"/>
      <c r="BY404" s="34"/>
      <c r="BZ404" s="34"/>
      <c r="CA404" s="34"/>
      <c r="CB404" s="34"/>
      <c r="CC404" s="34"/>
      <c r="CD404" s="34"/>
      <c r="CE404" s="34"/>
      <c r="CF404" s="34"/>
      <c r="CG404" s="34"/>
      <c r="CH404" s="34"/>
      <c r="CI404" s="34"/>
      <c r="CJ404" s="34"/>
      <c r="CK404" s="34"/>
      <c r="CL404" s="34"/>
      <c r="CM404" s="34"/>
      <c r="CN404" s="34"/>
      <c r="CO404" s="34"/>
    </row>
    <row r="405" spans="1:93" x14ac:dyDescent="0.2">
      <c r="A405" s="32"/>
      <c r="B405" s="32"/>
      <c r="C405" s="32"/>
      <c r="D405" s="32"/>
      <c r="E405" s="32"/>
      <c r="F405" s="32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8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8"/>
      <c r="AM405" s="38"/>
      <c r="AN405" s="38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  <c r="CK405" s="34"/>
      <c r="CL405" s="34"/>
      <c r="CM405" s="34"/>
      <c r="CN405" s="34"/>
      <c r="CO405" s="34"/>
    </row>
    <row r="406" spans="1:93" x14ac:dyDescent="0.2">
      <c r="A406" s="32"/>
      <c r="B406" s="32"/>
      <c r="C406" s="32"/>
      <c r="D406" s="32"/>
      <c r="E406" s="32"/>
      <c r="F406" s="32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8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8"/>
      <c r="AM406" s="38"/>
      <c r="AN406" s="38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34"/>
      <c r="BP406" s="34"/>
      <c r="BQ406" s="34"/>
      <c r="BR406" s="34"/>
      <c r="BS406" s="34"/>
      <c r="BT406" s="34"/>
      <c r="BU406" s="34"/>
      <c r="BV406" s="34"/>
      <c r="BW406" s="34"/>
      <c r="BX406" s="34"/>
      <c r="BY406" s="34"/>
      <c r="BZ406" s="34"/>
      <c r="CA406" s="34"/>
      <c r="CB406" s="34"/>
      <c r="CC406" s="34"/>
      <c r="CD406" s="34"/>
      <c r="CE406" s="34"/>
      <c r="CF406" s="34"/>
      <c r="CG406" s="34"/>
      <c r="CH406" s="34"/>
      <c r="CI406" s="34"/>
      <c r="CJ406" s="34"/>
      <c r="CK406" s="34"/>
      <c r="CL406" s="34"/>
      <c r="CM406" s="34"/>
      <c r="CN406" s="34"/>
      <c r="CO406" s="34"/>
    </row>
    <row r="407" spans="1:93" x14ac:dyDescent="0.2">
      <c r="A407" s="32"/>
      <c r="B407" s="32"/>
      <c r="C407" s="32"/>
      <c r="D407" s="32"/>
      <c r="E407" s="32"/>
      <c r="F407" s="32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8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8"/>
      <c r="AM407" s="38"/>
      <c r="AN407" s="38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34"/>
      <c r="BP407" s="34"/>
      <c r="BQ407" s="34"/>
      <c r="BR407" s="34"/>
      <c r="BS407" s="34"/>
      <c r="BT407" s="34"/>
      <c r="BU407" s="34"/>
      <c r="BV407" s="34"/>
      <c r="BW407" s="34"/>
      <c r="BX407" s="34"/>
      <c r="BY407" s="34"/>
      <c r="BZ407" s="34"/>
      <c r="CA407" s="34"/>
      <c r="CB407" s="34"/>
      <c r="CC407" s="34"/>
      <c r="CD407" s="34"/>
      <c r="CE407" s="34"/>
      <c r="CF407" s="34"/>
      <c r="CG407" s="34"/>
      <c r="CH407" s="34"/>
      <c r="CI407" s="34"/>
      <c r="CJ407" s="34"/>
      <c r="CK407" s="34"/>
      <c r="CL407" s="34"/>
      <c r="CM407" s="34"/>
      <c r="CN407" s="34"/>
      <c r="CO407" s="34"/>
    </row>
    <row r="408" spans="1:93" x14ac:dyDescent="0.2">
      <c r="A408" s="32"/>
      <c r="B408" s="32"/>
      <c r="C408" s="32"/>
      <c r="D408" s="32"/>
      <c r="E408" s="32"/>
      <c r="F408" s="32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8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8"/>
      <c r="AM408" s="38"/>
      <c r="AN408" s="38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34"/>
      <c r="BR408" s="34"/>
      <c r="BS408" s="34"/>
      <c r="BT408" s="34"/>
      <c r="BU408" s="34"/>
      <c r="BV408" s="34"/>
      <c r="BW408" s="34"/>
      <c r="BX408" s="34"/>
      <c r="BY408" s="34"/>
      <c r="BZ408" s="34"/>
      <c r="CA408" s="34"/>
      <c r="CB408" s="34"/>
      <c r="CC408" s="34"/>
      <c r="CD408" s="34"/>
      <c r="CE408" s="34"/>
      <c r="CF408" s="34"/>
      <c r="CG408" s="34"/>
      <c r="CH408" s="34"/>
      <c r="CI408" s="34"/>
      <c r="CJ408" s="34"/>
      <c r="CK408" s="34"/>
      <c r="CL408" s="34"/>
      <c r="CM408" s="34"/>
      <c r="CN408" s="34"/>
      <c r="CO408" s="34"/>
    </row>
    <row r="409" spans="1:93" x14ac:dyDescent="0.2">
      <c r="A409" s="32"/>
      <c r="B409" s="32"/>
      <c r="C409" s="32"/>
      <c r="D409" s="32"/>
      <c r="E409" s="32"/>
      <c r="F409" s="32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8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8"/>
      <c r="AM409" s="38"/>
      <c r="AN409" s="38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34"/>
      <c r="BP409" s="34"/>
      <c r="BQ409" s="34"/>
      <c r="BR409" s="34"/>
      <c r="BS409" s="34"/>
      <c r="BT409" s="34"/>
      <c r="BU409" s="34"/>
      <c r="BV409" s="34"/>
      <c r="BW409" s="34"/>
      <c r="BX409" s="34"/>
      <c r="BY409" s="34"/>
      <c r="BZ409" s="34"/>
      <c r="CA409" s="34"/>
      <c r="CB409" s="34"/>
      <c r="CC409" s="34"/>
      <c r="CD409" s="34"/>
      <c r="CE409" s="34"/>
      <c r="CF409" s="34"/>
      <c r="CG409" s="34"/>
      <c r="CH409" s="34"/>
      <c r="CI409" s="34"/>
      <c r="CJ409" s="34"/>
      <c r="CK409" s="34"/>
      <c r="CL409" s="34"/>
      <c r="CM409" s="34"/>
      <c r="CN409" s="34"/>
      <c r="CO409" s="34"/>
    </row>
    <row r="410" spans="1:93" x14ac:dyDescent="0.2">
      <c r="A410" s="32"/>
      <c r="B410" s="32"/>
      <c r="C410" s="32"/>
      <c r="D410" s="32"/>
      <c r="E410" s="32"/>
      <c r="F410" s="32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8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8"/>
      <c r="AM410" s="38"/>
      <c r="AN410" s="38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  <c r="CA410" s="34"/>
      <c r="CB410" s="34"/>
      <c r="CC410" s="34"/>
      <c r="CD410" s="34"/>
      <c r="CE410" s="34"/>
      <c r="CF410" s="34"/>
      <c r="CG410" s="34"/>
      <c r="CH410" s="34"/>
      <c r="CI410" s="34"/>
      <c r="CJ410" s="34"/>
      <c r="CK410" s="34"/>
      <c r="CL410" s="34"/>
      <c r="CM410" s="34"/>
      <c r="CN410" s="34"/>
      <c r="CO410" s="34"/>
    </row>
    <row r="411" spans="1:93" x14ac:dyDescent="0.2">
      <c r="A411" s="32"/>
      <c r="B411" s="32"/>
      <c r="C411" s="32"/>
      <c r="D411" s="32"/>
      <c r="E411" s="32"/>
      <c r="F411" s="32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8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8"/>
      <c r="AM411" s="38"/>
      <c r="AN411" s="38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34"/>
      <c r="BP411" s="34"/>
      <c r="BQ411" s="34"/>
      <c r="BR411" s="34"/>
      <c r="BS411" s="34"/>
      <c r="BT411" s="34"/>
      <c r="BU411" s="34"/>
      <c r="BV411" s="34"/>
      <c r="BW411" s="34"/>
      <c r="BX411" s="34"/>
      <c r="BY411" s="34"/>
      <c r="BZ411" s="34"/>
      <c r="CA411" s="34"/>
      <c r="CB411" s="34"/>
      <c r="CC411" s="34"/>
      <c r="CD411" s="34"/>
      <c r="CE411" s="34"/>
      <c r="CF411" s="34"/>
      <c r="CG411" s="34"/>
      <c r="CH411" s="34"/>
      <c r="CI411" s="34"/>
      <c r="CJ411" s="34"/>
      <c r="CK411" s="34"/>
      <c r="CL411" s="34"/>
      <c r="CM411" s="34"/>
      <c r="CN411" s="34"/>
      <c r="CO411" s="34"/>
    </row>
    <row r="412" spans="1:93" x14ac:dyDescent="0.2">
      <c r="A412" s="32"/>
      <c r="B412" s="32"/>
      <c r="C412" s="32"/>
      <c r="D412" s="32"/>
      <c r="E412" s="32"/>
      <c r="F412" s="32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8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8"/>
      <c r="AM412" s="38"/>
      <c r="AN412" s="38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  <c r="CN412" s="34"/>
      <c r="CO412" s="34"/>
    </row>
    <row r="413" spans="1:93" x14ac:dyDescent="0.2">
      <c r="A413" s="32"/>
      <c r="B413" s="32"/>
      <c r="C413" s="32"/>
      <c r="D413" s="32"/>
      <c r="E413" s="32"/>
      <c r="F413" s="32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8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8"/>
      <c r="AM413" s="38"/>
      <c r="AN413" s="38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34"/>
      <c r="BP413" s="34"/>
      <c r="BQ413" s="34"/>
      <c r="BR413" s="34"/>
      <c r="BS413" s="34"/>
      <c r="BT413" s="34"/>
      <c r="BU413" s="34"/>
      <c r="BV413" s="34"/>
      <c r="BW413" s="34"/>
      <c r="BX413" s="34"/>
      <c r="BY413" s="34"/>
      <c r="BZ413" s="34"/>
      <c r="CA413" s="34"/>
      <c r="CB413" s="34"/>
      <c r="CC413" s="34"/>
      <c r="CD413" s="34"/>
      <c r="CE413" s="34"/>
      <c r="CF413" s="34"/>
      <c r="CG413" s="34"/>
      <c r="CH413" s="34"/>
      <c r="CI413" s="34"/>
      <c r="CJ413" s="34"/>
      <c r="CK413" s="34"/>
      <c r="CL413" s="34"/>
      <c r="CM413" s="34"/>
      <c r="CN413" s="34"/>
      <c r="CO413" s="34"/>
    </row>
    <row r="414" spans="1:93" x14ac:dyDescent="0.2">
      <c r="A414" s="32"/>
      <c r="B414" s="32"/>
      <c r="C414" s="32"/>
      <c r="D414" s="32"/>
      <c r="E414" s="32"/>
      <c r="F414" s="32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8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8"/>
      <c r="AM414" s="38"/>
      <c r="AN414" s="38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34"/>
      <c r="BR414" s="34"/>
      <c r="BS414" s="34"/>
      <c r="BT414" s="34"/>
      <c r="BU414" s="34"/>
      <c r="BV414" s="34"/>
      <c r="BW414" s="34"/>
      <c r="BX414" s="34"/>
      <c r="BY414" s="34"/>
      <c r="BZ414" s="34"/>
      <c r="CA414" s="34"/>
      <c r="CB414" s="34"/>
      <c r="CC414" s="34"/>
      <c r="CD414" s="34"/>
      <c r="CE414" s="34"/>
      <c r="CF414" s="34"/>
      <c r="CG414" s="34"/>
      <c r="CH414" s="34"/>
      <c r="CI414" s="34"/>
      <c r="CJ414" s="34"/>
      <c r="CK414" s="34"/>
      <c r="CL414" s="34"/>
      <c r="CM414" s="34"/>
      <c r="CN414" s="34"/>
      <c r="CO414" s="34"/>
    </row>
    <row r="415" spans="1:93" x14ac:dyDescent="0.2">
      <c r="A415" s="32"/>
      <c r="B415" s="32"/>
      <c r="C415" s="32"/>
      <c r="D415" s="32"/>
      <c r="E415" s="32"/>
      <c r="F415" s="32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8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8"/>
      <c r="AM415" s="38"/>
      <c r="AN415" s="38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34"/>
      <c r="BP415" s="34"/>
      <c r="BQ415" s="34"/>
      <c r="BR415" s="34"/>
      <c r="BS415" s="34"/>
      <c r="BT415" s="34"/>
      <c r="BU415" s="34"/>
      <c r="BV415" s="34"/>
      <c r="BW415" s="34"/>
      <c r="BX415" s="34"/>
      <c r="BY415" s="34"/>
      <c r="BZ415" s="34"/>
      <c r="CA415" s="34"/>
      <c r="CB415" s="34"/>
      <c r="CC415" s="34"/>
      <c r="CD415" s="34"/>
      <c r="CE415" s="34"/>
      <c r="CF415" s="34"/>
      <c r="CG415" s="34"/>
      <c r="CH415" s="34"/>
      <c r="CI415" s="34"/>
      <c r="CJ415" s="34"/>
      <c r="CK415" s="34"/>
      <c r="CL415" s="34"/>
      <c r="CM415" s="34"/>
      <c r="CN415" s="34"/>
      <c r="CO415" s="34"/>
    </row>
    <row r="416" spans="1:93" x14ac:dyDescent="0.2">
      <c r="A416" s="32"/>
      <c r="B416" s="32"/>
      <c r="C416" s="32"/>
      <c r="D416" s="32"/>
      <c r="E416" s="32"/>
      <c r="F416" s="32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8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8"/>
      <c r="AM416" s="38"/>
      <c r="AN416" s="38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  <c r="CA416" s="34"/>
      <c r="CB416" s="34"/>
      <c r="CC416" s="34"/>
      <c r="CD416" s="34"/>
      <c r="CE416" s="34"/>
      <c r="CF416" s="34"/>
      <c r="CG416" s="34"/>
      <c r="CH416" s="34"/>
      <c r="CI416" s="34"/>
      <c r="CJ416" s="34"/>
      <c r="CK416" s="34"/>
      <c r="CL416" s="34"/>
      <c r="CM416" s="34"/>
      <c r="CN416" s="34"/>
      <c r="CO416" s="34"/>
    </row>
    <row r="417" spans="1:93" x14ac:dyDescent="0.2">
      <c r="A417" s="32"/>
      <c r="B417" s="32"/>
      <c r="C417" s="32"/>
      <c r="D417" s="32"/>
      <c r="E417" s="32"/>
      <c r="F417" s="32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8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8"/>
      <c r="AM417" s="38"/>
      <c r="AN417" s="38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34"/>
      <c r="BR417" s="34"/>
      <c r="BS417" s="34"/>
      <c r="BT417" s="34"/>
      <c r="BU417" s="34"/>
      <c r="BV417" s="34"/>
      <c r="BW417" s="34"/>
      <c r="BX417" s="34"/>
      <c r="BY417" s="34"/>
      <c r="BZ417" s="34"/>
      <c r="CA417" s="34"/>
      <c r="CB417" s="34"/>
      <c r="CC417" s="34"/>
      <c r="CD417" s="34"/>
      <c r="CE417" s="34"/>
      <c r="CF417" s="34"/>
      <c r="CG417" s="34"/>
      <c r="CH417" s="34"/>
      <c r="CI417" s="34"/>
      <c r="CJ417" s="34"/>
      <c r="CK417" s="34"/>
      <c r="CL417" s="34"/>
      <c r="CM417" s="34"/>
      <c r="CN417" s="34"/>
      <c r="CO417" s="34"/>
    </row>
    <row r="418" spans="1:93" x14ac:dyDescent="0.2">
      <c r="A418" s="32"/>
      <c r="B418" s="32"/>
      <c r="C418" s="32"/>
      <c r="D418" s="32"/>
      <c r="E418" s="32"/>
      <c r="F418" s="32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8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8"/>
      <c r="AM418" s="38"/>
      <c r="AN418" s="38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  <c r="BU418" s="34"/>
      <c r="BV418" s="34"/>
      <c r="BW418" s="34"/>
      <c r="BX418" s="34"/>
      <c r="BY418" s="34"/>
      <c r="BZ418" s="34"/>
      <c r="CA418" s="34"/>
      <c r="CB418" s="34"/>
      <c r="CC418" s="34"/>
      <c r="CD418" s="34"/>
      <c r="CE418" s="34"/>
      <c r="CF418" s="34"/>
      <c r="CG418" s="34"/>
      <c r="CH418" s="34"/>
      <c r="CI418" s="34"/>
      <c r="CJ418" s="34"/>
      <c r="CK418" s="34"/>
      <c r="CL418" s="34"/>
      <c r="CM418" s="34"/>
      <c r="CN418" s="34"/>
      <c r="CO418" s="34"/>
    </row>
    <row r="419" spans="1:93" x14ac:dyDescent="0.2">
      <c r="A419" s="32"/>
      <c r="B419" s="32"/>
      <c r="C419" s="32"/>
      <c r="D419" s="32"/>
      <c r="E419" s="32"/>
      <c r="F419" s="32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8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8"/>
      <c r="AM419" s="38"/>
      <c r="AN419" s="38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34"/>
      <c r="BR419" s="34"/>
      <c r="BS419" s="34"/>
      <c r="BT419" s="34"/>
      <c r="BU419" s="34"/>
      <c r="BV419" s="34"/>
      <c r="BW419" s="34"/>
      <c r="BX419" s="34"/>
      <c r="BY419" s="34"/>
      <c r="BZ419" s="34"/>
      <c r="CA419" s="34"/>
      <c r="CB419" s="34"/>
      <c r="CC419" s="34"/>
      <c r="CD419" s="34"/>
      <c r="CE419" s="34"/>
      <c r="CF419" s="34"/>
      <c r="CG419" s="34"/>
      <c r="CH419" s="34"/>
      <c r="CI419" s="34"/>
      <c r="CJ419" s="34"/>
      <c r="CK419" s="34"/>
      <c r="CL419" s="34"/>
      <c r="CM419" s="34"/>
      <c r="CN419" s="34"/>
      <c r="CO419" s="34"/>
    </row>
    <row r="420" spans="1:93" x14ac:dyDescent="0.2">
      <c r="A420" s="32"/>
      <c r="B420" s="32"/>
      <c r="C420" s="32"/>
      <c r="D420" s="32"/>
      <c r="E420" s="32"/>
      <c r="F420" s="32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8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8"/>
      <c r="AM420" s="38"/>
      <c r="AN420" s="38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  <c r="CA420" s="34"/>
      <c r="CB420" s="34"/>
      <c r="CC420" s="34"/>
      <c r="CD420" s="34"/>
      <c r="CE420" s="34"/>
      <c r="CF420" s="34"/>
      <c r="CG420" s="34"/>
      <c r="CH420" s="34"/>
      <c r="CI420" s="34"/>
      <c r="CJ420" s="34"/>
      <c r="CK420" s="34"/>
      <c r="CL420" s="34"/>
      <c r="CM420" s="34"/>
      <c r="CN420" s="34"/>
      <c r="CO420" s="34"/>
    </row>
    <row r="421" spans="1:93" x14ac:dyDescent="0.2">
      <c r="A421" s="32"/>
      <c r="B421" s="32"/>
      <c r="C421" s="32"/>
      <c r="D421" s="32"/>
      <c r="E421" s="32"/>
      <c r="F421" s="32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8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8"/>
      <c r="AM421" s="38"/>
      <c r="AN421" s="38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34"/>
      <c r="BR421" s="34"/>
      <c r="BS421" s="34"/>
      <c r="BT421" s="34"/>
      <c r="BU421" s="34"/>
      <c r="BV421" s="34"/>
      <c r="BW421" s="34"/>
      <c r="BX421" s="34"/>
      <c r="BY421" s="34"/>
      <c r="BZ421" s="34"/>
      <c r="CA421" s="34"/>
      <c r="CB421" s="34"/>
      <c r="CC421" s="34"/>
      <c r="CD421" s="34"/>
      <c r="CE421" s="34"/>
      <c r="CF421" s="34"/>
      <c r="CG421" s="34"/>
      <c r="CH421" s="34"/>
      <c r="CI421" s="34"/>
      <c r="CJ421" s="34"/>
      <c r="CK421" s="34"/>
      <c r="CL421" s="34"/>
      <c r="CM421" s="34"/>
      <c r="CN421" s="34"/>
      <c r="CO421" s="34"/>
    </row>
    <row r="422" spans="1:93" x14ac:dyDescent="0.2">
      <c r="A422" s="32"/>
      <c r="B422" s="32"/>
      <c r="C422" s="32"/>
      <c r="D422" s="32"/>
      <c r="E422" s="32"/>
      <c r="F422" s="32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8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8"/>
      <c r="AM422" s="38"/>
      <c r="AN422" s="38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  <c r="CA422" s="34"/>
      <c r="CB422" s="34"/>
      <c r="CC422" s="34"/>
      <c r="CD422" s="34"/>
      <c r="CE422" s="34"/>
      <c r="CF422" s="34"/>
      <c r="CG422" s="34"/>
      <c r="CH422" s="34"/>
      <c r="CI422" s="34"/>
      <c r="CJ422" s="34"/>
      <c r="CK422" s="34"/>
      <c r="CL422" s="34"/>
      <c r="CM422" s="34"/>
      <c r="CN422" s="34"/>
      <c r="CO422" s="34"/>
    </row>
    <row r="423" spans="1:93" x14ac:dyDescent="0.2">
      <c r="A423" s="32"/>
      <c r="B423" s="32"/>
      <c r="C423" s="32"/>
      <c r="D423" s="32"/>
      <c r="E423" s="32"/>
      <c r="F423" s="32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8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8"/>
      <c r="AM423" s="38"/>
      <c r="AN423" s="38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34"/>
      <c r="BR423" s="34"/>
      <c r="BS423" s="34"/>
      <c r="BT423" s="34"/>
      <c r="BU423" s="34"/>
      <c r="BV423" s="34"/>
      <c r="BW423" s="34"/>
      <c r="BX423" s="34"/>
      <c r="BY423" s="34"/>
      <c r="BZ423" s="34"/>
      <c r="CA423" s="34"/>
      <c r="CB423" s="34"/>
      <c r="CC423" s="34"/>
      <c r="CD423" s="34"/>
      <c r="CE423" s="34"/>
      <c r="CF423" s="34"/>
      <c r="CG423" s="34"/>
      <c r="CH423" s="34"/>
      <c r="CI423" s="34"/>
      <c r="CJ423" s="34"/>
      <c r="CK423" s="34"/>
      <c r="CL423" s="34"/>
      <c r="CM423" s="34"/>
      <c r="CN423" s="34"/>
      <c r="CO423" s="34"/>
    </row>
    <row r="424" spans="1:93" x14ac:dyDescent="0.2">
      <c r="A424" s="32"/>
      <c r="B424" s="32"/>
      <c r="C424" s="32"/>
      <c r="D424" s="32"/>
      <c r="E424" s="32"/>
      <c r="F424" s="32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8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8"/>
      <c r="AM424" s="38"/>
      <c r="AN424" s="38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34"/>
      <c r="BR424" s="34"/>
      <c r="BS424" s="34"/>
      <c r="BT424" s="34"/>
      <c r="BU424" s="34"/>
      <c r="BV424" s="34"/>
      <c r="BW424" s="34"/>
      <c r="BX424" s="34"/>
      <c r="BY424" s="34"/>
      <c r="BZ424" s="34"/>
      <c r="CA424" s="34"/>
      <c r="CB424" s="34"/>
      <c r="CC424" s="34"/>
      <c r="CD424" s="34"/>
      <c r="CE424" s="34"/>
      <c r="CF424" s="34"/>
      <c r="CG424" s="34"/>
      <c r="CH424" s="34"/>
      <c r="CI424" s="34"/>
      <c r="CJ424" s="34"/>
      <c r="CK424" s="34"/>
      <c r="CL424" s="34"/>
      <c r="CM424" s="34"/>
      <c r="CN424" s="34"/>
      <c r="CO424" s="34"/>
    </row>
    <row r="425" spans="1:93" x14ac:dyDescent="0.2">
      <c r="A425" s="32"/>
      <c r="B425" s="32"/>
      <c r="C425" s="32"/>
      <c r="D425" s="32"/>
      <c r="E425" s="32"/>
      <c r="F425" s="32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8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8"/>
      <c r="AM425" s="38"/>
      <c r="AN425" s="38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34"/>
      <c r="BR425" s="34"/>
      <c r="BS425" s="34"/>
      <c r="BT425" s="34"/>
      <c r="BU425" s="34"/>
      <c r="BV425" s="34"/>
      <c r="BW425" s="34"/>
      <c r="BX425" s="34"/>
      <c r="BY425" s="34"/>
      <c r="BZ425" s="34"/>
      <c r="CA425" s="34"/>
      <c r="CB425" s="34"/>
      <c r="CC425" s="34"/>
      <c r="CD425" s="34"/>
      <c r="CE425" s="34"/>
      <c r="CF425" s="34"/>
      <c r="CG425" s="34"/>
      <c r="CH425" s="34"/>
      <c r="CI425" s="34"/>
      <c r="CJ425" s="34"/>
      <c r="CK425" s="34"/>
      <c r="CL425" s="34"/>
      <c r="CM425" s="34"/>
      <c r="CN425" s="34"/>
      <c r="CO425" s="34"/>
    </row>
    <row r="426" spans="1:93" x14ac:dyDescent="0.2">
      <c r="A426" s="32"/>
      <c r="B426" s="32"/>
      <c r="C426" s="32"/>
      <c r="D426" s="32"/>
      <c r="E426" s="32"/>
      <c r="F426" s="32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8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8"/>
      <c r="AM426" s="38"/>
      <c r="AN426" s="38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  <c r="BU426" s="34"/>
      <c r="BV426" s="34"/>
      <c r="BW426" s="34"/>
      <c r="BX426" s="34"/>
      <c r="BY426" s="34"/>
      <c r="BZ426" s="34"/>
      <c r="CA426" s="34"/>
      <c r="CB426" s="34"/>
      <c r="CC426" s="34"/>
      <c r="CD426" s="34"/>
      <c r="CE426" s="34"/>
      <c r="CF426" s="34"/>
      <c r="CG426" s="34"/>
      <c r="CH426" s="34"/>
      <c r="CI426" s="34"/>
      <c r="CJ426" s="34"/>
      <c r="CK426" s="34"/>
      <c r="CL426" s="34"/>
      <c r="CM426" s="34"/>
      <c r="CN426" s="34"/>
      <c r="CO426" s="34"/>
    </row>
    <row r="427" spans="1:93" x14ac:dyDescent="0.2">
      <c r="A427" s="32"/>
      <c r="B427" s="32"/>
      <c r="C427" s="32"/>
      <c r="D427" s="32"/>
      <c r="E427" s="32"/>
      <c r="F427" s="32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8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8"/>
      <c r="AM427" s="38"/>
      <c r="AN427" s="38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34"/>
      <c r="BR427" s="34"/>
      <c r="BS427" s="34"/>
      <c r="BT427" s="34"/>
      <c r="BU427" s="34"/>
      <c r="BV427" s="34"/>
      <c r="BW427" s="34"/>
      <c r="BX427" s="34"/>
      <c r="BY427" s="34"/>
      <c r="BZ427" s="34"/>
      <c r="CA427" s="34"/>
      <c r="CB427" s="34"/>
      <c r="CC427" s="34"/>
      <c r="CD427" s="34"/>
      <c r="CE427" s="34"/>
      <c r="CF427" s="34"/>
      <c r="CG427" s="34"/>
      <c r="CH427" s="34"/>
      <c r="CI427" s="34"/>
      <c r="CJ427" s="34"/>
      <c r="CK427" s="34"/>
      <c r="CL427" s="34"/>
      <c r="CM427" s="34"/>
      <c r="CN427" s="34"/>
      <c r="CO427" s="34"/>
    </row>
    <row r="428" spans="1:93" x14ac:dyDescent="0.2">
      <c r="A428" s="32"/>
      <c r="B428" s="32"/>
      <c r="C428" s="32"/>
      <c r="D428" s="32"/>
      <c r="E428" s="32"/>
      <c r="F428" s="32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8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8"/>
      <c r="AM428" s="38"/>
      <c r="AN428" s="38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  <c r="BU428" s="34"/>
      <c r="BV428" s="34"/>
      <c r="BW428" s="34"/>
      <c r="BX428" s="34"/>
      <c r="BY428" s="34"/>
      <c r="BZ428" s="34"/>
      <c r="CA428" s="34"/>
      <c r="CB428" s="34"/>
      <c r="CC428" s="34"/>
      <c r="CD428" s="34"/>
      <c r="CE428" s="34"/>
      <c r="CF428" s="34"/>
      <c r="CG428" s="34"/>
      <c r="CH428" s="34"/>
      <c r="CI428" s="34"/>
      <c r="CJ428" s="34"/>
      <c r="CK428" s="34"/>
      <c r="CL428" s="34"/>
      <c r="CM428" s="34"/>
      <c r="CN428" s="34"/>
      <c r="CO428" s="34"/>
    </row>
    <row r="429" spans="1:93" x14ac:dyDescent="0.2">
      <c r="A429" s="32"/>
      <c r="B429" s="32"/>
      <c r="C429" s="32"/>
      <c r="D429" s="32"/>
      <c r="E429" s="32"/>
      <c r="F429" s="32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8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8"/>
      <c r="AM429" s="38"/>
      <c r="AN429" s="38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34"/>
      <c r="BP429" s="34"/>
      <c r="BQ429" s="34"/>
      <c r="BR429" s="34"/>
      <c r="BS429" s="34"/>
      <c r="BT429" s="34"/>
      <c r="BU429" s="34"/>
      <c r="BV429" s="34"/>
      <c r="BW429" s="34"/>
      <c r="BX429" s="34"/>
      <c r="BY429" s="34"/>
      <c r="BZ429" s="34"/>
      <c r="CA429" s="34"/>
      <c r="CB429" s="34"/>
      <c r="CC429" s="34"/>
      <c r="CD429" s="34"/>
      <c r="CE429" s="34"/>
      <c r="CF429" s="34"/>
      <c r="CG429" s="34"/>
      <c r="CH429" s="34"/>
      <c r="CI429" s="34"/>
      <c r="CJ429" s="34"/>
      <c r="CK429" s="34"/>
      <c r="CL429" s="34"/>
      <c r="CM429" s="34"/>
      <c r="CN429" s="34"/>
      <c r="CO429" s="34"/>
    </row>
    <row r="430" spans="1:93" x14ac:dyDescent="0.2">
      <c r="A430" s="32"/>
      <c r="B430" s="32"/>
      <c r="C430" s="32"/>
      <c r="D430" s="32"/>
      <c r="E430" s="32"/>
      <c r="F430" s="32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8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8"/>
      <c r="AM430" s="38"/>
      <c r="AN430" s="38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  <c r="CN430" s="34"/>
      <c r="CO430" s="34"/>
    </row>
    <row r="431" spans="1:93" x14ac:dyDescent="0.2">
      <c r="A431" s="32"/>
      <c r="B431" s="32"/>
      <c r="C431" s="32"/>
      <c r="D431" s="32"/>
      <c r="E431" s="32"/>
      <c r="F431" s="32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8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8"/>
      <c r="AM431" s="38"/>
      <c r="AN431" s="38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34"/>
      <c r="BR431" s="34"/>
      <c r="BS431" s="34"/>
      <c r="BT431" s="34"/>
      <c r="BU431" s="34"/>
      <c r="BV431" s="34"/>
      <c r="BW431" s="34"/>
      <c r="BX431" s="34"/>
      <c r="BY431" s="34"/>
      <c r="BZ431" s="34"/>
      <c r="CA431" s="34"/>
      <c r="CB431" s="34"/>
      <c r="CC431" s="34"/>
      <c r="CD431" s="34"/>
      <c r="CE431" s="34"/>
      <c r="CF431" s="34"/>
      <c r="CG431" s="34"/>
      <c r="CH431" s="34"/>
      <c r="CI431" s="34"/>
      <c r="CJ431" s="34"/>
      <c r="CK431" s="34"/>
      <c r="CL431" s="34"/>
      <c r="CM431" s="34"/>
      <c r="CN431" s="34"/>
      <c r="CO431" s="34"/>
    </row>
    <row r="432" spans="1:93" x14ac:dyDescent="0.2">
      <c r="A432" s="32"/>
      <c r="B432" s="32"/>
      <c r="C432" s="32"/>
      <c r="D432" s="32"/>
      <c r="E432" s="32"/>
      <c r="F432" s="32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8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8"/>
      <c r="AM432" s="38"/>
      <c r="AN432" s="38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  <c r="CA432" s="34"/>
      <c r="CB432" s="34"/>
      <c r="CC432" s="34"/>
      <c r="CD432" s="34"/>
      <c r="CE432" s="34"/>
      <c r="CF432" s="34"/>
      <c r="CG432" s="34"/>
      <c r="CH432" s="34"/>
      <c r="CI432" s="34"/>
      <c r="CJ432" s="34"/>
      <c r="CK432" s="34"/>
      <c r="CL432" s="34"/>
      <c r="CM432" s="34"/>
      <c r="CN432" s="34"/>
      <c r="CO432" s="34"/>
    </row>
    <row r="433" spans="1:93" x14ac:dyDescent="0.2">
      <c r="A433" s="32"/>
      <c r="B433" s="32"/>
      <c r="C433" s="32"/>
      <c r="D433" s="32"/>
      <c r="E433" s="32"/>
      <c r="F433" s="32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8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8"/>
      <c r="AM433" s="38"/>
      <c r="AN433" s="38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34"/>
      <c r="BP433" s="34"/>
      <c r="BQ433" s="34"/>
      <c r="BR433" s="34"/>
      <c r="BS433" s="34"/>
      <c r="BT433" s="34"/>
      <c r="BU433" s="34"/>
      <c r="BV433" s="34"/>
      <c r="BW433" s="34"/>
      <c r="BX433" s="34"/>
      <c r="BY433" s="34"/>
      <c r="BZ433" s="34"/>
      <c r="CA433" s="34"/>
      <c r="CB433" s="34"/>
      <c r="CC433" s="34"/>
      <c r="CD433" s="34"/>
      <c r="CE433" s="34"/>
      <c r="CF433" s="34"/>
      <c r="CG433" s="34"/>
      <c r="CH433" s="34"/>
      <c r="CI433" s="34"/>
      <c r="CJ433" s="34"/>
      <c r="CK433" s="34"/>
      <c r="CL433" s="34"/>
      <c r="CM433" s="34"/>
      <c r="CN433" s="34"/>
      <c r="CO433" s="34"/>
    </row>
    <row r="434" spans="1:93" x14ac:dyDescent="0.2">
      <c r="A434" s="32"/>
      <c r="B434" s="32"/>
      <c r="C434" s="32"/>
      <c r="D434" s="32"/>
      <c r="E434" s="32"/>
      <c r="F434" s="32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8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8"/>
      <c r="AM434" s="38"/>
      <c r="AN434" s="38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  <c r="CA434" s="34"/>
      <c r="CB434" s="34"/>
      <c r="CC434" s="34"/>
      <c r="CD434" s="34"/>
      <c r="CE434" s="34"/>
      <c r="CF434" s="34"/>
      <c r="CG434" s="34"/>
      <c r="CH434" s="34"/>
      <c r="CI434" s="34"/>
      <c r="CJ434" s="34"/>
      <c r="CK434" s="34"/>
      <c r="CL434" s="34"/>
      <c r="CM434" s="34"/>
      <c r="CN434" s="34"/>
      <c r="CO434" s="34"/>
    </row>
    <row r="435" spans="1:93" x14ac:dyDescent="0.2">
      <c r="A435" s="32"/>
      <c r="B435" s="32"/>
      <c r="C435" s="32"/>
      <c r="D435" s="32"/>
      <c r="E435" s="32"/>
      <c r="F435" s="32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8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8"/>
      <c r="AM435" s="38"/>
      <c r="AN435" s="38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34"/>
      <c r="BP435" s="34"/>
      <c r="BQ435" s="34"/>
      <c r="BR435" s="34"/>
      <c r="BS435" s="34"/>
      <c r="BT435" s="34"/>
      <c r="BU435" s="34"/>
      <c r="BV435" s="34"/>
      <c r="BW435" s="34"/>
      <c r="BX435" s="34"/>
      <c r="BY435" s="34"/>
      <c r="BZ435" s="34"/>
      <c r="CA435" s="34"/>
      <c r="CB435" s="34"/>
      <c r="CC435" s="34"/>
      <c r="CD435" s="34"/>
      <c r="CE435" s="34"/>
      <c r="CF435" s="34"/>
      <c r="CG435" s="34"/>
      <c r="CH435" s="34"/>
      <c r="CI435" s="34"/>
      <c r="CJ435" s="34"/>
      <c r="CK435" s="34"/>
      <c r="CL435" s="34"/>
      <c r="CM435" s="34"/>
      <c r="CN435" s="34"/>
      <c r="CO435" s="34"/>
    </row>
    <row r="436" spans="1:93" x14ac:dyDescent="0.2">
      <c r="A436" s="32"/>
      <c r="B436" s="32"/>
      <c r="C436" s="32"/>
      <c r="D436" s="32"/>
      <c r="E436" s="32"/>
      <c r="F436" s="32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8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8"/>
      <c r="AM436" s="38"/>
      <c r="AN436" s="38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  <c r="BU436" s="34"/>
      <c r="BV436" s="34"/>
      <c r="BW436" s="34"/>
      <c r="BX436" s="34"/>
      <c r="BY436" s="34"/>
      <c r="BZ436" s="34"/>
      <c r="CA436" s="34"/>
      <c r="CB436" s="34"/>
      <c r="CC436" s="34"/>
      <c r="CD436" s="34"/>
      <c r="CE436" s="34"/>
      <c r="CF436" s="34"/>
      <c r="CG436" s="34"/>
      <c r="CH436" s="34"/>
      <c r="CI436" s="34"/>
      <c r="CJ436" s="34"/>
      <c r="CK436" s="34"/>
      <c r="CL436" s="34"/>
      <c r="CM436" s="34"/>
      <c r="CN436" s="34"/>
      <c r="CO436" s="34"/>
    </row>
    <row r="437" spans="1:93" x14ac:dyDescent="0.2">
      <c r="A437" s="32"/>
      <c r="B437" s="32"/>
      <c r="C437" s="32"/>
      <c r="D437" s="32"/>
      <c r="E437" s="32"/>
      <c r="F437" s="32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8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8"/>
      <c r="AM437" s="38"/>
      <c r="AN437" s="38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34"/>
      <c r="BR437" s="34"/>
      <c r="BS437" s="34"/>
      <c r="BT437" s="34"/>
      <c r="BU437" s="34"/>
      <c r="BV437" s="34"/>
      <c r="BW437" s="34"/>
      <c r="BX437" s="34"/>
      <c r="BY437" s="34"/>
      <c r="BZ437" s="34"/>
      <c r="CA437" s="34"/>
      <c r="CB437" s="34"/>
      <c r="CC437" s="34"/>
      <c r="CD437" s="34"/>
      <c r="CE437" s="34"/>
      <c r="CF437" s="34"/>
      <c r="CG437" s="34"/>
      <c r="CH437" s="34"/>
      <c r="CI437" s="34"/>
      <c r="CJ437" s="34"/>
      <c r="CK437" s="34"/>
      <c r="CL437" s="34"/>
      <c r="CM437" s="34"/>
      <c r="CN437" s="34"/>
      <c r="CO437" s="34"/>
    </row>
    <row r="438" spans="1:93" x14ac:dyDescent="0.2">
      <c r="A438" s="32"/>
      <c r="B438" s="32"/>
      <c r="C438" s="32"/>
      <c r="D438" s="32"/>
      <c r="E438" s="32"/>
      <c r="F438" s="32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8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8"/>
      <c r="AM438" s="38"/>
      <c r="AN438" s="38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  <c r="CA438" s="34"/>
      <c r="CB438" s="34"/>
      <c r="CC438" s="34"/>
      <c r="CD438" s="34"/>
      <c r="CE438" s="34"/>
      <c r="CF438" s="34"/>
      <c r="CG438" s="34"/>
      <c r="CH438" s="34"/>
      <c r="CI438" s="34"/>
      <c r="CJ438" s="34"/>
      <c r="CK438" s="34"/>
      <c r="CL438" s="34"/>
      <c r="CM438" s="34"/>
      <c r="CN438" s="34"/>
      <c r="CO438" s="34"/>
    </row>
    <row r="439" spans="1:93" x14ac:dyDescent="0.2">
      <c r="A439" s="32"/>
      <c r="B439" s="32"/>
      <c r="C439" s="32"/>
      <c r="D439" s="32"/>
      <c r="E439" s="32"/>
      <c r="F439" s="32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8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8"/>
      <c r="AM439" s="38"/>
      <c r="AN439" s="38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34"/>
      <c r="BP439" s="34"/>
      <c r="BQ439" s="34"/>
      <c r="BR439" s="34"/>
      <c r="BS439" s="34"/>
      <c r="BT439" s="34"/>
      <c r="BU439" s="34"/>
      <c r="BV439" s="34"/>
      <c r="BW439" s="34"/>
      <c r="BX439" s="34"/>
      <c r="BY439" s="34"/>
      <c r="BZ439" s="34"/>
      <c r="CA439" s="34"/>
      <c r="CB439" s="34"/>
      <c r="CC439" s="34"/>
      <c r="CD439" s="34"/>
      <c r="CE439" s="34"/>
      <c r="CF439" s="34"/>
      <c r="CG439" s="34"/>
      <c r="CH439" s="34"/>
      <c r="CI439" s="34"/>
      <c r="CJ439" s="34"/>
      <c r="CK439" s="34"/>
      <c r="CL439" s="34"/>
      <c r="CM439" s="34"/>
      <c r="CN439" s="34"/>
      <c r="CO439" s="34"/>
    </row>
    <row r="440" spans="1:93" x14ac:dyDescent="0.2">
      <c r="A440" s="32"/>
      <c r="B440" s="32"/>
      <c r="C440" s="32"/>
      <c r="D440" s="32"/>
      <c r="E440" s="32"/>
      <c r="F440" s="32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8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8"/>
      <c r="AM440" s="38"/>
      <c r="AN440" s="38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  <c r="CA440" s="34"/>
      <c r="CB440" s="34"/>
      <c r="CC440" s="34"/>
      <c r="CD440" s="34"/>
      <c r="CE440" s="34"/>
      <c r="CF440" s="34"/>
      <c r="CG440" s="34"/>
      <c r="CH440" s="34"/>
      <c r="CI440" s="34"/>
      <c r="CJ440" s="34"/>
      <c r="CK440" s="34"/>
      <c r="CL440" s="34"/>
      <c r="CM440" s="34"/>
      <c r="CN440" s="34"/>
      <c r="CO440" s="34"/>
    </row>
    <row r="441" spans="1:93" x14ac:dyDescent="0.2">
      <c r="A441" s="32"/>
      <c r="B441" s="32"/>
      <c r="C441" s="32"/>
      <c r="D441" s="32"/>
      <c r="E441" s="32"/>
      <c r="F441" s="32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8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8"/>
      <c r="AM441" s="38"/>
      <c r="AN441" s="38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34"/>
      <c r="BP441" s="34"/>
      <c r="BQ441" s="34"/>
      <c r="BR441" s="34"/>
      <c r="BS441" s="34"/>
      <c r="BT441" s="34"/>
      <c r="BU441" s="34"/>
      <c r="BV441" s="34"/>
      <c r="BW441" s="34"/>
      <c r="BX441" s="34"/>
      <c r="BY441" s="34"/>
      <c r="BZ441" s="34"/>
      <c r="CA441" s="34"/>
      <c r="CB441" s="34"/>
      <c r="CC441" s="34"/>
      <c r="CD441" s="34"/>
      <c r="CE441" s="34"/>
      <c r="CF441" s="34"/>
      <c r="CG441" s="34"/>
      <c r="CH441" s="34"/>
      <c r="CI441" s="34"/>
      <c r="CJ441" s="34"/>
      <c r="CK441" s="34"/>
      <c r="CL441" s="34"/>
      <c r="CM441" s="34"/>
      <c r="CN441" s="34"/>
      <c r="CO441" s="34"/>
    </row>
    <row r="442" spans="1:93" x14ac:dyDescent="0.2">
      <c r="A442" s="32"/>
      <c r="B442" s="32"/>
      <c r="C442" s="32"/>
      <c r="D442" s="32"/>
      <c r="E442" s="32"/>
      <c r="F442" s="32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8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8"/>
      <c r="AM442" s="38"/>
      <c r="AN442" s="38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34"/>
      <c r="BR442" s="34"/>
      <c r="BS442" s="34"/>
      <c r="BT442" s="34"/>
      <c r="BU442" s="34"/>
      <c r="BV442" s="34"/>
      <c r="BW442" s="34"/>
      <c r="BX442" s="34"/>
      <c r="BY442" s="34"/>
      <c r="BZ442" s="34"/>
      <c r="CA442" s="34"/>
      <c r="CB442" s="34"/>
      <c r="CC442" s="34"/>
      <c r="CD442" s="34"/>
      <c r="CE442" s="34"/>
      <c r="CF442" s="34"/>
      <c r="CG442" s="34"/>
      <c r="CH442" s="34"/>
      <c r="CI442" s="34"/>
      <c r="CJ442" s="34"/>
      <c r="CK442" s="34"/>
      <c r="CL442" s="34"/>
      <c r="CM442" s="34"/>
      <c r="CN442" s="34"/>
      <c r="CO442" s="34"/>
    </row>
    <row r="443" spans="1:93" x14ac:dyDescent="0.2">
      <c r="A443" s="32"/>
      <c r="B443" s="32"/>
      <c r="C443" s="32"/>
      <c r="D443" s="32"/>
      <c r="E443" s="32"/>
      <c r="F443" s="32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8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8"/>
      <c r="AM443" s="38"/>
      <c r="AN443" s="38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34"/>
      <c r="BR443" s="34"/>
      <c r="BS443" s="34"/>
      <c r="BT443" s="34"/>
      <c r="BU443" s="34"/>
      <c r="BV443" s="34"/>
      <c r="BW443" s="34"/>
      <c r="BX443" s="34"/>
      <c r="BY443" s="34"/>
      <c r="BZ443" s="34"/>
      <c r="CA443" s="34"/>
      <c r="CB443" s="34"/>
      <c r="CC443" s="34"/>
      <c r="CD443" s="34"/>
      <c r="CE443" s="34"/>
      <c r="CF443" s="34"/>
      <c r="CG443" s="34"/>
      <c r="CH443" s="34"/>
      <c r="CI443" s="34"/>
      <c r="CJ443" s="34"/>
      <c r="CK443" s="34"/>
      <c r="CL443" s="34"/>
      <c r="CM443" s="34"/>
      <c r="CN443" s="34"/>
      <c r="CO443" s="34"/>
    </row>
    <row r="444" spans="1:93" x14ac:dyDescent="0.2">
      <c r="A444" s="32"/>
      <c r="B444" s="32"/>
      <c r="C444" s="32"/>
      <c r="D444" s="32"/>
      <c r="E444" s="32"/>
      <c r="F444" s="32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8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8"/>
      <c r="AM444" s="38"/>
      <c r="AN444" s="38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34"/>
      <c r="BP444" s="34"/>
      <c r="BQ444" s="34"/>
      <c r="BR444" s="34"/>
      <c r="BS444" s="34"/>
      <c r="BT444" s="34"/>
      <c r="BU444" s="34"/>
      <c r="BV444" s="34"/>
      <c r="BW444" s="34"/>
      <c r="BX444" s="34"/>
      <c r="BY444" s="34"/>
      <c r="BZ444" s="34"/>
      <c r="CA444" s="34"/>
      <c r="CB444" s="34"/>
      <c r="CC444" s="34"/>
      <c r="CD444" s="34"/>
      <c r="CE444" s="34"/>
      <c r="CF444" s="34"/>
      <c r="CG444" s="34"/>
      <c r="CH444" s="34"/>
      <c r="CI444" s="34"/>
      <c r="CJ444" s="34"/>
      <c r="CK444" s="34"/>
      <c r="CL444" s="34"/>
      <c r="CM444" s="34"/>
      <c r="CN444" s="34"/>
      <c r="CO444" s="34"/>
    </row>
    <row r="445" spans="1:93" x14ac:dyDescent="0.2">
      <c r="A445" s="32"/>
      <c r="B445" s="32"/>
      <c r="C445" s="32"/>
      <c r="D445" s="32"/>
      <c r="E445" s="32"/>
      <c r="F445" s="32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8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8"/>
      <c r="AM445" s="38"/>
      <c r="AN445" s="38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34"/>
      <c r="BP445" s="34"/>
      <c r="BQ445" s="34"/>
      <c r="BR445" s="34"/>
      <c r="BS445" s="34"/>
      <c r="BT445" s="34"/>
      <c r="BU445" s="34"/>
      <c r="BV445" s="34"/>
      <c r="BW445" s="34"/>
      <c r="BX445" s="34"/>
      <c r="BY445" s="34"/>
      <c r="BZ445" s="34"/>
      <c r="CA445" s="34"/>
      <c r="CB445" s="34"/>
      <c r="CC445" s="34"/>
      <c r="CD445" s="34"/>
      <c r="CE445" s="34"/>
      <c r="CF445" s="34"/>
      <c r="CG445" s="34"/>
      <c r="CH445" s="34"/>
      <c r="CI445" s="34"/>
      <c r="CJ445" s="34"/>
      <c r="CK445" s="34"/>
      <c r="CL445" s="34"/>
      <c r="CM445" s="34"/>
      <c r="CN445" s="34"/>
      <c r="CO445" s="34"/>
    </row>
    <row r="446" spans="1:93" x14ac:dyDescent="0.2">
      <c r="A446" s="32"/>
      <c r="B446" s="32"/>
      <c r="C446" s="32"/>
      <c r="D446" s="32"/>
      <c r="E446" s="32"/>
      <c r="F446" s="32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8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8"/>
      <c r="AM446" s="38"/>
      <c r="AN446" s="38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34"/>
      <c r="BR446" s="34"/>
      <c r="BS446" s="34"/>
      <c r="BT446" s="34"/>
      <c r="BU446" s="34"/>
      <c r="BV446" s="34"/>
      <c r="BW446" s="34"/>
      <c r="BX446" s="34"/>
      <c r="BY446" s="34"/>
      <c r="BZ446" s="34"/>
      <c r="CA446" s="34"/>
      <c r="CB446" s="34"/>
      <c r="CC446" s="34"/>
      <c r="CD446" s="34"/>
      <c r="CE446" s="34"/>
      <c r="CF446" s="34"/>
      <c r="CG446" s="34"/>
      <c r="CH446" s="34"/>
      <c r="CI446" s="34"/>
      <c r="CJ446" s="34"/>
      <c r="CK446" s="34"/>
      <c r="CL446" s="34"/>
      <c r="CM446" s="34"/>
      <c r="CN446" s="34"/>
      <c r="CO446" s="34"/>
    </row>
    <row r="447" spans="1:93" x14ac:dyDescent="0.2">
      <c r="A447" s="32"/>
      <c r="B447" s="32"/>
      <c r="C447" s="32"/>
      <c r="D447" s="32"/>
      <c r="E447" s="32"/>
      <c r="F447" s="32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8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8"/>
      <c r="AM447" s="38"/>
      <c r="AN447" s="38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34"/>
      <c r="BP447" s="34"/>
      <c r="BQ447" s="34"/>
      <c r="BR447" s="34"/>
      <c r="BS447" s="34"/>
      <c r="BT447" s="34"/>
      <c r="BU447" s="34"/>
      <c r="BV447" s="34"/>
      <c r="BW447" s="34"/>
      <c r="BX447" s="34"/>
      <c r="BY447" s="34"/>
      <c r="BZ447" s="34"/>
      <c r="CA447" s="34"/>
      <c r="CB447" s="34"/>
      <c r="CC447" s="34"/>
      <c r="CD447" s="34"/>
      <c r="CE447" s="34"/>
      <c r="CF447" s="34"/>
      <c r="CG447" s="34"/>
      <c r="CH447" s="34"/>
      <c r="CI447" s="34"/>
      <c r="CJ447" s="34"/>
      <c r="CK447" s="34"/>
      <c r="CL447" s="34"/>
      <c r="CM447" s="34"/>
      <c r="CN447" s="34"/>
      <c r="CO447" s="34"/>
    </row>
    <row r="448" spans="1:93" x14ac:dyDescent="0.2">
      <c r="A448" s="32"/>
      <c r="B448" s="32"/>
      <c r="C448" s="32"/>
      <c r="D448" s="32"/>
      <c r="E448" s="32"/>
      <c r="F448" s="32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8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8"/>
      <c r="AM448" s="38"/>
      <c r="AN448" s="38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34"/>
      <c r="BR448" s="34"/>
      <c r="BS448" s="34"/>
      <c r="BT448" s="34"/>
      <c r="BU448" s="34"/>
      <c r="BV448" s="34"/>
      <c r="BW448" s="34"/>
      <c r="BX448" s="34"/>
      <c r="BY448" s="34"/>
      <c r="BZ448" s="34"/>
      <c r="CA448" s="34"/>
      <c r="CB448" s="34"/>
      <c r="CC448" s="34"/>
      <c r="CD448" s="34"/>
      <c r="CE448" s="34"/>
      <c r="CF448" s="34"/>
      <c r="CG448" s="34"/>
      <c r="CH448" s="34"/>
      <c r="CI448" s="34"/>
      <c r="CJ448" s="34"/>
      <c r="CK448" s="34"/>
      <c r="CL448" s="34"/>
      <c r="CM448" s="34"/>
      <c r="CN448" s="34"/>
      <c r="CO448" s="34"/>
    </row>
    <row r="449" spans="1:93" x14ac:dyDescent="0.2">
      <c r="A449" s="32"/>
      <c r="B449" s="32"/>
      <c r="C449" s="32"/>
      <c r="D449" s="32"/>
      <c r="E449" s="32"/>
      <c r="F449" s="32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8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8"/>
      <c r="AM449" s="38"/>
      <c r="AN449" s="38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34"/>
      <c r="BR449" s="34"/>
      <c r="BS449" s="34"/>
      <c r="BT449" s="34"/>
      <c r="BU449" s="34"/>
      <c r="BV449" s="34"/>
      <c r="BW449" s="34"/>
      <c r="BX449" s="34"/>
      <c r="BY449" s="34"/>
      <c r="BZ449" s="34"/>
      <c r="CA449" s="34"/>
      <c r="CB449" s="34"/>
      <c r="CC449" s="34"/>
      <c r="CD449" s="34"/>
      <c r="CE449" s="34"/>
      <c r="CF449" s="34"/>
      <c r="CG449" s="34"/>
      <c r="CH449" s="34"/>
      <c r="CI449" s="34"/>
      <c r="CJ449" s="34"/>
      <c r="CK449" s="34"/>
      <c r="CL449" s="34"/>
      <c r="CM449" s="34"/>
      <c r="CN449" s="34"/>
      <c r="CO449" s="34"/>
    </row>
    <row r="450" spans="1:93" x14ac:dyDescent="0.2">
      <c r="A450" s="32"/>
      <c r="B450" s="32"/>
      <c r="C450" s="32"/>
      <c r="D450" s="32"/>
      <c r="E450" s="32"/>
      <c r="F450" s="32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8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8"/>
      <c r="AM450" s="38"/>
      <c r="AN450" s="38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  <c r="BU450" s="34"/>
      <c r="BV450" s="34"/>
      <c r="BW450" s="34"/>
      <c r="BX450" s="34"/>
      <c r="BY450" s="34"/>
      <c r="BZ450" s="34"/>
      <c r="CA450" s="34"/>
      <c r="CB450" s="34"/>
      <c r="CC450" s="34"/>
      <c r="CD450" s="34"/>
      <c r="CE450" s="34"/>
      <c r="CF450" s="34"/>
      <c r="CG450" s="34"/>
      <c r="CH450" s="34"/>
      <c r="CI450" s="34"/>
      <c r="CJ450" s="34"/>
      <c r="CK450" s="34"/>
      <c r="CL450" s="34"/>
      <c r="CM450" s="34"/>
      <c r="CN450" s="34"/>
      <c r="CO450" s="34"/>
    </row>
    <row r="451" spans="1:93" x14ac:dyDescent="0.2">
      <c r="A451" s="32"/>
      <c r="B451" s="32"/>
      <c r="C451" s="32"/>
      <c r="D451" s="32"/>
      <c r="E451" s="32"/>
      <c r="F451" s="32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8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8"/>
      <c r="AM451" s="38"/>
      <c r="AN451" s="38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34"/>
      <c r="BR451" s="34"/>
      <c r="BS451" s="34"/>
      <c r="BT451" s="34"/>
      <c r="BU451" s="34"/>
      <c r="BV451" s="34"/>
      <c r="BW451" s="34"/>
      <c r="BX451" s="34"/>
      <c r="BY451" s="34"/>
      <c r="BZ451" s="34"/>
      <c r="CA451" s="34"/>
      <c r="CB451" s="34"/>
      <c r="CC451" s="34"/>
      <c r="CD451" s="34"/>
      <c r="CE451" s="34"/>
      <c r="CF451" s="34"/>
      <c r="CG451" s="34"/>
      <c r="CH451" s="34"/>
      <c r="CI451" s="34"/>
      <c r="CJ451" s="34"/>
      <c r="CK451" s="34"/>
      <c r="CL451" s="34"/>
      <c r="CM451" s="34"/>
      <c r="CN451" s="34"/>
      <c r="CO451" s="34"/>
    </row>
    <row r="452" spans="1:93" x14ac:dyDescent="0.2">
      <c r="A452" s="32"/>
      <c r="B452" s="32"/>
      <c r="C452" s="32"/>
      <c r="D452" s="32"/>
      <c r="E452" s="32"/>
      <c r="F452" s="32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8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8"/>
      <c r="AM452" s="38"/>
      <c r="AN452" s="38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  <c r="CA452" s="34"/>
      <c r="CB452" s="34"/>
      <c r="CC452" s="34"/>
      <c r="CD452" s="34"/>
      <c r="CE452" s="34"/>
      <c r="CF452" s="34"/>
      <c r="CG452" s="34"/>
      <c r="CH452" s="34"/>
      <c r="CI452" s="34"/>
      <c r="CJ452" s="34"/>
      <c r="CK452" s="34"/>
      <c r="CL452" s="34"/>
      <c r="CM452" s="34"/>
      <c r="CN452" s="34"/>
      <c r="CO452" s="34"/>
    </row>
    <row r="453" spans="1:93" x14ac:dyDescent="0.2">
      <c r="A453" s="32"/>
      <c r="B453" s="32"/>
      <c r="C453" s="32"/>
      <c r="D453" s="32"/>
      <c r="E453" s="32"/>
      <c r="F453" s="32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8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8"/>
      <c r="AM453" s="38"/>
      <c r="AN453" s="38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34"/>
      <c r="BR453" s="34"/>
      <c r="BS453" s="34"/>
      <c r="BT453" s="34"/>
      <c r="BU453" s="34"/>
      <c r="BV453" s="34"/>
      <c r="BW453" s="34"/>
      <c r="BX453" s="34"/>
      <c r="BY453" s="34"/>
      <c r="BZ453" s="34"/>
      <c r="CA453" s="34"/>
      <c r="CB453" s="34"/>
      <c r="CC453" s="34"/>
      <c r="CD453" s="34"/>
      <c r="CE453" s="34"/>
      <c r="CF453" s="34"/>
      <c r="CG453" s="34"/>
      <c r="CH453" s="34"/>
      <c r="CI453" s="34"/>
      <c r="CJ453" s="34"/>
      <c r="CK453" s="34"/>
      <c r="CL453" s="34"/>
      <c r="CM453" s="34"/>
      <c r="CN453" s="34"/>
      <c r="CO453" s="34"/>
    </row>
    <row r="454" spans="1:93" x14ac:dyDescent="0.2">
      <c r="A454" s="32"/>
      <c r="B454" s="32"/>
      <c r="C454" s="32"/>
      <c r="D454" s="32"/>
      <c r="E454" s="32"/>
      <c r="F454" s="32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8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8"/>
      <c r="AM454" s="38"/>
      <c r="AN454" s="38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34"/>
      <c r="BR454" s="34"/>
      <c r="BS454" s="34"/>
      <c r="BT454" s="34"/>
      <c r="BU454" s="34"/>
      <c r="BV454" s="34"/>
      <c r="BW454" s="34"/>
      <c r="BX454" s="34"/>
      <c r="BY454" s="34"/>
      <c r="BZ454" s="34"/>
      <c r="CA454" s="34"/>
      <c r="CB454" s="34"/>
      <c r="CC454" s="34"/>
      <c r="CD454" s="34"/>
      <c r="CE454" s="34"/>
      <c r="CF454" s="34"/>
      <c r="CG454" s="34"/>
      <c r="CH454" s="34"/>
      <c r="CI454" s="34"/>
      <c r="CJ454" s="34"/>
      <c r="CK454" s="34"/>
      <c r="CL454" s="34"/>
      <c r="CM454" s="34"/>
      <c r="CN454" s="34"/>
      <c r="CO454" s="34"/>
    </row>
    <row r="455" spans="1:93" x14ac:dyDescent="0.2">
      <c r="A455" s="32"/>
      <c r="B455" s="32"/>
      <c r="C455" s="32"/>
      <c r="D455" s="32"/>
      <c r="E455" s="32"/>
      <c r="F455" s="32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8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8"/>
      <c r="AM455" s="38"/>
      <c r="AN455" s="38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34"/>
      <c r="BR455" s="34"/>
      <c r="BS455" s="34"/>
      <c r="BT455" s="34"/>
      <c r="BU455" s="34"/>
      <c r="BV455" s="34"/>
      <c r="BW455" s="34"/>
      <c r="BX455" s="34"/>
      <c r="BY455" s="34"/>
      <c r="BZ455" s="34"/>
      <c r="CA455" s="34"/>
      <c r="CB455" s="34"/>
      <c r="CC455" s="34"/>
      <c r="CD455" s="34"/>
      <c r="CE455" s="34"/>
      <c r="CF455" s="34"/>
      <c r="CG455" s="34"/>
      <c r="CH455" s="34"/>
      <c r="CI455" s="34"/>
      <c r="CJ455" s="34"/>
      <c r="CK455" s="34"/>
      <c r="CL455" s="34"/>
      <c r="CM455" s="34"/>
      <c r="CN455" s="34"/>
      <c r="CO455" s="34"/>
    </row>
    <row r="456" spans="1:93" x14ac:dyDescent="0.2">
      <c r="A456" s="32"/>
      <c r="B456" s="32"/>
      <c r="C456" s="32"/>
      <c r="D456" s="32"/>
      <c r="E456" s="32"/>
      <c r="F456" s="32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8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8"/>
      <c r="AM456" s="38"/>
      <c r="AN456" s="38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  <c r="CA456" s="34"/>
      <c r="CB456" s="34"/>
      <c r="CC456" s="34"/>
      <c r="CD456" s="34"/>
      <c r="CE456" s="34"/>
      <c r="CF456" s="34"/>
      <c r="CG456" s="34"/>
      <c r="CH456" s="34"/>
      <c r="CI456" s="34"/>
      <c r="CJ456" s="34"/>
      <c r="CK456" s="34"/>
      <c r="CL456" s="34"/>
      <c r="CM456" s="34"/>
      <c r="CN456" s="34"/>
      <c r="CO456" s="34"/>
    </row>
    <row r="457" spans="1:93" x14ac:dyDescent="0.2">
      <c r="A457" s="32"/>
      <c r="B457" s="32"/>
      <c r="C457" s="32"/>
      <c r="D457" s="32"/>
      <c r="E457" s="32"/>
      <c r="F457" s="32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8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8"/>
      <c r="AM457" s="38"/>
      <c r="AN457" s="38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34"/>
      <c r="BR457" s="34"/>
      <c r="BS457" s="34"/>
      <c r="BT457" s="34"/>
      <c r="BU457" s="34"/>
      <c r="BV457" s="34"/>
      <c r="BW457" s="34"/>
      <c r="BX457" s="34"/>
      <c r="BY457" s="34"/>
      <c r="BZ457" s="34"/>
      <c r="CA457" s="34"/>
      <c r="CB457" s="34"/>
      <c r="CC457" s="34"/>
      <c r="CD457" s="34"/>
      <c r="CE457" s="34"/>
      <c r="CF457" s="34"/>
      <c r="CG457" s="34"/>
      <c r="CH457" s="34"/>
      <c r="CI457" s="34"/>
      <c r="CJ457" s="34"/>
      <c r="CK457" s="34"/>
      <c r="CL457" s="34"/>
      <c r="CM457" s="34"/>
      <c r="CN457" s="34"/>
      <c r="CO457" s="34"/>
    </row>
    <row r="458" spans="1:93" x14ac:dyDescent="0.2">
      <c r="A458" s="32"/>
      <c r="B458" s="32"/>
      <c r="C458" s="32"/>
      <c r="D458" s="32"/>
      <c r="E458" s="32"/>
      <c r="F458" s="32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8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8"/>
      <c r="AM458" s="38"/>
      <c r="AN458" s="38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  <c r="BU458" s="34"/>
      <c r="BV458" s="34"/>
      <c r="BW458" s="34"/>
      <c r="BX458" s="34"/>
      <c r="BY458" s="34"/>
      <c r="BZ458" s="34"/>
      <c r="CA458" s="34"/>
      <c r="CB458" s="34"/>
      <c r="CC458" s="34"/>
      <c r="CD458" s="34"/>
      <c r="CE458" s="34"/>
      <c r="CF458" s="34"/>
      <c r="CG458" s="34"/>
      <c r="CH458" s="34"/>
      <c r="CI458" s="34"/>
      <c r="CJ458" s="34"/>
      <c r="CK458" s="34"/>
      <c r="CL458" s="34"/>
      <c r="CM458" s="34"/>
      <c r="CN458" s="34"/>
      <c r="CO458" s="34"/>
    </row>
    <row r="459" spans="1:93" x14ac:dyDescent="0.2">
      <c r="A459" s="32"/>
      <c r="B459" s="32"/>
      <c r="C459" s="32"/>
      <c r="D459" s="32"/>
      <c r="E459" s="32"/>
      <c r="F459" s="32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8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8"/>
      <c r="AM459" s="38"/>
      <c r="AN459" s="38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34"/>
      <c r="BR459" s="34"/>
      <c r="BS459" s="34"/>
      <c r="BT459" s="34"/>
      <c r="BU459" s="34"/>
      <c r="BV459" s="34"/>
      <c r="BW459" s="34"/>
      <c r="BX459" s="34"/>
      <c r="BY459" s="34"/>
      <c r="BZ459" s="34"/>
      <c r="CA459" s="34"/>
      <c r="CB459" s="34"/>
      <c r="CC459" s="34"/>
      <c r="CD459" s="34"/>
      <c r="CE459" s="34"/>
      <c r="CF459" s="34"/>
      <c r="CG459" s="34"/>
      <c r="CH459" s="34"/>
      <c r="CI459" s="34"/>
      <c r="CJ459" s="34"/>
      <c r="CK459" s="34"/>
      <c r="CL459" s="34"/>
      <c r="CM459" s="34"/>
      <c r="CN459" s="34"/>
      <c r="CO459" s="34"/>
    </row>
    <row r="460" spans="1:93" x14ac:dyDescent="0.2">
      <c r="A460" s="32"/>
      <c r="B460" s="32"/>
      <c r="C460" s="32"/>
      <c r="D460" s="32"/>
      <c r="E460" s="32"/>
      <c r="F460" s="32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8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8"/>
      <c r="AM460" s="38"/>
      <c r="AN460" s="38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4"/>
      <c r="BT460" s="34"/>
      <c r="BU460" s="34"/>
      <c r="BV460" s="34"/>
      <c r="BW460" s="34"/>
      <c r="BX460" s="34"/>
      <c r="BY460" s="34"/>
      <c r="BZ460" s="34"/>
      <c r="CA460" s="34"/>
      <c r="CB460" s="34"/>
      <c r="CC460" s="34"/>
      <c r="CD460" s="34"/>
      <c r="CE460" s="34"/>
      <c r="CF460" s="34"/>
      <c r="CG460" s="34"/>
      <c r="CH460" s="34"/>
      <c r="CI460" s="34"/>
      <c r="CJ460" s="34"/>
      <c r="CK460" s="34"/>
      <c r="CL460" s="34"/>
      <c r="CM460" s="34"/>
      <c r="CN460" s="34"/>
      <c r="CO460" s="34"/>
    </row>
    <row r="461" spans="1:93" x14ac:dyDescent="0.2">
      <c r="A461" s="32"/>
      <c r="B461" s="32"/>
      <c r="C461" s="32"/>
      <c r="D461" s="32"/>
      <c r="E461" s="32"/>
      <c r="F461" s="32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8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8"/>
      <c r="AM461" s="38"/>
      <c r="AN461" s="38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34"/>
      <c r="BR461" s="34"/>
      <c r="BS461" s="34"/>
      <c r="BT461" s="34"/>
      <c r="BU461" s="34"/>
      <c r="BV461" s="34"/>
      <c r="BW461" s="34"/>
      <c r="BX461" s="34"/>
      <c r="BY461" s="34"/>
      <c r="BZ461" s="34"/>
      <c r="CA461" s="34"/>
      <c r="CB461" s="34"/>
      <c r="CC461" s="34"/>
      <c r="CD461" s="34"/>
      <c r="CE461" s="34"/>
      <c r="CF461" s="34"/>
      <c r="CG461" s="34"/>
      <c r="CH461" s="34"/>
      <c r="CI461" s="34"/>
      <c r="CJ461" s="34"/>
      <c r="CK461" s="34"/>
      <c r="CL461" s="34"/>
      <c r="CM461" s="34"/>
      <c r="CN461" s="34"/>
      <c r="CO461" s="34"/>
    </row>
    <row r="462" spans="1:93" x14ac:dyDescent="0.2">
      <c r="A462" s="32"/>
      <c r="B462" s="32"/>
      <c r="C462" s="32"/>
      <c r="D462" s="32"/>
      <c r="E462" s="32"/>
      <c r="F462" s="32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8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8"/>
      <c r="AM462" s="38"/>
      <c r="AN462" s="38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34"/>
      <c r="BR462" s="34"/>
      <c r="BS462" s="34"/>
      <c r="BT462" s="34"/>
      <c r="BU462" s="34"/>
      <c r="BV462" s="34"/>
      <c r="BW462" s="34"/>
      <c r="BX462" s="34"/>
      <c r="BY462" s="34"/>
      <c r="BZ462" s="34"/>
      <c r="CA462" s="34"/>
      <c r="CB462" s="34"/>
      <c r="CC462" s="34"/>
      <c r="CD462" s="34"/>
      <c r="CE462" s="34"/>
      <c r="CF462" s="34"/>
      <c r="CG462" s="34"/>
      <c r="CH462" s="34"/>
      <c r="CI462" s="34"/>
      <c r="CJ462" s="34"/>
      <c r="CK462" s="34"/>
      <c r="CL462" s="34"/>
      <c r="CM462" s="34"/>
      <c r="CN462" s="34"/>
      <c r="CO462" s="34"/>
    </row>
    <row r="463" spans="1:93" x14ac:dyDescent="0.2">
      <c r="A463" s="32"/>
      <c r="B463" s="32"/>
      <c r="C463" s="32"/>
      <c r="D463" s="32"/>
      <c r="E463" s="32"/>
      <c r="F463" s="32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8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8"/>
      <c r="AM463" s="38"/>
      <c r="AN463" s="38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34"/>
      <c r="BP463" s="34"/>
      <c r="BQ463" s="34"/>
      <c r="BR463" s="34"/>
      <c r="BS463" s="34"/>
      <c r="BT463" s="34"/>
      <c r="BU463" s="34"/>
      <c r="BV463" s="34"/>
      <c r="BW463" s="34"/>
      <c r="BX463" s="34"/>
      <c r="BY463" s="34"/>
      <c r="BZ463" s="34"/>
      <c r="CA463" s="34"/>
      <c r="CB463" s="34"/>
      <c r="CC463" s="34"/>
      <c r="CD463" s="34"/>
      <c r="CE463" s="34"/>
      <c r="CF463" s="34"/>
      <c r="CG463" s="34"/>
      <c r="CH463" s="34"/>
      <c r="CI463" s="34"/>
      <c r="CJ463" s="34"/>
      <c r="CK463" s="34"/>
      <c r="CL463" s="34"/>
      <c r="CM463" s="34"/>
      <c r="CN463" s="34"/>
      <c r="CO463" s="34"/>
    </row>
    <row r="464" spans="1:93" x14ac:dyDescent="0.2">
      <c r="A464" s="32"/>
      <c r="B464" s="32"/>
      <c r="C464" s="32"/>
      <c r="D464" s="32"/>
      <c r="E464" s="32"/>
      <c r="F464" s="32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8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8"/>
      <c r="AM464" s="38"/>
      <c r="AN464" s="38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  <c r="CA464" s="34"/>
      <c r="CB464" s="34"/>
      <c r="CC464" s="34"/>
      <c r="CD464" s="34"/>
      <c r="CE464" s="34"/>
      <c r="CF464" s="34"/>
      <c r="CG464" s="34"/>
      <c r="CH464" s="34"/>
      <c r="CI464" s="34"/>
      <c r="CJ464" s="34"/>
      <c r="CK464" s="34"/>
      <c r="CL464" s="34"/>
      <c r="CM464" s="34"/>
      <c r="CN464" s="34"/>
      <c r="CO464" s="34"/>
    </row>
    <row r="465" spans="1:93" x14ac:dyDescent="0.2">
      <c r="A465" s="32"/>
      <c r="B465" s="32"/>
      <c r="C465" s="32"/>
      <c r="D465" s="32"/>
      <c r="E465" s="32"/>
      <c r="F465" s="32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8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8"/>
      <c r="AM465" s="38"/>
      <c r="AN465" s="38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4"/>
      <c r="BW465" s="34"/>
      <c r="BX465" s="34"/>
      <c r="BY465" s="34"/>
      <c r="BZ465" s="34"/>
      <c r="CA465" s="34"/>
      <c r="CB465" s="34"/>
      <c r="CC465" s="34"/>
      <c r="CD465" s="34"/>
      <c r="CE465" s="34"/>
      <c r="CF465" s="34"/>
      <c r="CG465" s="34"/>
      <c r="CH465" s="34"/>
      <c r="CI465" s="34"/>
      <c r="CJ465" s="34"/>
      <c r="CK465" s="34"/>
      <c r="CL465" s="34"/>
      <c r="CM465" s="34"/>
      <c r="CN465" s="34"/>
      <c r="CO465" s="34"/>
    </row>
    <row r="466" spans="1:93" x14ac:dyDescent="0.2">
      <c r="A466" s="32"/>
      <c r="B466" s="32"/>
      <c r="C466" s="32"/>
      <c r="D466" s="32"/>
      <c r="E466" s="32"/>
      <c r="F466" s="32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8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8"/>
      <c r="AM466" s="38"/>
      <c r="AN466" s="38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  <c r="BU466" s="34"/>
      <c r="BV466" s="34"/>
      <c r="BW466" s="34"/>
      <c r="BX466" s="34"/>
      <c r="BY466" s="34"/>
      <c r="BZ466" s="34"/>
      <c r="CA466" s="34"/>
      <c r="CB466" s="34"/>
      <c r="CC466" s="34"/>
      <c r="CD466" s="34"/>
      <c r="CE466" s="34"/>
      <c r="CF466" s="34"/>
      <c r="CG466" s="34"/>
      <c r="CH466" s="34"/>
      <c r="CI466" s="34"/>
      <c r="CJ466" s="34"/>
      <c r="CK466" s="34"/>
      <c r="CL466" s="34"/>
      <c r="CM466" s="34"/>
      <c r="CN466" s="34"/>
      <c r="CO466" s="34"/>
    </row>
    <row r="467" spans="1:93" x14ac:dyDescent="0.2">
      <c r="A467" s="32"/>
      <c r="B467" s="32"/>
      <c r="C467" s="32"/>
      <c r="D467" s="32"/>
      <c r="E467" s="32"/>
      <c r="F467" s="32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8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8"/>
      <c r="AM467" s="38"/>
      <c r="AN467" s="38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  <c r="CA467" s="34"/>
      <c r="CB467" s="34"/>
      <c r="CC467" s="34"/>
      <c r="CD467" s="34"/>
      <c r="CE467" s="34"/>
      <c r="CF467" s="34"/>
      <c r="CG467" s="34"/>
      <c r="CH467" s="34"/>
      <c r="CI467" s="34"/>
      <c r="CJ467" s="34"/>
      <c r="CK467" s="34"/>
      <c r="CL467" s="34"/>
      <c r="CM467" s="34"/>
      <c r="CN467" s="34"/>
      <c r="CO467" s="34"/>
    </row>
    <row r="468" spans="1:93" x14ac:dyDescent="0.2">
      <c r="A468" s="32"/>
      <c r="B468" s="32"/>
      <c r="C468" s="32"/>
      <c r="D468" s="32"/>
      <c r="E468" s="32"/>
      <c r="F468" s="32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8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8"/>
      <c r="AM468" s="38"/>
      <c r="AN468" s="38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  <c r="CA468" s="34"/>
      <c r="CB468" s="34"/>
      <c r="CC468" s="34"/>
      <c r="CD468" s="34"/>
      <c r="CE468" s="34"/>
      <c r="CF468" s="34"/>
      <c r="CG468" s="34"/>
      <c r="CH468" s="34"/>
      <c r="CI468" s="34"/>
      <c r="CJ468" s="34"/>
      <c r="CK468" s="34"/>
      <c r="CL468" s="34"/>
      <c r="CM468" s="34"/>
      <c r="CN468" s="34"/>
      <c r="CO468" s="34"/>
    </row>
    <row r="469" spans="1:93" x14ac:dyDescent="0.2">
      <c r="A469" s="32"/>
      <c r="B469" s="32"/>
      <c r="C469" s="32"/>
      <c r="D469" s="32"/>
      <c r="E469" s="32"/>
      <c r="F469" s="32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8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8"/>
      <c r="AM469" s="38"/>
      <c r="AN469" s="38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34"/>
      <c r="BR469" s="34"/>
      <c r="BS469" s="34"/>
      <c r="BT469" s="34"/>
      <c r="BU469" s="34"/>
      <c r="BV469" s="34"/>
      <c r="BW469" s="34"/>
      <c r="BX469" s="34"/>
      <c r="BY469" s="34"/>
      <c r="BZ469" s="34"/>
      <c r="CA469" s="34"/>
      <c r="CB469" s="34"/>
      <c r="CC469" s="34"/>
      <c r="CD469" s="34"/>
      <c r="CE469" s="34"/>
      <c r="CF469" s="34"/>
      <c r="CG469" s="34"/>
      <c r="CH469" s="34"/>
      <c r="CI469" s="34"/>
      <c r="CJ469" s="34"/>
      <c r="CK469" s="34"/>
      <c r="CL469" s="34"/>
      <c r="CM469" s="34"/>
      <c r="CN469" s="34"/>
      <c r="CO469" s="34"/>
    </row>
    <row r="470" spans="1:93" x14ac:dyDescent="0.2">
      <c r="A470" s="32"/>
      <c r="B470" s="32"/>
      <c r="C470" s="32"/>
      <c r="D470" s="32"/>
      <c r="E470" s="32"/>
      <c r="F470" s="32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8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8"/>
      <c r="AM470" s="38"/>
      <c r="AN470" s="38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  <c r="CA470" s="34"/>
      <c r="CB470" s="34"/>
      <c r="CC470" s="34"/>
      <c r="CD470" s="34"/>
      <c r="CE470" s="34"/>
      <c r="CF470" s="34"/>
      <c r="CG470" s="34"/>
      <c r="CH470" s="34"/>
      <c r="CI470" s="34"/>
      <c r="CJ470" s="34"/>
      <c r="CK470" s="34"/>
      <c r="CL470" s="34"/>
      <c r="CM470" s="34"/>
      <c r="CN470" s="34"/>
      <c r="CO470" s="34"/>
    </row>
    <row r="471" spans="1:93" x14ac:dyDescent="0.2">
      <c r="A471" s="32"/>
      <c r="B471" s="32"/>
      <c r="C471" s="32"/>
      <c r="D471" s="32"/>
      <c r="E471" s="32"/>
      <c r="F471" s="32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8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8"/>
      <c r="AM471" s="38"/>
      <c r="AN471" s="38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34"/>
      <c r="BR471" s="34"/>
      <c r="BS471" s="34"/>
      <c r="BT471" s="34"/>
      <c r="BU471" s="34"/>
      <c r="BV471" s="34"/>
      <c r="BW471" s="34"/>
      <c r="BX471" s="34"/>
      <c r="BY471" s="34"/>
      <c r="BZ471" s="34"/>
      <c r="CA471" s="34"/>
      <c r="CB471" s="34"/>
      <c r="CC471" s="34"/>
      <c r="CD471" s="34"/>
      <c r="CE471" s="34"/>
      <c r="CF471" s="34"/>
      <c r="CG471" s="34"/>
      <c r="CH471" s="34"/>
      <c r="CI471" s="34"/>
      <c r="CJ471" s="34"/>
      <c r="CK471" s="34"/>
      <c r="CL471" s="34"/>
      <c r="CM471" s="34"/>
      <c r="CN471" s="34"/>
      <c r="CO471" s="34"/>
    </row>
    <row r="472" spans="1:93" x14ac:dyDescent="0.2">
      <c r="A472" s="32"/>
      <c r="B472" s="32"/>
      <c r="C472" s="32"/>
      <c r="D472" s="32"/>
      <c r="E472" s="32"/>
      <c r="F472" s="32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8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8"/>
      <c r="AM472" s="38"/>
      <c r="AN472" s="38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34"/>
      <c r="BR472" s="34"/>
      <c r="BS472" s="34"/>
      <c r="BT472" s="34"/>
      <c r="BU472" s="34"/>
      <c r="BV472" s="34"/>
      <c r="BW472" s="34"/>
      <c r="BX472" s="34"/>
      <c r="BY472" s="34"/>
      <c r="BZ472" s="34"/>
      <c r="CA472" s="34"/>
      <c r="CB472" s="34"/>
      <c r="CC472" s="34"/>
      <c r="CD472" s="34"/>
      <c r="CE472" s="34"/>
      <c r="CF472" s="34"/>
      <c r="CG472" s="34"/>
      <c r="CH472" s="34"/>
      <c r="CI472" s="34"/>
      <c r="CJ472" s="34"/>
      <c r="CK472" s="34"/>
      <c r="CL472" s="34"/>
      <c r="CM472" s="34"/>
      <c r="CN472" s="34"/>
      <c r="CO472" s="34"/>
    </row>
    <row r="473" spans="1:93" x14ac:dyDescent="0.2">
      <c r="A473" s="32"/>
      <c r="B473" s="32"/>
      <c r="C473" s="32"/>
      <c r="D473" s="32"/>
      <c r="E473" s="32"/>
      <c r="F473" s="32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8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8"/>
      <c r="AM473" s="38"/>
      <c r="AN473" s="38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34"/>
      <c r="BR473" s="34"/>
      <c r="BS473" s="34"/>
      <c r="BT473" s="34"/>
      <c r="BU473" s="34"/>
      <c r="BV473" s="34"/>
      <c r="BW473" s="34"/>
      <c r="BX473" s="34"/>
      <c r="BY473" s="34"/>
      <c r="BZ473" s="34"/>
      <c r="CA473" s="34"/>
      <c r="CB473" s="34"/>
      <c r="CC473" s="34"/>
      <c r="CD473" s="34"/>
      <c r="CE473" s="34"/>
      <c r="CF473" s="34"/>
      <c r="CG473" s="34"/>
      <c r="CH473" s="34"/>
      <c r="CI473" s="34"/>
      <c r="CJ473" s="34"/>
      <c r="CK473" s="34"/>
      <c r="CL473" s="34"/>
      <c r="CM473" s="34"/>
      <c r="CN473" s="34"/>
      <c r="CO473" s="34"/>
    </row>
    <row r="474" spans="1:93" x14ac:dyDescent="0.2">
      <c r="A474" s="32"/>
      <c r="B474" s="32"/>
      <c r="C474" s="32"/>
      <c r="D474" s="32"/>
      <c r="E474" s="32"/>
      <c r="F474" s="32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8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8"/>
      <c r="AM474" s="38"/>
      <c r="AN474" s="38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  <c r="CA474" s="34"/>
      <c r="CB474" s="34"/>
      <c r="CC474" s="34"/>
      <c r="CD474" s="34"/>
      <c r="CE474" s="34"/>
      <c r="CF474" s="34"/>
      <c r="CG474" s="34"/>
      <c r="CH474" s="34"/>
      <c r="CI474" s="34"/>
      <c r="CJ474" s="34"/>
      <c r="CK474" s="34"/>
      <c r="CL474" s="34"/>
      <c r="CM474" s="34"/>
      <c r="CN474" s="34"/>
      <c r="CO474" s="34"/>
    </row>
    <row r="475" spans="1:93" x14ac:dyDescent="0.2">
      <c r="A475" s="32"/>
      <c r="B475" s="32"/>
      <c r="C475" s="32"/>
      <c r="D475" s="32"/>
      <c r="E475" s="32"/>
      <c r="F475" s="32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8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8"/>
      <c r="AM475" s="38"/>
      <c r="AN475" s="38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34"/>
      <c r="BP475" s="34"/>
      <c r="BQ475" s="34"/>
      <c r="BR475" s="34"/>
      <c r="BS475" s="34"/>
      <c r="BT475" s="34"/>
      <c r="BU475" s="34"/>
      <c r="BV475" s="34"/>
      <c r="BW475" s="34"/>
      <c r="BX475" s="34"/>
      <c r="BY475" s="34"/>
      <c r="BZ475" s="34"/>
      <c r="CA475" s="34"/>
      <c r="CB475" s="34"/>
      <c r="CC475" s="34"/>
      <c r="CD475" s="34"/>
      <c r="CE475" s="34"/>
      <c r="CF475" s="34"/>
      <c r="CG475" s="34"/>
      <c r="CH475" s="34"/>
      <c r="CI475" s="34"/>
      <c r="CJ475" s="34"/>
      <c r="CK475" s="34"/>
      <c r="CL475" s="34"/>
      <c r="CM475" s="34"/>
      <c r="CN475" s="34"/>
      <c r="CO475" s="34"/>
    </row>
    <row r="476" spans="1:93" x14ac:dyDescent="0.2">
      <c r="A476" s="32"/>
      <c r="B476" s="32"/>
      <c r="C476" s="32"/>
      <c r="D476" s="32"/>
      <c r="E476" s="32"/>
      <c r="F476" s="32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8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8"/>
      <c r="AM476" s="38"/>
      <c r="AN476" s="38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  <c r="BU476" s="34"/>
      <c r="BV476" s="34"/>
      <c r="BW476" s="34"/>
      <c r="BX476" s="34"/>
      <c r="BY476" s="34"/>
      <c r="BZ476" s="34"/>
      <c r="CA476" s="34"/>
      <c r="CB476" s="34"/>
      <c r="CC476" s="34"/>
      <c r="CD476" s="34"/>
      <c r="CE476" s="34"/>
      <c r="CF476" s="34"/>
      <c r="CG476" s="34"/>
      <c r="CH476" s="34"/>
      <c r="CI476" s="34"/>
      <c r="CJ476" s="34"/>
      <c r="CK476" s="34"/>
      <c r="CL476" s="34"/>
      <c r="CM476" s="34"/>
      <c r="CN476" s="34"/>
      <c r="CO476" s="34"/>
    </row>
    <row r="477" spans="1:93" x14ac:dyDescent="0.2">
      <c r="A477" s="32"/>
      <c r="B477" s="32"/>
      <c r="C477" s="32"/>
      <c r="D477" s="32"/>
      <c r="E477" s="32"/>
      <c r="F477" s="32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8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8"/>
      <c r="AM477" s="38"/>
      <c r="AN477" s="38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34"/>
      <c r="BR477" s="34"/>
      <c r="BS477" s="34"/>
      <c r="BT477" s="34"/>
      <c r="BU477" s="34"/>
      <c r="BV477" s="34"/>
      <c r="BW477" s="34"/>
      <c r="BX477" s="34"/>
      <c r="BY477" s="34"/>
      <c r="BZ477" s="34"/>
      <c r="CA477" s="34"/>
      <c r="CB477" s="34"/>
      <c r="CC477" s="34"/>
      <c r="CD477" s="34"/>
      <c r="CE477" s="34"/>
      <c r="CF477" s="34"/>
      <c r="CG477" s="34"/>
      <c r="CH477" s="34"/>
      <c r="CI477" s="34"/>
      <c r="CJ477" s="34"/>
      <c r="CK477" s="34"/>
      <c r="CL477" s="34"/>
      <c r="CM477" s="34"/>
      <c r="CN477" s="34"/>
      <c r="CO477" s="34"/>
    </row>
    <row r="478" spans="1:93" x14ac:dyDescent="0.2">
      <c r="A478" s="32"/>
      <c r="B478" s="32"/>
      <c r="C478" s="32"/>
      <c r="D478" s="32"/>
      <c r="E478" s="32"/>
      <c r="F478" s="32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8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8"/>
      <c r="AM478" s="38"/>
      <c r="AN478" s="38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34"/>
      <c r="BR478" s="34"/>
      <c r="BS478" s="34"/>
      <c r="BT478" s="34"/>
      <c r="BU478" s="34"/>
      <c r="BV478" s="34"/>
      <c r="BW478" s="34"/>
      <c r="BX478" s="34"/>
      <c r="BY478" s="34"/>
      <c r="BZ478" s="34"/>
      <c r="CA478" s="34"/>
      <c r="CB478" s="34"/>
      <c r="CC478" s="34"/>
      <c r="CD478" s="34"/>
      <c r="CE478" s="34"/>
      <c r="CF478" s="34"/>
      <c r="CG478" s="34"/>
      <c r="CH478" s="34"/>
      <c r="CI478" s="34"/>
      <c r="CJ478" s="34"/>
      <c r="CK478" s="34"/>
      <c r="CL478" s="34"/>
      <c r="CM478" s="34"/>
      <c r="CN478" s="34"/>
      <c r="CO478" s="34"/>
    </row>
    <row r="479" spans="1:93" x14ac:dyDescent="0.2">
      <c r="A479" s="32"/>
      <c r="B479" s="32"/>
      <c r="C479" s="32"/>
      <c r="D479" s="32"/>
      <c r="E479" s="32"/>
      <c r="F479" s="32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8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8"/>
      <c r="AM479" s="38"/>
      <c r="AN479" s="38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34"/>
      <c r="BR479" s="34"/>
      <c r="BS479" s="34"/>
      <c r="BT479" s="34"/>
      <c r="BU479" s="34"/>
      <c r="BV479" s="34"/>
      <c r="BW479" s="34"/>
      <c r="BX479" s="34"/>
      <c r="BY479" s="34"/>
      <c r="BZ479" s="34"/>
      <c r="CA479" s="34"/>
      <c r="CB479" s="34"/>
      <c r="CC479" s="34"/>
      <c r="CD479" s="34"/>
      <c r="CE479" s="34"/>
      <c r="CF479" s="34"/>
      <c r="CG479" s="34"/>
      <c r="CH479" s="34"/>
      <c r="CI479" s="34"/>
      <c r="CJ479" s="34"/>
      <c r="CK479" s="34"/>
      <c r="CL479" s="34"/>
      <c r="CM479" s="34"/>
      <c r="CN479" s="34"/>
      <c r="CO479" s="34"/>
    </row>
    <row r="480" spans="1:93" x14ac:dyDescent="0.2">
      <c r="A480" s="32"/>
      <c r="B480" s="32"/>
      <c r="C480" s="32"/>
      <c r="D480" s="32"/>
      <c r="E480" s="32"/>
      <c r="F480" s="32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8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8"/>
      <c r="AM480" s="38"/>
      <c r="AN480" s="38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34"/>
      <c r="BR480" s="34"/>
      <c r="BS480" s="34"/>
      <c r="BT480" s="34"/>
      <c r="BU480" s="34"/>
      <c r="BV480" s="34"/>
      <c r="BW480" s="34"/>
      <c r="BX480" s="34"/>
      <c r="BY480" s="34"/>
      <c r="BZ480" s="34"/>
      <c r="CA480" s="34"/>
      <c r="CB480" s="34"/>
      <c r="CC480" s="34"/>
      <c r="CD480" s="34"/>
      <c r="CE480" s="34"/>
      <c r="CF480" s="34"/>
      <c r="CG480" s="34"/>
      <c r="CH480" s="34"/>
      <c r="CI480" s="34"/>
      <c r="CJ480" s="34"/>
      <c r="CK480" s="34"/>
      <c r="CL480" s="34"/>
      <c r="CM480" s="34"/>
      <c r="CN480" s="34"/>
      <c r="CO480" s="34"/>
    </row>
    <row r="481" spans="1:93" x14ac:dyDescent="0.2">
      <c r="A481" s="32"/>
      <c r="B481" s="32"/>
      <c r="C481" s="32"/>
      <c r="D481" s="32"/>
      <c r="E481" s="32"/>
      <c r="F481" s="32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8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8"/>
      <c r="AM481" s="38"/>
      <c r="AN481" s="38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34"/>
      <c r="BR481" s="34"/>
      <c r="BS481" s="34"/>
      <c r="BT481" s="34"/>
      <c r="BU481" s="34"/>
      <c r="BV481" s="34"/>
      <c r="BW481" s="34"/>
      <c r="BX481" s="34"/>
      <c r="BY481" s="34"/>
      <c r="BZ481" s="34"/>
      <c r="CA481" s="34"/>
      <c r="CB481" s="34"/>
      <c r="CC481" s="34"/>
      <c r="CD481" s="34"/>
      <c r="CE481" s="34"/>
      <c r="CF481" s="34"/>
      <c r="CG481" s="34"/>
      <c r="CH481" s="34"/>
      <c r="CI481" s="34"/>
      <c r="CJ481" s="34"/>
      <c r="CK481" s="34"/>
      <c r="CL481" s="34"/>
      <c r="CM481" s="34"/>
      <c r="CN481" s="34"/>
      <c r="CO481" s="34"/>
    </row>
    <row r="482" spans="1:93" x14ac:dyDescent="0.2">
      <c r="A482" s="32"/>
      <c r="B482" s="32"/>
      <c r="C482" s="32"/>
      <c r="D482" s="32"/>
      <c r="E482" s="32"/>
      <c r="F482" s="32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8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8"/>
      <c r="AM482" s="38"/>
      <c r="AN482" s="38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  <c r="BU482" s="34"/>
      <c r="BV482" s="34"/>
      <c r="BW482" s="34"/>
      <c r="BX482" s="34"/>
      <c r="BY482" s="34"/>
      <c r="BZ482" s="34"/>
      <c r="CA482" s="34"/>
      <c r="CB482" s="34"/>
      <c r="CC482" s="34"/>
      <c r="CD482" s="34"/>
      <c r="CE482" s="34"/>
      <c r="CF482" s="34"/>
      <c r="CG482" s="34"/>
      <c r="CH482" s="34"/>
      <c r="CI482" s="34"/>
      <c r="CJ482" s="34"/>
      <c r="CK482" s="34"/>
      <c r="CL482" s="34"/>
      <c r="CM482" s="34"/>
      <c r="CN482" s="34"/>
      <c r="CO482" s="34"/>
    </row>
    <row r="483" spans="1:93" x14ac:dyDescent="0.2">
      <c r="A483" s="32"/>
      <c r="B483" s="32"/>
      <c r="C483" s="32"/>
      <c r="D483" s="32"/>
      <c r="E483" s="32"/>
      <c r="F483" s="32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8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8"/>
      <c r="AM483" s="38"/>
      <c r="AN483" s="38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34"/>
      <c r="BR483" s="34"/>
      <c r="BS483" s="34"/>
      <c r="BT483" s="34"/>
      <c r="BU483" s="34"/>
      <c r="BV483" s="34"/>
      <c r="BW483" s="34"/>
      <c r="BX483" s="34"/>
      <c r="BY483" s="34"/>
      <c r="BZ483" s="34"/>
      <c r="CA483" s="34"/>
      <c r="CB483" s="34"/>
      <c r="CC483" s="34"/>
      <c r="CD483" s="34"/>
      <c r="CE483" s="34"/>
      <c r="CF483" s="34"/>
      <c r="CG483" s="34"/>
      <c r="CH483" s="34"/>
      <c r="CI483" s="34"/>
      <c r="CJ483" s="34"/>
      <c r="CK483" s="34"/>
      <c r="CL483" s="34"/>
      <c r="CM483" s="34"/>
      <c r="CN483" s="34"/>
      <c r="CO483" s="34"/>
    </row>
    <row r="484" spans="1:93" x14ac:dyDescent="0.2">
      <c r="A484" s="32"/>
      <c r="B484" s="32"/>
      <c r="C484" s="32"/>
      <c r="D484" s="32"/>
      <c r="E484" s="32"/>
      <c r="F484" s="32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8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8"/>
      <c r="AM484" s="38"/>
      <c r="AN484" s="38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34"/>
      <c r="BR484" s="34"/>
      <c r="BS484" s="34"/>
      <c r="BT484" s="34"/>
      <c r="BU484" s="34"/>
      <c r="BV484" s="34"/>
      <c r="BW484" s="34"/>
      <c r="BX484" s="34"/>
      <c r="BY484" s="34"/>
      <c r="BZ484" s="34"/>
      <c r="CA484" s="34"/>
      <c r="CB484" s="34"/>
      <c r="CC484" s="34"/>
      <c r="CD484" s="34"/>
      <c r="CE484" s="34"/>
      <c r="CF484" s="34"/>
      <c r="CG484" s="34"/>
      <c r="CH484" s="34"/>
      <c r="CI484" s="34"/>
      <c r="CJ484" s="34"/>
      <c r="CK484" s="34"/>
      <c r="CL484" s="34"/>
      <c r="CM484" s="34"/>
      <c r="CN484" s="34"/>
      <c r="CO484" s="34"/>
    </row>
    <row r="485" spans="1:93" x14ac:dyDescent="0.2">
      <c r="A485" s="32"/>
      <c r="B485" s="32"/>
      <c r="C485" s="32"/>
      <c r="D485" s="32"/>
      <c r="E485" s="32"/>
      <c r="F485" s="32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8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8"/>
      <c r="AM485" s="38"/>
      <c r="AN485" s="38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34"/>
      <c r="BR485" s="34"/>
      <c r="BS485" s="34"/>
      <c r="BT485" s="34"/>
      <c r="BU485" s="34"/>
      <c r="BV485" s="34"/>
      <c r="BW485" s="34"/>
      <c r="BX485" s="34"/>
      <c r="BY485" s="34"/>
      <c r="BZ485" s="34"/>
      <c r="CA485" s="34"/>
      <c r="CB485" s="34"/>
      <c r="CC485" s="34"/>
      <c r="CD485" s="34"/>
      <c r="CE485" s="34"/>
      <c r="CF485" s="34"/>
      <c r="CG485" s="34"/>
      <c r="CH485" s="34"/>
      <c r="CI485" s="34"/>
      <c r="CJ485" s="34"/>
      <c r="CK485" s="34"/>
      <c r="CL485" s="34"/>
      <c r="CM485" s="34"/>
      <c r="CN485" s="34"/>
      <c r="CO485" s="34"/>
    </row>
    <row r="486" spans="1:93" x14ac:dyDescent="0.2">
      <c r="A486" s="32"/>
      <c r="B486" s="32"/>
      <c r="C486" s="32"/>
      <c r="D486" s="32"/>
      <c r="E486" s="32"/>
      <c r="F486" s="32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8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8"/>
      <c r="AM486" s="38"/>
      <c r="AN486" s="38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  <c r="BU486" s="34"/>
      <c r="BV486" s="34"/>
      <c r="BW486" s="34"/>
      <c r="BX486" s="34"/>
      <c r="BY486" s="34"/>
      <c r="BZ486" s="34"/>
      <c r="CA486" s="34"/>
      <c r="CB486" s="34"/>
      <c r="CC486" s="34"/>
      <c r="CD486" s="34"/>
      <c r="CE486" s="34"/>
      <c r="CF486" s="34"/>
      <c r="CG486" s="34"/>
      <c r="CH486" s="34"/>
      <c r="CI486" s="34"/>
      <c r="CJ486" s="34"/>
      <c r="CK486" s="34"/>
      <c r="CL486" s="34"/>
      <c r="CM486" s="34"/>
      <c r="CN486" s="34"/>
      <c r="CO486" s="34"/>
    </row>
    <row r="487" spans="1:93" x14ac:dyDescent="0.2">
      <c r="A487" s="32"/>
      <c r="B487" s="32"/>
      <c r="C487" s="32"/>
      <c r="D487" s="32"/>
      <c r="E487" s="32"/>
      <c r="F487" s="32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8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8"/>
      <c r="AM487" s="38"/>
      <c r="AN487" s="38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34"/>
      <c r="BR487" s="34"/>
      <c r="BS487" s="34"/>
      <c r="BT487" s="34"/>
      <c r="BU487" s="34"/>
      <c r="BV487" s="34"/>
      <c r="BW487" s="34"/>
      <c r="BX487" s="34"/>
      <c r="BY487" s="34"/>
      <c r="BZ487" s="34"/>
      <c r="CA487" s="34"/>
      <c r="CB487" s="34"/>
      <c r="CC487" s="34"/>
      <c r="CD487" s="34"/>
      <c r="CE487" s="34"/>
      <c r="CF487" s="34"/>
      <c r="CG487" s="34"/>
      <c r="CH487" s="34"/>
      <c r="CI487" s="34"/>
      <c r="CJ487" s="34"/>
      <c r="CK487" s="34"/>
      <c r="CL487" s="34"/>
      <c r="CM487" s="34"/>
      <c r="CN487" s="34"/>
      <c r="CO487" s="34"/>
    </row>
    <row r="488" spans="1:93" x14ac:dyDescent="0.2">
      <c r="A488" s="32"/>
      <c r="B488" s="32"/>
      <c r="C488" s="32"/>
      <c r="D488" s="32"/>
      <c r="E488" s="32"/>
      <c r="F488" s="32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8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8"/>
      <c r="AM488" s="38"/>
      <c r="AN488" s="38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  <c r="CJ488" s="34"/>
      <c r="CK488" s="34"/>
      <c r="CL488" s="34"/>
      <c r="CM488" s="34"/>
      <c r="CN488" s="34"/>
      <c r="CO488" s="34"/>
    </row>
    <row r="489" spans="1:93" x14ac:dyDescent="0.2">
      <c r="A489" s="32"/>
      <c r="B489" s="32"/>
      <c r="C489" s="32"/>
      <c r="D489" s="32"/>
      <c r="E489" s="32"/>
      <c r="F489" s="32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8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8"/>
      <c r="AM489" s="38"/>
      <c r="AN489" s="38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34"/>
      <c r="BR489" s="34"/>
      <c r="BS489" s="34"/>
      <c r="BT489" s="34"/>
      <c r="BU489" s="34"/>
      <c r="BV489" s="34"/>
      <c r="BW489" s="34"/>
      <c r="BX489" s="34"/>
      <c r="BY489" s="34"/>
      <c r="BZ489" s="34"/>
      <c r="CA489" s="34"/>
      <c r="CB489" s="34"/>
      <c r="CC489" s="34"/>
      <c r="CD489" s="34"/>
      <c r="CE489" s="34"/>
      <c r="CF489" s="34"/>
      <c r="CG489" s="34"/>
      <c r="CH489" s="34"/>
      <c r="CI489" s="34"/>
      <c r="CJ489" s="34"/>
      <c r="CK489" s="34"/>
      <c r="CL489" s="34"/>
      <c r="CM489" s="34"/>
      <c r="CN489" s="34"/>
      <c r="CO489" s="34"/>
    </row>
    <row r="490" spans="1:93" x14ac:dyDescent="0.2">
      <c r="A490" s="32"/>
      <c r="B490" s="32"/>
      <c r="C490" s="32"/>
      <c r="D490" s="32"/>
      <c r="E490" s="32"/>
      <c r="F490" s="32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8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8"/>
      <c r="AM490" s="38"/>
      <c r="AN490" s="38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34"/>
      <c r="BR490" s="34"/>
      <c r="BS490" s="34"/>
      <c r="BT490" s="34"/>
      <c r="BU490" s="34"/>
      <c r="BV490" s="34"/>
      <c r="BW490" s="34"/>
      <c r="BX490" s="34"/>
      <c r="BY490" s="34"/>
      <c r="BZ490" s="34"/>
      <c r="CA490" s="34"/>
      <c r="CB490" s="34"/>
      <c r="CC490" s="34"/>
      <c r="CD490" s="34"/>
      <c r="CE490" s="34"/>
      <c r="CF490" s="34"/>
      <c r="CG490" s="34"/>
      <c r="CH490" s="34"/>
      <c r="CI490" s="34"/>
      <c r="CJ490" s="34"/>
      <c r="CK490" s="34"/>
      <c r="CL490" s="34"/>
      <c r="CM490" s="34"/>
      <c r="CN490" s="34"/>
      <c r="CO490" s="34"/>
    </row>
    <row r="491" spans="1:93" x14ac:dyDescent="0.2">
      <c r="A491" s="32"/>
      <c r="B491" s="32"/>
      <c r="C491" s="32"/>
      <c r="D491" s="32"/>
      <c r="E491" s="32"/>
      <c r="F491" s="32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8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8"/>
      <c r="AM491" s="38"/>
      <c r="AN491" s="38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34"/>
      <c r="BR491" s="34"/>
      <c r="BS491" s="34"/>
      <c r="BT491" s="34"/>
      <c r="BU491" s="34"/>
      <c r="BV491" s="34"/>
      <c r="BW491" s="34"/>
      <c r="BX491" s="34"/>
      <c r="BY491" s="34"/>
      <c r="BZ491" s="34"/>
      <c r="CA491" s="34"/>
      <c r="CB491" s="34"/>
      <c r="CC491" s="34"/>
      <c r="CD491" s="34"/>
      <c r="CE491" s="34"/>
      <c r="CF491" s="34"/>
      <c r="CG491" s="34"/>
      <c r="CH491" s="34"/>
      <c r="CI491" s="34"/>
      <c r="CJ491" s="34"/>
      <c r="CK491" s="34"/>
      <c r="CL491" s="34"/>
      <c r="CM491" s="34"/>
      <c r="CN491" s="34"/>
      <c r="CO491" s="34"/>
    </row>
    <row r="492" spans="1:93" x14ac:dyDescent="0.2">
      <c r="A492" s="32"/>
      <c r="B492" s="32"/>
      <c r="C492" s="32"/>
      <c r="D492" s="32"/>
      <c r="E492" s="32"/>
      <c r="F492" s="32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8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8"/>
      <c r="AM492" s="38"/>
      <c r="AN492" s="38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  <c r="CA492" s="34"/>
      <c r="CB492" s="34"/>
      <c r="CC492" s="34"/>
      <c r="CD492" s="34"/>
      <c r="CE492" s="34"/>
      <c r="CF492" s="34"/>
      <c r="CG492" s="34"/>
      <c r="CH492" s="34"/>
      <c r="CI492" s="34"/>
      <c r="CJ492" s="34"/>
      <c r="CK492" s="34"/>
      <c r="CL492" s="34"/>
      <c r="CM492" s="34"/>
      <c r="CN492" s="34"/>
      <c r="CO492" s="34"/>
    </row>
    <row r="493" spans="1:93" x14ac:dyDescent="0.2">
      <c r="A493" s="32"/>
      <c r="B493" s="32"/>
      <c r="C493" s="32"/>
      <c r="D493" s="32"/>
      <c r="E493" s="32"/>
      <c r="F493" s="32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8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8"/>
      <c r="AM493" s="38"/>
      <c r="AN493" s="38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34"/>
      <c r="BR493" s="34"/>
      <c r="BS493" s="34"/>
      <c r="BT493" s="34"/>
      <c r="BU493" s="34"/>
      <c r="BV493" s="34"/>
      <c r="BW493" s="34"/>
      <c r="BX493" s="34"/>
      <c r="BY493" s="34"/>
      <c r="BZ493" s="34"/>
      <c r="CA493" s="34"/>
      <c r="CB493" s="34"/>
      <c r="CC493" s="34"/>
      <c r="CD493" s="34"/>
      <c r="CE493" s="34"/>
      <c r="CF493" s="34"/>
      <c r="CG493" s="34"/>
      <c r="CH493" s="34"/>
      <c r="CI493" s="34"/>
      <c r="CJ493" s="34"/>
      <c r="CK493" s="34"/>
      <c r="CL493" s="34"/>
      <c r="CM493" s="34"/>
      <c r="CN493" s="34"/>
      <c r="CO493" s="34"/>
    </row>
    <row r="494" spans="1:93" x14ac:dyDescent="0.2">
      <c r="A494" s="32"/>
      <c r="B494" s="32"/>
      <c r="C494" s="32"/>
      <c r="D494" s="32"/>
      <c r="E494" s="32"/>
      <c r="F494" s="32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8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8"/>
      <c r="AM494" s="38"/>
      <c r="AN494" s="38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  <c r="CA494" s="34"/>
      <c r="CB494" s="34"/>
      <c r="CC494" s="34"/>
      <c r="CD494" s="34"/>
      <c r="CE494" s="34"/>
      <c r="CF494" s="34"/>
      <c r="CG494" s="34"/>
      <c r="CH494" s="34"/>
      <c r="CI494" s="34"/>
      <c r="CJ494" s="34"/>
      <c r="CK494" s="34"/>
      <c r="CL494" s="34"/>
      <c r="CM494" s="34"/>
      <c r="CN494" s="34"/>
      <c r="CO494" s="34"/>
    </row>
    <row r="495" spans="1:93" x14ac:dyDescent="0.2">
      <c r="A495" s="32"/>
      <c r="B495" s="32"/>
      <c r="C495" s="32"/>
      <c r="D495" s="32"/>
      <c r="E495" s="32"/>
      <c r="F495" s="32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8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8"/>
      <c r="AM495" s="38"/>
      <c r="AN495" s="38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34"/>
      <c r="BR495" s="34"/>
      <c r="BS495" s="34"/>
      <c r="BT495" s="34"/>
      <c r="BU495" s="34"/>
      <c r="BV495" s="34"/>
      <c r="BW495" s="34"/>
      <c r="BX495" s="34"/>
      <c r="BY495" s="34"/>
      <c r="BZ495" s="34"/>
      <c r="CA495" s="34"/>
      <c r="CB495" s="34"/>
      <c r="CC495" s="34"/>
      <c r="CD495" s="34"/>
      <c r="CE495" s="34"/>
      <c r="CF495" s="34"/>
      <c r="CG495" s="34"/>
      <c r="CH495" s="34"/>
      <c r="CI495" s="34"/>
      <c r="CJ495" s="34"/>
      <c r="CK495" s="34"/>
      <c r="CL495" s="34"/>
      <c r="CM495" s="34"/>
      <c r="CN495" s="34"/>
      <c r="CO495" s="34"/>
    </row>
    <row r="496" spans="1:93" x14ac:dyDescent="0.2">
      <c r="A496" s="32"/>
      <c r="B496" s="32"/>
      <c r="C496" s="32"/>
      <c r="D496" s="32"/>
      <c r="E496" s="32"/>
      <c r="F496" s="32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8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8"/>
      <c r="AM496" s="38"/>
      <c r="AN496" s="38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34"/>
      <c r="BR496" s="34"/>
      <c r="BS496" s="34"/>
      <c r="BT496" s="34"/>
      <c r="BU496" s="34"/>
      <c r="BV496" s="34"/>
      <c r="BW496" s="34"/>
      <c r="BX496" s="34"/>
      <c r="BY496" s="34"/>
      <c r="BZ496" s="34"/>
      <c r="CA496" s="34"/>
      <c r="CB496" s="34"/>
      <c r="CC496" s="34"/>
      <c r="CD496" s="34"/>
      <c r="CE496" s="34"/>
      <c r="CF496" s="34"/>
      <c r="CG496" s="34"/>
      <c r="CH496" s="34"/>
      <c r="CI496" s="34"/>
      <c r="CJ496" s="34"/>
      <c r="CK496" s="34"/>
      <c r="CL496" s="34"/>
      <c r="CM496" s="34"/>
      <c r="CN496" s="34"/>
      <c r="CO496" s="34"/>
    </row>
    <row r="497" spans="1:93" x14ac:dyDescent="0.2">
      <c r="A497" s="32"/>
      <c r="B497" s="32"/>
      <c r="C497" s="32"/>
      <c r="D497" s="32"/>
      <c r="E497" s="32"/>
      <c r="F497" s="32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8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8"/>
      <c r="AM497" s="38"/>
      <c r="AN497" s="38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34"/>
      <c r="BR497" s="34"/>
      <c r="BS497" s="34"/>
      <c r="BT497" s="34"/>
      <c r="BU497" s="34"/>
      <c r="BV497" s="34"/>
      <c r="BW497" s="34"/>
      <c r="BX497" s="34"/>
      <c r="BY497" s="34"/>
      <c r="BZ497" s="34"/>
      <c r="CA497" s="34"/>
      <c r="CB497" s="34"/>
      <c r="CC497" s="34"/>
      <c r="CD497" s="34"/>
      <c r="CE497" s="34"/>
      <c r="CF497" s="34"/>
      <c r="CG497" s="34"/>
      <c r="CH497" s="34"/>
      <c r="CI497" s="34"/>
      <c r="CJ497" s="34"/>
      <c r="CK497" s="34"/>
      <c r="CL497" s="34"/>
      <c r="CM497" s="34"/>
      <c r="CN497" s="34"/>
      <c r="CO497" s="34"/>
    </row>
    <row r="498" spans="1:93" x14ac:dyDescent="0.2">
      <c r="A498" s="32"/>
      <c r="B498" s="32"/>
      <c r="C498" s="32"/>
      <c r="D498" s="32"/>
      <c r="E498" s="32"/>
      <c r="F498" s="32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8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8"/>
      <c r="AM498" s="38"/>
      <c r="AN498" s="38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  <c r="CA498" s="34"/>
      <c r="CB498" s="34"/>
      <c r="CC498" s="34"/>
      <c r="CD498" s="34"/>
      <c r="CE498" s="34"/>
      <c r="CF498" s="34"/>
      <c r="CG498" s="34"/>
      <c r="CH498" s="34"/>
      <c r="CI498" s="34"/>
      <c r="CJ498" s="34"/>
      <c r="CK498" s="34"/>
      <c r="CL498" s="34"/>
      <c r="CM498" s="34"/>
      <c r="CN498" s="34"/>
      <c r="CO498" s="34"/>
    </row>
    <row r="499" spans="1:93" x14ac:dyDescent="0.2">
      <c r="A499" s="32"/>
      <c r="B499" s="32"/>
      <c r="C499" s="32"/>
      <c r="D499" s="32"/>
      <c r="E499" s="32"/>
      <c r="F499" s="32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8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8"/>
      <c r="AM499" s="38"/>
      <c r="AN499" s="38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34"/>
      <c r="BR499" s="34"/>
      <c r="BS499" s="34"/>
      <c r="BT499" s="34"/>
      <c r="BU499" s="34"/>
      <c r="BV499" s="34"/>
      <c r="BW499" s="34"/>
      <c r="BX499" s="34"/>
      <c r="BY499" s="34"/>
      <c r="BZ499" s="34"/>
      <c r="CA499" s="34"/>
      <c r="CB499" s="34"/>
      <c r="CC499" s="34"/>
      <c r="CD499" s="34"/>
      <c r="CE499" s="34"/>
      <c r="CF499" s="34"/>
      <c r="CG499" s="34"/>
      <c r="CH499" s="34"/>
      <c r="CI499" s="34"/>
      <c r="CJ499" s="34"/>
      <c r="CK499" s="34"/>
      <c r="CL499" s="34"/>
      <c r="CM499" s="34"/>
      <c r="CN499" s="34"/>
      <c r="CO499" s="34"/>
    </row>
    <row r="500" spans="1:93" x14ac:dyDescent="0.2">
      <c r="A500" s="32"/>
      <c r="B500" s="32"/>
      <c r="C500" s="32"/>
      <c r="D500" s="32"/>
      <c r="E500" s="32"/>
      <c r="F500" s="32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8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8"/>
      <c r="AM500" s="38"/>
      <c r="AN500" s="38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  <c r="BU500" s="34"/>
      <c r="BV500" s="34"/>
      <c r="BW500" s="34"/>
      <c r="BX500" s="34"/>
      <c r="BY500" s="34"/>
      <c r="BZ500" s="34"/>
      <c r="CA500" s="34"/>
      <c r="CB500" s="34"/>
      <c r="CC500" s="34"/>
      <c r="CD500" s="34"/>
      <c r="CE500" s="34"/>
      <c r="CF500" s="34"/>
      <c r="CG500" s="34"/>
      <c r="CH500" s="34"/>
      <c r="CI500" s="34"/>
      <c r="CJ500" s="34"/>
      <c r="CK500" s="34"/>
      <c r="CL500" s="34"/>
      <c r="CM500" s="34"/>
      <c r="CN500" s="34"/>
      <c r="CO500" s="34"/>
    </row>
    <row r="501" spans="1:93" x14ac:dyDescent="0.2">
      <c r="A501" s="32"/>
      <c r="B501" s="32"/>
      <c r="C501" s="32"/>
      <c r="D501" s="32"/>
      <c r="E501" s="32"/>
      <c r="F501" s="32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8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8"/>
      <c r="AM501" s="38"/>
      <c r="AN501" s="38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34"/>
      <c r="BR501" s="34"/>
      <c r="BS501" s="34"/>
      <c r="BT501" s="34"/>
      <c r="BU501" s="34"/>
      <c r="BV501" s="34"/>
      <c r="BW501" s="34"/>
      <c r="BX501" s="34"/>
      <c r="BY501" s="34"/>
      <c r="BZ501" s="34"/>
      <c r="CA501" s="34"/>
      <c r="CB501" s="34"/>
      <c r="CC501" s="34"/>
      <c r="CD501" s="34"/>
      <c r="CE501" s="34"/>
      <c r="CF501" s="34"/>
      <c r="CG501" s="34"/>
      <c r="CH501" s="34"/>
      <c r="CI501" s="34"/>
      <c r="CJ501" s="34"/>
      <c r="CK501" s="34"/>
      <c r="CL501" s="34"/>
      <c r="CM501" s="34"/>
      <c r="CN501" s="34"/>
      <c r="CO501" s="34"/>
    </row>
    <row r="502" spans="1:93" x14ac:dyDescent="0.2">
      <c r="A502" s="32"/>
      <c r="B502" s="32"/>
      <c r="C502" s="32"/>
      <c r="D502" s="32"/>
      <c r="E502" s="32"/>
      <c r="F502" s="32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8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8"/>
      <c r="AM502" s="38"/>
      <c r="AN502" s="38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34"/>
      <c r="BR502" s="34"/>
      <c r="BS502" s="34"/>
      <c r="BT502" s="34"/>
      <c r="BU502" s="34"/>
      <c r="BV502" s="34"/>
      <c r="BW502" s="34"/>
      <c r="BX502" s="34"/>
      <c r="BY502" s="34"/>
      <c r="BZ502" s="34"/>
      <c r="CA502" s="34"/>
      <c r="CB502" s="34"/>
      <c r="CC502" s="34"/>
      <c r="CD502" s="34"/>
      <c r="CE502" s="34"/>
      <c r="CF502" s="34"/>
      <c r="CG502" s="34"/>
      <c r="CH502" s="34"/>
      <c r="CI502" s="34"/>
      <c r="CJ502" s="34"/>
      <c r="CK502" s="34"/>
      <c r="CL502" s="34"/>
      <c r="CM502" s="34"/>
      <c r="CN502" s="34"/>
      <c r="CO502" s="34"/>
    </row>
    <row r="503" spans="1:93" x14ac:dyDescent="0.2">
      <c r="A503" s="32"/>
      <c r="B503" s="32"/>
      <c r="C503" s="32"/>
      <c r="D503" s="32"/>
      <c r="E503" s="32"/>
      <c r="F503" s="32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8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8"/>
      <c r="AM503" s="38"/>
      <c r="AN503" s="38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34"/>
      <c r="BR503" s="34"/>
      <c r="BS503" s="34"/>
      <c r="BT503" s="34"/>
      <c r="BU503" s="34"/>
      <c r="BV503" s="34"/>
      <c r="BW503" s="34"/>
      <c r="BX503" s="34"/>
      <c r="BY503" s="34"/>
      <c r="BZ503" s="34"/>
      <c r="CA503" s="34"/>
      <c r="CB503" s="34"/>
      <c r="CC503" s="34"/>
      <c r="CD503" s="34"/>
      <c r="CE503" s="34"/>
      <c r="CF503" s="34"/>
      <c r="CG503" s="34"/>
      <c r="CH503" s="34"/>
      <c r="CI503" s="34"/>
      <c r="CJ503" s="34"/>
      <c r="CK503" s="34"/>
      <c r="CL503" s="34"/>
      <c r="CM503" s="34"/>
      <c r="CN503" s="34"/>
      <c r="CO503" s="34"/>
    </row>
    <row r="504" spans="1:93" x14ac:dyDescent="0.2">
      <c r="A504" s="32"/>
      <c r="B504" s="32"/>
      <c r="C504" s="32"/>
      <c r="D504" s="32"/>
      <c r="E504" s="32"/>
      <c r="F504" s="32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8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8"/>
      <c r="AM504" s="38"/>
      <c r="AN504" s="38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  <c r="CA504" s="34"/>
      <c r="CB504" s="34"/>
      <c r="CC504" s="34"/>
      <c r="CD504" s="34"/>
      <c r="CE504" s="34"/>
      <c r="CF504" s="34"/>
      <c r="CG504" s="34"/>
      <c r="CH504" s="34"/>
      <c r="CI504" s="34"/>
      <c r="CJ504" s="34"/>
      <c r="CK504" s="34"/>
      <c r="CL504" s="34"/>
      <c r="CM504" s="34"/>
      <c r="CN504" s="34"/>
      <c r="CO504" s="34"/>
    </row>
    <row r="505" spans="1:93" x14ac:dyDescent="0.2">
      <c r="A505" s="32"/>
      <c r="B505" s="32"/>
      <c r="C505" s="32"/>
      <c r="D505" s="32"/>
      <c r="E505" s="32"/>
      <c r="F505" s="32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8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8"/>
      <c r="AM505" s="38"/>
      <c r="AN505" s="38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34"/>
      <c r="BR505" s="34"/>
      <c r="BS505" s="34"/>
      <c r="BT505" s="34"/>
      <c r="BU505" s="34"/>
      <c r="BV505" s="34"/>
      <c r="BW505" s="34"/>
      <c r="BX505" s="34"/>
      <c r="BY505" s="34"/>
      <c r="BZ505" s="34"/>
      <c r="CA505" s="34"/>
      <c r="CB505" s="34"/>
      <c r="CC505" s="34"/>
      <c r="CD505" s="34"/>
      <c r="CE505" s="34"/>
      <c r="CF505" s="34"/>
      <c r="CG505" s="34"/>
      <c r="CH505" s="34"/>
      <c r="CI505" s="34"/>
      <c r="CJ505" s="34"/>
      <c r="CK505" s="34"/>
      <c r="CL505" s="34"/>
      <c r="CM505" s="34"/>
      <c r="CN505" s="34"/>
      <c r="CO505" s="34"/>
    </row>
    <row r="506" spans="1:93" x14ac:dyDescent="0.2">
      <c r="A506" s="32"/>
      <c r="B506" s="32"/>
      <c r="C506" s="32"/>
      <c r="D506" s="32"/>
      <c r="E506" s="32"/>
      <c r="F506" s="32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8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8"/>
      <c r="AM506" s="38"/>
      <c r="AN506" s="38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34"/>
      <c r="BR506" s="34"/>
      <c r="BS506" s="34"/>
      <c r="BT506" s="34"/>
      <c r="BU506" s="34"/>
      <c r="BV506" s="34"/>
      <c r="BW506" s="34"/>
      <c r="BX506" s="34"/>
      <c r="BY506" s="34"/>
      <c r="BZ506" s="34"/>
      <c r="CA506" s="34"/>
      <c r="CB506" s="34"/>
      <c r="CC506" s="34"/>
      <c r="CD506" s="34"/>
      <c r="CE506" s="34"/>
      <c r="CF506" s="34"/>
      <c r="CG506" s="34"/>
      <c r="CH506" s="34"/>
      <c r="CI506" s="34"/>
      <c r="CJ506" s="34"/>
      <c r="CK506" s="34"/>
      <c r="CL506" s="34"/>
      <c r="CM506" s="34"/>
      <c r="CN506" s="34"/>
      <c r="CO506" s="34"/>
    </row>
    <row r="507" spans="1:93" x14ac:dyDescent="0.2">
      <c r="A507" s="32"/>
      <c r="B507" s="32"/>
      <c r="C507" s="32"/>
      <c r="D507" s="32"/>
      <c r="E507" s="32"/>
      <c r="F507" s="32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8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8"/>
      <c r="AM507" s="38"/>
      <c r="AN507" s="38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34"/>
      <c r="BR507" s="34"/>
      <c r="BS507" s="34"/>
      <c r="BT507" s="34"/>
      <c r="BU507" s="34"/>
      <c r="BV507" s="34"/>
      <c r="BW507" s="34"/>
      <c r="BX507" s="34"/>
      <c r="BY507" s="34"/>
      <c r="BZ507" s="34"/>
      <c r="CA507" s="34"/>
      <c r="CB507" s="34"/>
      <c r="CC507" s="34"/>
      <c r="CD507" s="34"/>
      <c r="CE507" s="34"/>
      <c r="CF507" s="34"/>
      <c r="CG507" s="34"/>
      <c r="CH507" s="34"/>
      <c r="CI507" s="34"/>
      <c r="CJ507" s="34"/>
      <c r="CK507" s="34"/>
      <c r="CL507" s="34"/>
      <c r="CM507" s="34"/>
      <c r="CN507" s="34"/>
      <c r="CO507" s="34"/>
    </row>
    <row r="508" spans="1:93" x14ac:dyDescent="0.2">
      <c r="A508" s="32"/>
      <c r="B508" s="32"/>
      <c r="C508" s="32"/>
      <c r="D508" s="32"/>
      <c r="E508" s="32"/>
      <c r="F508" s="32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8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8"/>
      <c r="AM508" s="38"/>
      <c r="AN508" s="38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34"/>
      <c r="BR508" s="34"/>
      <c r="BS508" s="34"/>
      <c r="BT508" s="34"/>
      <c r="BU508" s="34"/>
      <c r="BV508" s="34"/>
      <c r="BW508" s="34"/>
      <c r="BX508" s="34"/>
      <c r="BY508" s="34"/>
      <c r="BZ508" s="34"/>
      <c r="CA508" s="34"/>
      <c r="CB508" s="34"/>
      <c r="CC508" s="34"/>
      <c r="CD508" s="34"/>
      <c r="CE508" s="34"/>
      <c r="CF508" s="34"/>
      <c r="CG508" s="34"/>
      <c r="CH508" s="34"/>
      <c r="CI508" s="34"/>
      <c r="CJ508" s="34"/>
      <c r="CK508" s="34"/>
      <c r="CL508" s="34"/>
      <c r="CM508" s="34"/>
      <c r="CN508" s="34"/>
      <c r="CO508" s="34"/>
    </row>
    <row r="509" spans="1:93" x14ac:dyDescent="0.2">
      <c r="A509" s="32"/>
      <c r="B509" s="32"/>
      <c r="C509" s="32"/>
      <c r="D509" s="32"/>
      <c r="E509" s="32"/>
      <c r="F509" s="32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8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8"/>
      <c r="AM509" s="38"/>
      <c r="AN509" s="38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34"/>
      <c r="BR509" s="34"/>
      <c r="BS509" s="34"/>
      <c r="BT509" s="34"/>
      <c r="BU509" s="34"/>
      <c r="BV509" s="34"/>
      <c r="BW509" s="34"/>
      <c r="BX509" s="34"/>
      <c r="BY509" s="34"/>
      <c r="BZ509" s="34"/>
      <c r="CA509" s="34"/>
      <c r="CB509" s="34"/>
      <c r="CC509" s="34"/>
      <c r="CD509" s="34"/>
      <c r="CE509" s="34"/>
      <c r="CF509" s="34"/>
      <c r="CG509" s="34"/>
      <c r="CH509" s="34"/>
      <c r="CI509" s="34"/>
      <c r="CJ509" s="34"/>
      <c r="CK509" s="34"/>
      <c r="CL509" s="34"/>
      <c r="CM509" s="34"/>
      <c r="CN509" s="34"/>
      <c r="CO509" s="34"/>
    </row>
    <row r="510" spans="1:93" x14ac:dyDescent="0.2">
      <c r="A510" s="32"/>
      <c r="B510" s="32"/>
      <c r="C510" s="32"/>
      <c r="D510" s="32"/>
      <c r="E510" s="32"/>
      <c r="F510" s="32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8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8"/>
      <c r="AM510" s="38"/>
      <c r="AN510" s="38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  <c r="CA510" s="34"/>
      <c r="CB510" s="34"/>
      <c r="CC510" s="34"/>
      <c r="CD510" s="34"/>
      <c r="CE510" s="34"/>
      <c r="CF510" s="34"/>
      <c r="CG510" s="34"/>
      <c r="CH510" s="34"/>
      <c r="CI510" s="34"/>
      <c r="CJ510" s="34"/>
      <c r="CK510" s="34"/>
      <c r="CL510" s="34"/>
      <c r="CM510" s="34"/>
      <c r="CN510" s="34"/>
      <c r="CO510" s="34"/>
    </row>
    <row r="511" spans="1:93" x14ac:dyDescent="0.2">
      <c r="A511" s="32"/>
      <c r="B511" s="32"/>
      <c r="C511" s="32"/>
      <c r="D511" s="32"/>
      <c r="E511" s="32"/>
      <c r="F511" s="32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8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8"/>
      <c r="AM511" s="38"/>
      <c r="AN511" s="38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34"/>
      <c r="BR511" s="34"/>
      <c r="BS511" s="34"/>
      <c r="BT511" s="34"/>
      <c r="BU511" s="34"/>
      <c r="BV511" s="34"/>
      <c r="BW511" s="34"/>
      <c r="BX511" s="34"/>
      <c r="BY511" s="34"/>
      <c r="BZ511" s="34"/>
      <c r="CA511" s="34"/>
      <c r="CB511" s="34"/>
      <c r="CC511" s="34"/>
      <c r="CD511" s="34"/>
      <c r="CE511" s="34"/>
      <c r="CF511" s="34"/>
      <c r="CG511" s="34"/>
      <c r="CH511" s="34"/>
      <c r="CI511" s="34"/>
      <c r="CJ511" s="34"/>
      <c r="CK511" s="34"/>
      <c r="CL511" s="34"/>
      <c r="CM511" s="34"/>
      <c r="CN511" s="34"/>
      <c r="CO511" s="34"/>
    </row>
    <row r="512" spans="1:93" x14ac:dyDescent="0.2">
      <c r="A512" s="32"/>
      <c r="B512" s="32"/>
      <c r="C512" s="32"/>
      <c r="D512" s="32"/>
      <c r="E512" s="32"/>
      <c r="F512" s="32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8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8"/>
      <c r="AM512" s="38"/>
      <c r="AN512" s="38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  <c r="CA512" s="34"/>
      <c r="CB512" s="34"/>
      <c r="CC512" s="34"/>
      <c r="CD512" s="34"/>
      <c r="CE512" s="34"/>
      <c r="CF512" s="34"/>
      <c r="CG512" s="34"/>
      <c r="CH512" s="34"/>
      <c r="CI512" s="34"/>
      <c r="CJ512" s="34"/>
      <c r="CK512" s="34"/>
      <c r="CL512" s="34"/>
      <c r="CM512" s="34"/>
      <c r="CN512" s="34"/>
      <c r="CO512" s="34"/>
    </row>
    <row r="513" spans="1:93" x14ac:dyDescent="0.2">
      <c r="A513" s="32"/>
      <c r="B513" s="32"/>
      <c r="C513" s="32"/>
      <c r="D513" s="32"/>
      <c r="E513" s="32"/>
      <c r="F513" s="32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8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8"/>
      <c r="AM513" s="38"/>
      <c r="AN513" s="38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34"/>
      <c r="BR513" s="34"/>
      <c r="BS513" s="34"/>
      <c r="BT513" s="34"/>
      <c r="BU513" s="34"/>
      <c r="BV513" s="34"/>
      <c r="BW513" s="34"/>
      <c r="BX513" s="34"/>
      <c r="BY513" s="34"/>
      <c r="BZ513" s="34"/>
      <c r="CA513" s="34"/>
      <c r="CB513" s="34"/>
      <c r="CC513" s="34"/>
      <c r="CD513" s="34"/>
      <c r="CE513" s="34"/>
      <c r="CF513" s="34"/>
      <c r="CG513" s="34"/>
      <c r="CH513" s="34"/>
      <c r="CI513" s="34"/>
      <c r="CJ513" s="34"/>
      <c r="CK513" s="34"/>
      <c r="CL513" s="34"/>
      <c r="CM513" s="34"/>
      <c r="CN513" s="34"/>
      <c r="CO513" s="34"/>
    </row>
    <row r="514" spans="1:93" x14ac:dyDescent="0.2">
      <c r="A514" s="32"/>
      <c r="B514" s="32"/>
      <c r="C514" s="32"/>
      <c r="D514" s="32"/>
      <c r="E514" s="32"/>
      <c r="F514" s="32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8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8"/>
      <c r="AM514" s="38"/>
      <c r="AN514" s="38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34"/>
      <c r="BR514" s="34"/>
      <c r="BS514" s="34"/>
      <c r="BT514" s="34"/>
      <c r="BU514" s="34"/>
      <c r="BV514" s="34"/>
      <c r="BW514" s="34"/>
      <c r="BX514" s="34"/>
      <c r="BY514" s="34"/>
      <c r="BZ514" s="34"/>
      <c r="CA514" s="34"/>
      <c r="CB514" s="34"/>
      <c r="CC514" s="34"/>
      <c r="CD514" s="34"/>
      <c r="CE514" s="34"/>
      <c r="CF514" s="34"/>
      <c r="CG514" s="34"/>
      <c r="CH514" s="34"/>
      <c r="CI514" s="34"/>
      <c r="CJ514" s="34"/>
      <c r="CK514" s="34"/>
      <c r="CL514" s="34"/>
      <c r="CM514" s="34"/>
      <c r="CN514" s="34"/>
      <c r="CO514" s="34"/>
    </row>
    <row r="515" spans="1:93" x14ac:dyDescent="0.2">
      <c r="A515" s="32"/>
      <c r="B515" s="32"/>
      <c r="C515" s="32"/>
      <c r="D515" s="32"/>
      <c r="E515" s="32"/>
      <c r="F515" s="32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8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8"/>
      <c r="AM515" s="38"/>
      <c r="AN515" s="38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34"/>
      <c r="BR515" s="34"/>
      <c r="BS515" s="34"/>
      <c r="BT515" s="34"/>
      <c r="BU515" s="34"/>
      <c r="BV515" s="34"/>
      <c r="BW515" s="34"/>
      <c r="BX515" s="34"/>
      <c r="BY515" s="34"/>
      <c r="BZ515" s="34"/>
      <c r="CA515" s="34"/>
      <c r="CB515" s="34"/>
      <c r="CC515" s="34"/>
      <c r="CD515" s="34"/>
      <c r="CE515" s="34"/>
      <c r="CF515" s="34"/>
      <c r="CG515" s="34"/>
      <c r="CH515" s="34"/>
      <c r="CI515" s="34"/>
      <c r="CJ515" s="34"/>
      <c r="CK515" s="34"/>
      <c r="CL515" s="34"/>
      <c r="CM515" s="34"/>
      <c r="CN515" s="34"/>
      <c r="CO515" s="34"/>
    </row>
    <row r="516" spans="1:93" x14ac:dyDescent="0.2">
      <c r="A516" s="32"/>
      <c r="B516" s="32"/>
      <c r="C516" s="32"/>
      <c r="D516" s="32"/>
      <c r="E516" s="32"/>
      <c r="F516" s="32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8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8"/>
      <c r="AM516" s="38"/>
      <c r="AN516" s="38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  <c r="BU516" s="34"/>
      <c r="BV516" s="34"/>
      <c r="BW516" s="34"/>
      <c r="BX516" s="34"/>
      <c r="BY516" s="34"/>
      <c r="BZ516" s="34"/>
      <c r="CA516" s="34"/>
      <c r="CB516" s="34"/>
      <c r="CC516" s="34"/>
      <c r="CD516" s="34"/>
      <c r="CE516" s="34"/>
      <c r="CF516" s="34"/>
      <c r="CG516" s="34"/>
      <c r="CH516" s="34"/>
      <c r="CI516" s="34"/>
      <c r="CJ516" s="34"/>
      <c r="CK516" s="34"/>
      <c r="CL516" s="34"/>
      <c r="CM516" s="34"/>
      <c r="CN516" s="34"/>
      <c r="CO516" s="34"/>
    </row>
    <row r="517" spans="1:93" x14ac:dyDescent="0.2">
      <c r="A517" s="32"/>
      <c r="B517" s="32"/>
      <c r="C517" s="32"/>
      <c r="D517" s="32"/>
      <c r="E517" s="32"/>
      <c r="F517" s="32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8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8"/>
      <c r="AM517" s="38"/>
      <c r="AN517" s="38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34"/>
      <c r="BP517" s="34"/>
      <c r="BQ517" s="34"/>
      <c r="BR517" s="34"/>
      <c r="BS517" s="34"/>
      <c r="BT517" s="34"/>
      <c r="BU517" s="34"/>
      <c r="BV517" s="34"/>
      <c r="BW517" s="34"/>
      <c r="BX517" s="34"/>
      <c r="BY517" s="34"/>
      <c r="BZ517" s="34"/>
      <c r="CA517" s="34"/>
      <c r="CB517" s="34"/>
      <c r="CC517" s="34"/>
      <c r="CD517" s="34"/>
      <c r="CE517" s="34"/>
      <c r="CF517" s="34"/>
      <c r="CG517" s="34"/>
      <c r="CH517" s="34"/>
      <c r="CI517" s="34"/>
      <c r="CJ517" s="34"/>
      <c r="CK517" s="34"/>
      <c r="CL517" s="34"/>
      <c r="CM517" s="34"/>
      <c r="CN517" s="34"/>
      <c r="CO517" s="34"/>
    </row>
    <row r="518" spans="1:93" x14ac:dyDescent="0.2">
      <c r="A518" s="32"/>
      <c r="B518" s="32"/>
      <c r="C518" s="32"/>
      <c r="D518" s="32"/>
      <c r="E518" s="32"/>
      <c r="F518" s="32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8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8"/>
      <c r="AM518" s="38"/>
      <c r="AN518" s="38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34"/>
      <c r="BR518" s="34"/>
      <c r="BS518" s="34"/>
      <c r="BT518" s="34"/>
      <c r="BU518" s="34"/>
      <c r="BV518" s="34"/>
      <c r="BW518" s="34"/>
      <c r="BX518" s="34"/>
      <c r="BY518" s="34"/>
      <c r="BZ518" s="34"/>
      <c r="CA518" s="34"/>
      <c r="CB518" s="34"/>
      <c r="CC518" s="34"/>
      <c r="CD518" s="34"/>
      <c r="CE518" s="34"/>
      <c r="CF518" s="34"/>
      <c r="CG518" s="34"/>
      <c r="CH518" s="34"/>
      <c r="CI518" s="34"/>
      <c r="CJ518" s="34"/>
      <c r="CK518" s="34"/>
      <c r="CL518" s="34"/>
      <c r="CM518" s="34"/>
      <c r="CN518" s="34"/>
      <c r="CO518" s="34"/>
    </row>
    <row r="519" spans="1:93" x14ac:dyDescent="0.2">
      <c r="A519" s="32"/>
      <c r="B519" s="32"/>
      <c r="C519" s="32"/>
      <c r="D519" s="32"/>
      <c r="E519" s="32"/>
      <c r="F519" s="32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8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8"/>
      <c r="AM519" s="38"/>
      <c r="AN519" s="38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34"/>
      <c r="BR519" s="34"/>
      <c r="BS519" s="34"/>
      <c r="BT519" s="34"/>
      <c r="BU519" s="34"/>
      <c r="BV519" s="34"/>
      <c r="BW519" s="34"/>
      <c r="BX519" s="34"/>
      <c r="BY519" s="34"/>
      <c r="BZ519" s="34"/>
      <c r="CA519" s="34"/>
      <c r="CB519" s="34"/>
      <c r="CC519" s="34"/>
      <c r="CD519" s="34"/>
      <c r="CE519" s="34"/>
      <c r="CF519" s="34"/>
      <c r="CG519" s="34"/>
      <c r="CH519" s="34"/>
      <c r="CI519" s="34"/>
      <c r="CJ519" s="34"/>
      <c r="CK519" s="34"/>
      <c r="CL519" s="34"/>
      <c r="CM519" s="34"/>
      <c r="CN519" s="34"/>
      <c r="CO519" s="34"/>
    </row>
    <row r="520" spans="1:93" x14ac:dyDescent="0.2">
      <c r="A520" s="32"/>
      <c r="B520" s="32"/>
      <c r="C520" s="32"/>
      <c r="D520" s="32"/>
      <c r="E520" s="32"/>
      <c r="F520" s="32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8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8"/>
      <c r="AM520" s="38"/>
      <c r="AN520" s="38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34"/>
      <c r="BR520" s="34"/>
      <c r="BS520" s="34"/>
      <c r="BT520" s="34"/>
      <c r="BU520" s="34"/>
      <c r="BV520" s="34"/>
      <c r="BW520" s="34"/>
      <c r="BX520" s="34"/>
      <c r="BY520" s="34"/>
      <c r="BZ520" s="34"/>
      <c r="CA520" s="34"/>
      <c r="CB520" s="34"/>
      <c r="CC520" s="34"/>
      <c r="CD520" s="34"/>
      <c r="CE520" s="34"/>
      <c r="CF520" s="34"/>
      <c r="CG520" s="34"/>
      <c r="CH520" s="34"/>
      <c r="CI520" s="34"/>
      <c r="CJ520" s="34"/>
      <c r="CK520" s="34"/>
      <c r="CL520" s="34"/>
      <c r="CM520" s="34"/>
      <c r="CN520" s="34"/>
      <c r="CO520" s="34"/>
    </row>
    <row r="521" spans="1:93" x14ac:dyDescent="0.2">
      <c r="A521" s="32"/>
      <c r="B521" s="32"/>
      <c r="C521" s="32"/>
      <c r="D521" s="32"/>
      <c r="E521" s="32"/>
      <c r="F521" s="32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8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8"/>
      <c r="AM521" s="38"/>
      <c r="AN521" s="38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34"/>
      <c r="BR521" s="34"/>
      <c r="BS521" s="34"/>
      <c r="BT521" s="34"/>
      <c r="BU521" s="34"/>
      <c r="BV521" s="34"/>
      <c r="BW521" s="34"/>
      <c r="BX521" s="34"/>
      <c r="BY521" s="34"/>
      <c r="BZ521" s="34"/>
      <c r="CA521" s="34"/>
      <c r="CB521" s="34"/>
      <c r="CC521" s="34"/>
      <c r="CD521" s="34"/>
      <c r="CE521" s="34"/>
      <c r="CF521" s="34"/>
      <c r="CG521" s="34"/>
      <c r="CH521" s="34"/>
      <c r="CI521" s="34"/>
      <c r="CJ521" s="34"/>
      <c r="CK521" s="34"/>
      <c r="CL521" s="34"/>
      <c r="CM521" s="34"/>
      <c r="CN521" s="34"/>
      <c r="CO521" s="34"/>
    </row>
    <row r="522" spans="1:93" x14ac:dyDescent="0.2">
      <c r="A522" s="32"/>
      <c r="B522" s="32"/>
      <c r="C522" s="32"/>
      <c r="D522" s="32"/>
      <c r="E522" s="32"/>
      <c r="F522" s="32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8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8"/>
      <c r="AM522" s="38"/>
      <c r="AN522" s="38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  <c r="CA522" s="34"/>
      <c r="CB522" s="34"/>
      <c r="CC522" s="34"/>
      <c r="CD522" s="34"/>
      <c r="CE522" s="34"/>
      <c r="CF522" s="34"/>
      <c r="CG522" s="34"/>
      <c r="CH522" s="34"/>
      <c r="CI522" s="34"/>
      <c r="CJ522" s="34"/>
      <c r="CK522" s="34"/>
      <c r="CL522" s="34"/>
      <c r="CM522" s="34"/>
      <c r="CN522" s="34"/>
      <c r="CO522" s="34"/>
    </row>
    <row r="523" spans="1:93" x14ac:dyDescent="0.2">
      <c r="A523" s="32"/>
      <c r="B523" s="32"/>
      <c r="C523" s="32"/>
      <c r="D523" s="32"/>
      <c r="E523" s="32"/>
      <c r="F523" s="32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8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8"/>
      <c r="AM523" s="38"/>
      <c r="AN523" s="38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34"/>
      <c r="BR523" s="34"/>
      <c r="BS523" s="34"/>
      <c r="BT523" s="34"/>
      <c r="BU523" s="34"/>
      <c r="BV523" s="34"/>
      <c r="BW523" s="34"/>
      <c r="BX523" s="34"/>
      <c r="BY523" s="34"/>
      <c r="BZ523" s="34"/>
      <c r="CA523" s="34"/>
      <c r="CB523" s="34"/>
      <c r="CC523" s="34"/>
      <c r="CD523" s="34"/>
      <c r="CE523" s="34"/>
      <c r="CF523" s="34"/>
      <c r="CG523" s="34"/>
      <c r="CH523" s="34"/>
      <c r="CI523" s="34"/>
      <c r="CJ523" s="34"/>
      <c r="CK523" s="34"/>
      <c r="CL523" s="34"/>
      <c r="CM523" s="34"/>
      <c r="CN523" s="34"/>
      <c r="CO523" s="34"/>
    </row>
    <row r="524" spans="1:93" x14ac:dyDescent="0.2">
      <c r="A524" s="32"/>
      <c r="B524" s="32"/>
      <c r="C524" s="32"/>
      <c r="D524" s="32"/>
      <c r="E524" s="32"/>
      <c r="F524" s="32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8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8"/>
      <c r="AM524" s="38"/>
      <c r="AN524" s="38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34"/>
      <c r="BR524" s="34"/>
      <c r="BS524" s="34"/>
      <c r="BT524" s="34"/>
      <c r="BU524" s="34"/>
      <c r="BV524" s="34"/>
      <c r="BW524" s="34"/>
      <c r="BX524" s="34"/>
      <c r="BY524" s="34"/>
      <c r="BZ524" s="34"/>
      <c r="CA524" s="34"/>
      <c r="CB524" s="34"/>
      <c r="CC524" s="34"/>
      <c r="CD524" s="34"/>
      <c r="CE524" s="34"/>
      <c r="CF524" s="34"/>
      <c r="CG524" s="34"/>
      <c r="CH524" s="34"/>
      <c r="CI524" s="34"/>
      <c r="CJ524" s="34"/>
      <c r="CK524" s="34"/>
      <c r="CL524" s="34"/>
      <c r="CM524" s="34"/>
      <c r="CN524" s="34"/>
      <c r="CO524" s="34"/>
    </row>
    <row r="525" spans="1:93" x14ac:dyDescent="0.2">
      <c r="A525" s="32"/>
      <c r="B525" s="32"/>
      <c r="C525" s="32"/>
      <c r="D525" s="32"/>
      <c r="E525" s="32"/>
      <c r="F525" s="32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8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8"/>
      <c r="AM525" s="38"/>
      <c r="AN525" s="38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34"/>
      <c r="BR525" s="34"/>
      <c r="BS525" s="34"/>
      <c r="BT525" s="34"/>
      <c r="BU525" s="34"/>
      <c r="BV525" s="34"/>
      <c r="BW525" s="34"/>
      <c r="BX525" s="34"/>
      <c r="BY525" s="34"/>
      <c r="BZ525" s="34"/>
      <c r="CA525" s="34"/>
      <c r="CB525" s="34"/>
      <c r="CC525" s="34"/>
      <c r="CD525" s="34"/>
      <c r="CE525" s="34"/>
      <c r="CF525" s="34"/>
      <c r="CG525" s="34"/>
      <c r="CH525" s="34"/>
      <c r="CI525" s="34"/>
      <c r="CJ525" s="34"/>
      <c r="CK525" s="34"/>
      <c r="CL525" s="34"/>
      <c r="CM525" s="34"/>
      <c r="CN525" s="34"/>
      <c r="CO525" s="34"/>
    </row>
    <row r="526" spans="1:93" x14ac:dyDescent="0.2">
      <c r="A526" s="32"/>
      <c r="B526" s="32"/>
      <c r="C526" s="32"/>
      <c r="D526" s="32"/>
      <c r="E526" s="32"/>
      <c r="F526" s="32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8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8"/>
      <c r="AM526" s="38"/>
      <c r="AN526" s="38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  <c r="BU526" s="34"/>
      <c r="BV526" s="34"/>
      <c r="BW526" s="34"/>
      <c r="BX526" s="34"/>
      <c r="BY526" s="34"/>
      <c r="BZ526" s="34"/>
      <c r="CA526" s="34"/>
      <c r="CB526" s="34"/>
      <c r="CC526" s="34"/>
      <c r="CD526" s="34"/>
      <c r="CE526" s="34"/>
      <c r="CF526" s="34"/>
      <c r="CG526" s="34"/>
      <c r="CH526" s="34"/>
      <c r="CI526" s="34"/>
      <c r="CJ526" s="34"/>
      <c r="CK526" s="34"/>
      <c r="CL526" s="34"/>
      <c r="CM526" s="34"/>
      <c r="CN526" s="34"/>
      <c r="CO526" s="34"/>
    </row>
    <row r="527" spans="1:93" x14ac:dyDescent="0.2">
      <c r="A527" s="32"/>
      <c r="B527" s="32"/>
      <c r="C527" s="32"/>
      <c r="D527" s="32"/>
      <c r="E527" s="32"/>
      <c r="F527" s="32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8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8"/>
      <c r="AM527" s="38"/>
      <c r="AN527" s="38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34"/>
      <c r="BR527" s="34"/>
      <c r="BS527" s="34"/>
      <c r="BT527" s="34"/>
      <c r="BU527" s="34"/>
      <c r="BV527" s="34"/>
      <c r="BW527" s="34"/>
      <c r="BX527" s="34"/>
      <c r="BY527" s="34"/>
      <c r="BZ527" s="34"/>
      <c r="CA527" s="34"/>
      <c r="CB527" s="34"/>
      <c r="CC527" s="34"/>
      <c r="CD527" s="34"/>
      <c r="CE527" s="34"/>
      <c r="CF527" s="34"/>
      <c r="CG527" s="34"/>
      <c r="CH527" s="34"/>
      <c r="CI527" s="34"/>
      <c r="CJ527" s="34"/>
      <c r="CK527" s="34"/>
      <c r="CL527" s="34"/>
      <c r="CM527" s="34"/>
      <c r="CN527" s="34"/>
      <c r="CO527" s="34"/>
    </row>
    <row r="528" spans="1:93" x14ac:dyDescent="0.2">
      <c r="A528" s="32"/>
      <c r="B528" s="32"/>
      <c r="C528" s="32"/>
      <c r="D528" s="32"/>
      <c r="E528" s="32"/>
      <c r="F528" s="32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8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8"/>
      <c r="AM528" s="38"/>
      <c r="AN528" s="38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  <c r="CA528" s="34"/>
      <c r="CB528" s="34"/>
      <c r="CC528" s="34"/>
      <c r="CD528" s="34"/>
      <c r="CE528" s="34"/>
      <c r="CF528" s="34"/>
      <c r="CG528" s="34"/>
      <c r="CH528" s="34"/>
      <c r="CI528" s="34"/>
      <c r="CJ528" s="34"/>
      <c r="CK528" s="34"/>
      <c r="CL528" s="34"/>
      <c r="CM528" s="34"/>
      <c r="CN528" s="34"/>
      <c r="CO528" s="34"/>
    </row>
    <row r="529" spans="1:93" x14ac:dyDescent="0.2">
      <c r="A529" s="32"/>
      <c r="B529" s="32"/>
      <c r="C529" s="32"/>
      <c r="D529" s="32"/>
      <c r="E529" s="32"/>
      <c r="F529" s="32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8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8"/>
      <c r="AM529" s="38"/>
      <c r="AN529" s="38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34"/>
      <c r="BR529" s="34"/>
      <c r="BS529" s="34"/>
      <c r="BT529" s="34"/>
      <c r="BU529" s="34"/>
      <c r="BV529" s="34"/>
      <c r="BW529" s="34"/>
      <c r="BX529" s="34"/>
      <c r="BY529" s="34"/>
      <c r="BZ529" s="34"/>
      <c r="CA529" s="34"/>
      <c r="CB529" s="34"/>
      <c r="CC529" s="34"/>
      <c r="CD529" s="34"/>
      <c r="CE529" s="34"/>
      <c r="CF529" s="34"/>
      <c r="CG529" s="34"/>
      <c r="CH529" s="34"/>
      <c r="CI529" s="34"/>
      <c r="CJ529" s="34"/>
      <c r="CK529" s="34"/>
      <c r="CL529" s="34"/>
      <c r="CM529" s="34"/>
      <c r="CN529" s="34"/>
      <c r="CO529" s="34"/>
    </row>
    <row r="530" spans="1:93" x14ac:dyDescent="0.2">
      <c r="A530" s="32"/>
      <c r="B530" s="32"/>
      <c r="C530" s="32"/>
      <c r="D530" s="32"/>
      <c r="E530" s="32"/>
      <c r="F530" s="32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8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8"/>
      <c r="AM530" s="38"/>
      <c r="AN530" s="38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  <c r="BU530" s="34"/>
      <c r="BV530" s="34"/>
      <c r="BW530" s="34"/>
      <c r="BX530" s="34"/>
      <c r="BY530" s="34"/>
      <c r="BZ530" s="34"/>
      <c r="CA530" s="34"/>
      <c r="CB530" s="34"/>
      <c r="CC530" s="34"/>
      <c r="CD530" s="34"/>
      <c r="CE530" s="34"/>
      <c r="CF530" s="34"/>
      <c r="CG530" s="34"/>
      <c r="CH530" s="34"/>
      <c r="CI530" s="34"/>
      <c r="CJ530" s="34"/>
      <c r="CK530" s="34"/>
      <c r="CL530" s="34"/>
      <c r="CM530" s="34"/>
      <c r="CN530" s="34"/>
      <c r="CO530" s="34"/>
    </row>
    <row r="531" spans="1:93" x14ac:dyDescent="0.2">
      <c r="A531" s="32"/>
      <c r="B531" s="32"/>
      <c r="C531" s="32"/>
      <c r="D531" s="32"/>
      <c r="E531" s="32"/>
      <c r="F531" s="32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8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8"/>
      <c r="AM531" s="38"/>
      <c r="AN531" s="38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34"/>
      <c r="BR531" s="34"/>
      <c r="BS531" s="34"/>
      <c r="BT531" s="34"/>
      <c r="BU531" s="34"/>
      <c r="BV531" s="34"/>
      <c r="BW531" s="34"/>
      <c r="BX531" s="34"/>
      <c r="BY531" s="34"/>
      <c r="BZ531" s="34"/>
      <c r="CA531" s="34"/>
      <c r="CB531" s="34"/>
      <c r="CC531" s="34"/>
      <c r="CD531" s="34"/>
      <c r="CE531" s="34"/>
      <c r="CF531" s="34"/>
      <c r="CG531" s="34"/>
      <c r="CH531" s="34"/>
      <c r="CI531" s="34"/>
      <c r="CJ531" s="34"/>
      <c r="CK531" s="34"/>
      <c r="CL531" s="34"/>
      <c r="CM531" s="34"/>
      <c r="CN531" s="34"/>
      <c r="CO531" s="34"/>
    </row>
    <row r="532" spans="1:93" x14ac:dyDescent="0.2">
      <c r="A532" s="32"/>
      <c r="B532" s="32"/>
      <c r="C532" s="32"/>
      <c r="D532" s="32"/>
      <c r="E532" s="32"/>
      <c r="F532" s="32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8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8"/>
      <c r="AM532" s="38"/>
      <c r="AN532" s="38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  <c r="BU532" s="34"/>
      <c r="BV532" s="34"/>
      <c r="BW532" s="34"/>
      <c r="BX532" s="34"/>
      <c r="BY532" s="34"/>
      <c r="BZ532" s="34"/>
      <c r="CA532" s="34"/>
      <c r="CB532" s="34"/>
      <c r="CC532" s="34"/>
      <c r="CD532" s="34"/>
      <c r="CE532" s="34"/>
      <c r="CF532" s="34"/>
      <c r="CG532" s="34"/>
      <c r="CH532" s="34"/>
      <c r="CI532" s="34"/>
      <c r="CJ532" s="34"/>
      <c r="CK532" s="34"/>
      <c r="CL532" s="34"/>
      <c r="CM532" s="34"/>
      <c r="CN532" s="34"/>
      <c r="CO532" s="34"/>
    </row>
    <row r="533" spans="1:93" x14ac:dyDescent="0.2">
      <c r="A533" s="32"/>
      <c r="B533" s="32"/>
      <c r="C533" s="32"/>
      <c r="D533" s="32"/>
      <c r="E533" s="32"/>
      <c r="F533" s="32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8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8"/>
      <c r="AM533" s="38"/>
      <c r="AN533" s="38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34"/>
      <c r="BR533" s="34"/>
      <c r="BS533" s="34"/>
      <c r="BT533" s="34"/>
      <c r="BU533" s="34"/>
      <c r="BV533" s="34"/>
      <c r="BW533" s="34"/>
      <c r="BX533" s="34"/>
      <c r="BY533" s="34"/>
      <c r="BZ533" s="34"/>
      <c r="CA533" s="34"/>
      <c r="CB533" s="34"/>
      <c r="CC533" s="34"/>
      <c r="CD533" s="34"/>
      <c r="CE533" s="34"/>
      <c r="CF533" s="34"/>
      <c r="CG533" s="34"/>
      <c r="CH533" s="34"/>
      <c r="CI533" s="34"/>
      <c r="CJ533" s="34"/>
      <c r="CK533" s="34"/>
      <c r="CL533" s="34"/>
      <c r="CM533" s="34"/>
      <c r="CN533" s="34"/>
      <c r="CO533" s="34"/>
    </row>
    <row r="534" spans="1:93" x14ac:dyDescent="0.2">
      <c r="A534" s="32"/>
      <c r="B534" s="32"/>
      <c r="C534" s="32"/>
      <c r="D534" s="32"/>
      <c r="E534" s="32"/>
      <c r="F534" s="32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8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8"/>
      <c r="AM534" s="38"/>
      <c r="AN534" s="38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34"/>
      <c r="BR534" s="34"/>
      <c r="BS534" s="34"/>
      <c r="BT534" s="34"/>
      <c r="BU534" s="34"/>
      <c r="BV534" s="34"/>
      <c r="BW534" s="34"/>
      <c r="BX534" s="34"/>
      <c r="BY534" s="34"/>
      <c r="BZ534" s="34"/>
      <c r="CA534" s="34"/>
      <c r="CB534" s="34"/>
      <c r="CC534" s="34"/>
      <c r="CD534" s="34"/>
      <c r="CE534" s="34"/>
      <c r="CF534" s="34"/>
      <c r="CG534" s="34"/>
      <c r="CH534" s="34"/>
      <c r="CI534" s="34"/>
      <c r="CJ534" s="34"/>
      <c r="CK534" s="34"/>
      <c r="CL534" s="34"/>
      <c r="CM534" s="34"/>
      <c r="CN534" s="34"/>
      <c r="CO534" s="34"/>
    </row>
    <row r="535" spans="1:93" x14ac:dyDescent="0.2">
      <c r="A535" s="32"/>
      <c r="B535" s="32"/>
      <c r="C535" s="32"/>
      <c r="D535" s="32"/>
      <c r="E535" s="32"/>
      <c r="F535" s="32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8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8"/>
      <c r="AM535" s="38"/>
      <c r="AN535" s="38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34"/>
      <c r="BR535" s="34"/>
      <c r="BS535" s="34"/>
      <c r="BT535" s="34"/>
      <c r="BU535" s="34"/>
      <c r="BV535" s="34"/>
      <c r="BW535" s="34"/>
      <c r="BX535" s="34"/>
      <c r="BY535" s="34"/>
      <c r="BZ535" s="34"/>
      <c r="CA535" s="34"/>
      <c r="CB535" s="34"/>
      <c r="CC535" s="34"/>
      <c r="CD535" s="34"/>
      <c r="CE535" s="34"/>
      <c r="CF535" s="34"/>
      <c r="CG535" s="34"/>
      <c r="CH535" s="34"/>
      <c r="CI535" s="34"/>
      <c r="CJ535" s="34"/>
      <c r="CK535" s="34"/>
      <c r="CL535" s="34"/>
      <c r="CM535" s="34"/>
      <c r="CN535" s="34"/>
      <c r="CO535" s="34"/>
    </row>
    <row r="536" spans="1:93" x14ac:dyDescent="0.2">
      <c r="A536" s="32"/>
      <c r="B536" s="32"/>
      <c r="C536" s="32"/>
      <c r="D536" s="32"/>
      <c r="E536" s="32"/>
      <c r="F536" s="32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8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8"/>
      <c r="AM536" s="38"/>
      <c r="AN536" s="38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  <c r="BU536" s="34"/>
      <c r="BV536" s="34"/>
      <c r="BW536" s="34"/>
      <c r="BX536" s="34"/>
      <c r="BY536" s="34"/>
      <c r="BZ536" s="34"/>
      <c r="CA536" s="34"/>
      <c r="CB536" s="34"/>
      <c r="CC536" s="34"/>
      <c r="CD536" s="34"/>
      <c r="CE536" s="34"/>
      <c r="CF536" s="34"/>
      <c r="CG536" s="34"/>
      <c r="CH536" s="34"/>
      <c r="CI536" s="34"/>
      <c r="CJ536" s="34"/>
      <c r="CK536" s="34"/>
      <c r="CL536" s="34"/>
      <c r="CM536" s="34"/>
      <c r="CN536" s="34"/>
      <c r="CO536" s="34"/>
    </row>
    <row r="537" spans="1:93" x14ac:dyDescent="0.2">
      <c r="A537" s="32"/>
      <c r="B537" s="32"/>
      <c r="C537" s="32"/>
      <c r="D537" s="32"/>
      <c r="E537" s="32"/>
      <c r="F537" s="32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8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8"/>
      <c r="AM537" s="38"/>
      <c r="AN537" s="38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34"/>
      <c r="BR537" s="34"/>
      <c r="BS537" s="34"/>
      <c r="BT537" s="34"/>
      <c r="BU537" s="34"/>
      <c r="BV537" s="34"/>
      <c r="BW537" s="34"/>
      <c r="BX537" s="34"/>
      <c r="BY537" s="34"/>
      <c r="BZ537" s="34"/>
      <c r="CA537" s="34"/>
      <c r="CB537" s="34"/>
      <c r="CC537" s="34"/>
      <c r="CD537" s="34"/>
      <c r="CE537" s="34"/>
      <c r="CF537" s="34"/>
      <c r="CG537" s="34"/>
      <c r="CH537" s="34"/>
      <c r="CI537" s="34"/>
      <c r="CJ537" s="34"/>
      <c r="CK537" s="34"/>
      <c r="CL537" s="34"/>
      <c r="CM537" s="34"/>
      <c r="CN537" s="34"/>
      <c r="CO537" s="34"/>
    </row>
    <row r="538" spans="1:93" x14ac:dyDescent="0.2">
      <c r="A538" s="32"/>
      <c r="B538" s="32"/>
      <c r="C538" s="32"/>
      <c r="D538" s="32"/>
      <c r="E538" s="32"/>
      <c r="F538" s="32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8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8"/>
      <c r="AM538" s="38"/>
      <c r="AN538" s="38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34"/>
      <c r="BR538" s="34"/>
      <c r="BS538" s="34"/>
      <c r="BT538" s="34"/>
      <c r="BU538" s="34"/>
      <c r="BV538" s="34"/>
      <c r="BW538" s="34"/>
      <c r="BX538" s="34"/>
      <c r="BY538" s="34"/>
      <c r="BZ538" s="34"/>
      <c r="CA538" s="34"/>
      <c r="CB538" s="34"/>
      <c r="CC538" s="34"/>
      <c r="CD538" s="34"/>
      <c r="CE538" s="34"/>
      <c r="CF538" s="34"/>
      <c r="CG538" s="34"/>
      <c r="CH538" s="34"/>
      <c r="CI538" s="34"/>
      <c r="CJ538" s="34"/>
      <c r="CK538" s="34"/>
      <c r="CL538" s="34"/>
      <c r="CM538" s="34"/>
      <c r="CN538" s="34"/>
      <c r="CO538" s="34"/>
    </row>
    <row r="539" spans="1:93" x14ac:dyDescent="0.2">
      <c r="A539" s="32"/>
      <c r="B539" s="32"/>
      <c r="C539" s="32"/>
      <c r="D539" s="32"/>
      <c r="E539" s="32"/>
      <c r="F539" s="32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8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8"/>
      <c r="AM539" s="38"/>
      <c r="AN539" s="38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34"/>
      <c r="BR539" s="34"/>
      <c r="BS539" s="34"/>
      <c r="BT539" s="34"/>
      <c r="BU539" s="34"/>
      <c r="BV539" s="34"/>
      <c r="BW539" s="34"/>
      <c r="BX539" s="34"/>
      <c r="BY539" s="34"/>
      <c r="BZ539" s="34"/>
      <c r="CA539" s="34"/>
      <c r="CB539" s="34"/>
      <c r="CC539" s="34"/>
      <c r="CD539" s="34"/>
      <c r="CE539" s="34"/>
      <c r="CF539" s="34"/>
      <c r="CG539" s="34"/>
      <c r="CH539" s="34"/>
      <c r="CI539" s="34"/>
      <c r="CJ539" s="34"/>
      <c r="CK539" s="34"/>
      <c r="CL539" s="34"/>
      <c r="CM539" s="34"/>
      <c r="CN539" s="34"/>
      <c r="CO539" s="34"/>
    </row>
    <row r="540" spans="1:93" x14ac:dyDescent="0.2">
      <c r="A540" s="32"/>
      <c r="B540" s="32"/>
      <c r="C540" s="32"/>
      <c r="D540" s="32"/>
      <c r="E540" s="32"/>
      <c r="F540" s="32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8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8"/>
      <c r="AM540" s="38"/>
      <c r="AN540" s="38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  <c r="BU540" s="34"/>
      <c r="BV540" s="34"/>
      <c r="BW540" s="34"/>
      <c r="BX540" s="34"/>
      <c r="BY540" s="34"/>
      <c r="BZ540" s="34"/>
      <c r="CA540" s="34"/>
      <c r="CB540" s="34"/>
      <c r="CC540" s="34"/>
      <c r="CD540" s="34"/>
      <c r="CE540" s="34"/>
      <c r="CF540" s="34"/>
      <c r="CG540" s="34"/>
      <c r="CH540" s="34"/>
      <c r="CI540" s="34"/>
      <c r="CJ540" s="34"/>
      <c r="CK540" s="34"/>
      <c r="CL540" s="34"/>
      <c r="CM540" s="34"/>
      <c r="CN540" s="34"/>
      <c r="CO540" s="34"/>
    </row>
    <row r="541" spans="1:93" x14ac:dyDescent="0.2">
      <c r="A541" s="32"/>
      <c r="B541" s="32"/>
      <c r="C541" s="32"/>
      <c r="D541" s="32"/>
      <c r="E541" s="32"/>
      <c r="F541" s="32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8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8"/>
      <c r="AM541" s="38"/>
      <c r="AN541" s="38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34"/>
      <c r="BR541" s="34"/>
      <c r="BS541" s="34"/>
      <c r="BT541" s="34"/>
      <c r="BU541" s="34"/>
      <c r="BV541" s="34"/>
      <c r="BW541" s="34"/>
      <c r="BX541" s="34"/>
      <c r="BY541" s="34"/>
      <c r="BZ541" s="34"/>
      <c r="CA541" s="34"/>
      <c r="CB541" s="34"/>
      <c r="CC541" s="34"/>
      <c r="CD541" s="34"/>
      <c r="CE541" s="34"/>
      <c r="CF541" s="34"/>
      <c r="CG541" s="34"/>
      <c r="CH541" s="34"/>
      <c r="CI541" s="34"/>
      <c r="CJ541" s="34"/>
      <c r="CK541" s="34"/>
      <c r="CL541" s="34"/>
      <c r="CM541" s="34"/>
      <c r="CN541" s="34"/>
      <c r="CO541" s="34"/>
    </row>
    <row r="542" spans="1:93" x14ac:dyDescent="0.2">
      <c r="A542" s="32"/>
      <c r="B542" s="32"/>
      <c r="C542" s="32"/>
      <c r="D542" s="32"/>
      <c r="E542" s="32"/>
      <c r="F542" s="32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8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8"/>
      <c r="AM542" s="38"/>
      <c r="AN542" s="38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34"/>
      <c r="BR542" s="34"/>
      <c r="BS542" s="34"/>
      <c r="BT542" s="34"/>
      <c r="BU542" s="34"/>
      <c r="BV542" s="34"/>
      <c r="BW542" s="34"/>
      <c r="BX542" s="34"/>
      <c r="BY542" s="34"/>
      <c r="BZ542" s="34"/>
      <c r="CA542" s="34"/>
      <c r="CB542" s="34"/>
      <c r="CC542" s="34"/>
      <c r="CD542" s="34"/>
      <c r="CE542" s="34"/>
      <c r="CF542" s="34"/>
      <c r="CG542" s="34"/>
      <c r="CH542" s="34"/>
      <c r="CI542" s="34"/>
      <c r="CJ542" s="34"/>
      <c r="CK542" s="34"/>
      <c r="CL542" s="34"/>
      <c r="CM542" s="34"/>
      <c r="CN542" s="34"/>
      <c r="CO542" s="34"/>
    </row>
    <row r="543" spans="1:93" x14ac:dyDescent="0.2">
      <c r="A543" s="32"/>
      <c r="B543" s="32"/>
      <c r="C543" s="32"/>
      <c r="D543" s="32"/>
      <c r="E543" s="32"/>
      <c r="F543" s="32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8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8"/>
      <c r="AM543" s="38"/>
      <c r="AN543" s="38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34"/>
      <c r="BR543" s="34"/>
      <c r="BS543" s="34"/>
      <c r="BT543" s="34"/>
      <c r="BU543" s="34"/>
      <c r="BV543" s="34"/>
      <c r="BW543" s="34"/>
      <c r="BX543" s="34"/>
      <c r="BY543" s="34"/>
      <c r="BZ543" s="34"/>
      <c r="CA543" s="34"/>
      <c r="CB543" s="34"/>
      <c r="CC543" s="34"/>
      <c r="CD543" s="34"/>
      <c r="CE543" s="34"/>
      <c r="CF543" s="34"/>
      <c r="CG543" s="34"/>
      <c r="CH543" s="34"/>
      <c r="CI543" s="34"/>
      <c r="CJ543" s="34"/>
      <c r="CK543" s="34"/>
      <c r="CL543" s="34"/>
      <c r="CM543" s="34"/>
      <c r="CN543" s="34"/>
      <c r="CO543" s="34"/>
    </row>
    <row r="544" spans="1:93" x14ac:dyDescent="0.2">
      <c r="A544" s="32"/>
      <c r="B544" s="32"/>
      <c r="C544" s="32"/>
      <c r="D544" s="32"/>
      <c r="E544" s="32"/>
      <c r="F544" s="32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8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8"/>
      <c r="AM544" s="38"/>
      <c r="AN544" s="38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34"/>
      <c r="BR544" s="34"/>
      <c r="BS544" s="34"/>
      <c r="BT544" s="34"/>
      <c r="BU544" s="34"/>
      <c r="BV544" s="34"/>
      <c r="BW544" s="34"/>
      <c r="BX544" s="34"/>
      <c r="BY544" s="34"/>
      <c r="BZ544" s="34"/>
      <c r="CA544" s="34"/>
      <c r="CB544" s="34"/>
      <c r="CC544" s="34"/>
      <c r="CD544" s="34"/>
      <c r="CE544" s="34"/>
      <c r="CF544" s="34"/>
      <c r="CG544" s="34"/>
      <c r="CH544" s="34"/>
      <c r="CI544" s="34"/>
      <c r="CJ544" s="34"/>
      <c r="CK544" s="34"/>
      <c r="CL544" s="34"/>
      <c r="CM544" s="34"/>
      <c r="CN544" s="34"/>
      <c r="CO544" s="34"/>
    </row>
    <row r="545" spans="1:93" x14ac:dyDescent="0.2">
      <c r="A545" s="32"/>
      <c r="B545" s="32"/>
      <c r="C545" s="32"/>
      <c r="D545" s="32"/>
      <c r="E545" s="32"/>
      <c r="F545" s="32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8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8"/>
      <c r="AM545" s="38"/>
      <c r="AN545" s="38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34"/>
      <c r="BR545" s="34"/>
      <c r="BS545" s="34"/>
      <c r="BT545" s="34"/>
      <c r="BU545" s="34"/>
      <c r="BV545" s="34"/>
      <c r="BW545" s="34"/>
      <c r="BX545" s="34"/>
      <c r="BY545" s="34"/>
      <c r="BZ545" s="34"/>
      <c r="CA545" s="34"/>
      <c r="CB545" s="34"/>
      <c r="CC545" s="34"/>
      <c r="CD545" s="34"/>
      <c r="CE545" s="34"/>
      <c r="CF545" s="34"/>
      <c r="CG545" s="34"/>
      <c r="CH545" s="34"/>
      <c r="CI545" s="34"/>
      <c r="CJ545" s="34"/>
      <c r="CK545" s="34"/>
      <c r="CL545" s="34"/>
      <c r="CM545" s="34"/>
      <c r="CN545" s="34"/>
      <c r="CO545" s="34"/>
    </row>
    <row r="546" spans="1:93" x14ac:dyDescent="0.2">
      <c r="A546" s="32"/>
      <c r="B546" s="32"/>
      <c r="C546" s="32"/>
      <c r="D546" s="32"/>
      <c r="E546" s="32"/>
      <c r="F546" s="32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8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8"/>
      <c r="AM546" s="38"/>
      <c r="AN546" s="38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  <c r="CA546" s="34"/>
      <c r="CB546" s="34"/>
      <c r="CC546" s="34"/>
      <c r="CD546" s="34"/>
      <c r="CE546" s="34"/>
      <c r="CF546" s="34"/>
      <c r="CG546" s="34"/>
      <c r="CH546" s="34"/>
      <c r="CI546" s="34"/>
      <c r="CJ546" s="34"/>
      <c r="CK546" s="34"/>
      <c r="CL546" s="34"/>
      <c r="CM546" s="34"/>
      <c r="CN546" s="34"/>
      <c r="CO546" s="34"/>
    </row>
    <row r="547" spans="1:93" x14ac:dyDescent="0.2">
      <c r="A547" s="32"/>
      <c r="B547" s="32"/>
      <c r="C547" s="32"/>
      <c r="D547" s="32"/>
      <c r="E547" s="32"/>
      <c r="F547" s="32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8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8"/>
      <c r="AM547" s="38"/>
      <c r="AN547" s="38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34"/>
      <c r="BR547" s="34"/>
      <c r="BS547" s="34"/>
      <c r="BT547" s="34"/>
      <c r="BU547" s="34"/>
      <c r="BV547" s="34"/>
      <c r="BW547" s="34"/>
      <c r="BX547" s="34"/>
      <c r="BY547" s="34"/>
      <c r="BZ547" s="34"/>
      <c r="CA547" s="34"/>
      <c r="CB547" s="34"/>
      <c r="CC547" s="34"/>
      <c r="CD547" s="34"/>
      <c r="CE547" s="34"/>
      <c r="CF547" s="34"/>
      <c r="CG547" s="34"/>
      <c r="CH547" s="34"/>
      <c r="CI547" s="34"/>
      <c r="CJ547" s="34"/>
      <c r="CK547" s="34"/>
      <c r="CL547" s="34"/>
      <c r="CM547" s="34"/>
      <c r="CN547" s="34"/>
      <c r="CO547" s="34"/>
    </row>
    <row r="548" spans="1:93" x14ac:dyDescent="0.2">
      <c r="A548" s="32"/>
      <c r="B548" s="32"/>
      <c r="C548" s="32"/>
      <c r="D548" s="32"/>
      <c r="E548" s="32"/>
      <c r="F548" s="32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8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8"/>
      <c r="AM548" s="38"/>
      <c r="AN548" s="38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  <c r="CA548" s="34"/>
      <c r="CB548" s="34"/>
      <c r="CC548" s="34"/>
      <c r="CD548" s="34"/>
      <c r="CE548" s="34"/>
      <c r="CF548" s="34"/>
      <c r="CG548" s="34"/>
      <c r="CH548" s="34"/>
      <c r="CI548" s="34"/>
      <c r="CJ548" s="34"/>
      <c r="CK548" s="34"/>
      <c r="CL548" s="34"/>
      <c r="CM548" s="34"/>
      <c r="CN548" s="34"/>
      <c r="CO548" s="34"/>
    </row>
    <row r="549" spans="1:93" x14ac:dyDescent="0.2">
      <c r="A549" s="32"/>
      <c r="B549" s="32"/>
      <c r="C549" s="32"/>
      <c r="D549" s="32"/>
      <c r="E549" s="32"/>
      <c r="F549" s="32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8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8"/>
      <c r="AM549" s="38"/>
      <c r="AN549" s="38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34"/>
      <c r="BP549" s="34"/>
      <c r="BQ549" s="34"/>
      <c r="BR549" s="34"/>
      <c r="BS549" s="34"/>
      <c r="BT549" s="34"/>
      <c r="BU549" s="34"/>
      <c r="BV549" s="34"/>
      <c r="BW549" s="34"/>
      <c r="BX549" s="34"/>
      <c r="BY549" s="34"/>
      <c r="BZ549" s="34"/>
      <c r="CA549" s="34"/>
      <c r="CB549" s="34"/>
      <c r="CC549" s="34"/>
      <c r="CD549" s="34"/>
      <c r="CE549" s="34"/>
      <c r="CF549" s="34"/>
      <c r="CG549" s="34"/>
      <c r="CH549" s="34"/>
      <c r="CI549" s="34"/>
      <c r="CJ549" s="34"/>
      <c r="CK549" s="34"/>
      <c r="CL549" s="34"/>
      <c r="CM549" s="34"/>
      <c r="CN549" s="34"/>
      <c r="CO549" s="34"/>
    </row>
    <row r="550" spans="1:93" x14ac:dyDescent="0.2">
      <c r="A550" s="32"/>
      <c r="B550" s="32"/>
      <c r="C550" s="32"/>
      <c r="D550" s="32"/>
      <c r="E550" s="32"/>
      <c r="F550" s="32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8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8"/>
      <c r="AM550" s="38"/>
      <c r="AN550" s="38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34"/>
      <c r="BR550" s="34"/>
      <c r="BS550" s="34"/>
      <c r="BT550" s="34"/>
      <c r="BU550" s="34"/>
      <c r="BV550" s="34"/>
      <c r="BW550" s="34"/>
      <c r="BX550" s="34"/>
      <c r="BY550" s="34"/>
      <c r="BZ550" s="34"/>
      <c r="CA550" s="34"/>
      <c r="CB550" s="34"/>
      <c r="CC550" s="34"/>
      <c r="CD550" s="34"/>
      <c r="CE550" s="34"/>
      <c r="CF550" s="34"/>
      <c r="CG550" s="34"/>
      <c r="CH550" s="34"/>
      <c r="CI550" s="34"/>
      <c r="CJ550" s="34"/>
      <c r="CK550" s="34"/>
      <c r="CL550" s="34"/>
      <c r="CM550" s="34"/>
      <c r="CN550" s="34"/>
      <c r="CO550" s="34"/>
    </row>
    <row r="551" spans="1:93" x14ac:dyDescent="0.2">
      <c r="A551" s="32"/>
      <c r="B551" s="32"/>
      <c r="C551" s="32"/>
      <c r="D551" s="32"/>
      <c r="E551" s="32"/>
      <c r="F551" s="32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8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8"/>
      <c r="AM551" s="38"/>
      <c r="AN551" s="38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  <c r="CJ551" s="34"/>
      <c r="CK551" s="34"/>
      <c r="CL551" s="34"/>
      <c r="CM551" s="34"/>
      <c r="CN551" s="34"/>
      <c r="CO551" s="34"/>
    </row>
    <row r="552" spans="1:93" x14ac:dyDescent="0.2">
      <c r="A552" s="32"/>
      <c r="B552" s="32"/>
      <c r="C552" s="32"/>
      <c r="D552" s="32"/>
      <c r="E552" s="32"/>
      <c r="F552" s="32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8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8"/>
      <c r="AM552" s="38"/>
      <c r="AN552" s="38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34"/>
      <c r="BR552" s="34"/>
      <c r="BS552" s="34"/>
      <c r="BT552" s="34"/>
      <c r="BU552" s="34"/>
      <c r="BV552" s="34"/>
      <c r="BW552" s="34"/>
      <c r="BX552" s="34"/>
      <c r="BY552" s="34"/>
      <c r="BZ552" s="34"/>
      <c r="CA552" s="34"/>
      <c r="CB552" s="34"/>
      <c r="CC552" s="34"/>
      <c r="CD552" s="34"/>
      <c r="CE552" s="34"/>
      <c r="CF552" s="34"/>
      <c r="CG552" s="34"/>
      <c r="CH552" s="34"/>
      <c r="CI552" s="34"/>
      <c r="CJ552" s="34"/>
      <c r="CK552" s="34"/>
      <c r="CL552" s="34"/>
      <c r="CM552" s="34"/>
      <c r="CN552" s="34"/>
      <c r="CO552" s="34"/>
    </row>
    <row r="553" spans="1:93" x14ac:dyDescent="0.2">
      <c r="A553" s="32"/>
      <c r="B553" s="32"/>
      <c r="C553" s="32"/>
      <c r="D553" s="32"/>
      <c r="E553" s="32"/>
      <c r="F553" s="32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8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8"/>
      <c r="AM553" s="38"/>
      <c r="AN553" s="38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34"/>
      <c r="BR553" s="34"/>
      <c r="BS553" s="34"/>
      <c r="BT553" s="34"/>
      <c r="BU553" s="34"/>
      <c r="BV553" s="34"/>
      <c r="BW553" s="34"/>
      <c r="BX553" s="34"/>
      <c r="BY553" s="34"/>
      <c r="BZ553" s="34"/>
      <c r="CA553" s="34"/>
      <c r="CB553" s="34"/>
      <c r="CC553" s="34"/>
      <c r="CD553" s="34"/>
      <c r="CE553" s="34"/>
      <c r="CF553" s="34"/>
      <c r="CG553" s="34"/>
      <c r="CH553" s="34"/>
      <c r="CI553" s="34"/>
      <c r="CJ553" s="34"/>
      <c r="CK553" s="34"/>
      <c r="CL553" s="34"/>
      <c r="CM553" s="34"/>
      <c r="CN553" s="34"/>
      <c r="CO553" s="34"/>
    </row>
    <row r="554" spans="1:93" x14ac:dyDescent="0.2">
      <c r="A554" s="32"/>
      <c r="B554" s="32"/>
      <c r="C554" s="32"/>
      <c r="D554" s="32"/>
      <c r="E554" s="32"/>
      <c r="F554" s="32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8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8"/>
      <c r="AM554" s="38"/>
      <c r="AN554" s="38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34"/>
      <c r="BR554" s="34"/>
      <c r="BS554" s="34"/>
      <c r="BT554" s="34"/>
      <c r="BU554" s="34"/>
      <c r="BV554" s="34"/>
      <c r="BW554" s="34"/>
      <c r="BX554" s="34"/>
      <c r="BY554" s="34"/>
      <c r="BZ554" s="34"/>
      <c r="CA554" s="34"/>
      <c r="CB554" s="34"/>
      <c r="CC554" s="34"/>
      <c r="CD554" s="34"/>
      <c r="CE554" s="34"/>
      <c r="CF554" s="34"/>
      <c r="CG554" s="34"/>
      <c r="CH554" s="34"/>
      <c r="CI554" s="34"/>
      <c r="CJ554" s="34"/>
      <c r="CK554" s="34"/>
      <c r="CL554" s="34"/>
      <c r="CM554" s="34"/>
      <c r="CN554" s="34"/>
      <c r="CO554" s="34"/>
    </row>
    <row r="555" spans="1:93" x14ac:dyDescent="0.2">
      <c r="A555" s="32"/>
      <c r="B555" s="32"/>
      <c r="C555" s="32"/>
      <c r="D555" s="32"/>
      <c r="E555" s="32"/>
      <c r="F555" s="32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8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8"/>
      <c r="AM555" s="38"/>
      <c r="AN555" s="38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34"/>
      <c r="BP555" s="34"/>
      <c r="BQ555" s="34"/>
      <c r="BR555" s="34"/>
      <c r="BS555" s="34"/>
      <c r="BT555" s="34"/>
      <c r="BU555" s="34"/>
      <c r="BV555" s="34"/>
      <c r="BW555" s="34"/>
      <c r="BX555" s="34"/>
      <c r="BY555" s="34"/>
      <c r="BZ555" s="34"/>
      <c r="CA555" s="34"/>
      <c r="CB555" s="34"/>
      <c r="CC555" s="34"/>
      <c r="CD555" s="34"/>
      <c r="CE555" s="34"/>
      <c r="CF555" s="34"/>
      <c r="CG555" s="34"/>
      <c r="CH555" s="34"/>
      <c r="CI555" s="34"/>
      <c r="CJ555" s="34"/>
      <c r="CK555" s="34"/>
      <c r="CL555" s="34"/>
      <c r="CM555" s="34"/>
      <c r="CN555" s="34"/>
      <c r="CO555" s="34"/>
    </row>
    <row r="556" spans="1:93" x14ac:dyDescent="0.2">
      <c r="A556" s="32"/>
      <c r="B556" s="32"/>
      <c r="C556" s="32"/>
      <c r="D556" s="32"/>
      <c r="E556" s="32"/>
      <c r="F556" s="32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8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8"/>
      <c r="AM556" s="38"/>
      <c r="AN556" s="38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34"/>
      <c r="BR556" s="34"/>
      <c r="BS556" s="34"/>
      <c r="BT556" s="34"/>
      <c r="BU556" s="34"/>
      <c r="BV556" s="34"/>
      <c r="BW556" s="34"/>
      <c r="BX556" s="34"/>
      <c r="BY556" s="34"/>
      <c r="BZ556" s="34"/>
      <c r="CA556" s="34"/>
      <c r="CB556" s="34"/>
      <c r="CC556" s="34"/>
      <c r="CD556" s="34"/>
      <c r="CE556" s="34"/>
      <c r="CF556" s="34"/>
      <c r="CG556" s="34"/>
      <c r="CH556" s="34"/>
      <c r="CI556" s="34"/>
      <c r="CJ556" s="34"/>
      <c r="CK556" s="34"/>
      <c r="CL556" s="34"/>
      <c r="CM556" s="34"/>
      <c r="CN556" s="34"/>
      <c r="CO556" s="34"/>
    </row>
    <row r="557" spans="1:93" x14ac:dyDescent="0.2">
      <c r="A557" s="32"/>
      <c r="B557" s="32"/>
      <c r="C557" s="32"/>
      <c r="D557" s="32"/>
      <c r="E557" s="32"/>
      <c r="F557" s="32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8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8"/>
      <c r="AM557" s="38"/>
      <c r="AN557" s="38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34"/>
      <c r="BR557" s="34"/>
      <c r="BS557" s="34"/>
      <c r="BT557" s="34"/>
      <c r="BU557" s="34"/>
      <c r="BV557" s="34"/>
      <c r="BW557" s="34"/>
      <c r="BX557" s="34"/>
      <c r="BY557" s="34"/>
      <c r="BZ557" s="34"/>
      <c r="CA557" s="34"/>
      <c r="CB557" s="34"/>
      <c r="CC557" s="34"/>
      <c r="CD557" s="34"/>
      <c r="CE557" s="34"/>
      <c r="CF557" s="34"/>
      <c r="CG557" s="34"/>
      <c r="CH557" s="34"/>
      <c r="CI557" s="34"/>
      <c r="CJ557" s="34"/>
      <c r="CK557" s="34"/>
      <c r="CL557" s="34"/>
      <c r="CM557" s="34"/>
      <c r="CN557" s="34"/>
      <c r="CO557" s="34"/>
    </row>
    <row r="558" spans="1:93" x14ac:dyDescent="0.2">
      <c r="A558" s="32"/>
      <c r="B558" s="32"/>
      <c r="C558" s="32"/>
      <c r="D558" s="32"/>
      <c r="E558" s="32"/>
      <c r="F558" s="32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8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8"/>
      <c r="AM558" s="38"/>
      <c r="AN558" s="38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34"/>
      <c r="BR558" s="34"/>
      <c r="BS558" s="34"/>
      <c r="BT558" s="34"/>
      <c r="BU558" s="34"/>
      <c r="BV558" s="34"/>
      <c r="BW558" s="34"/>
      <c r="BX558" s="34"/>
      <c r="BY558" s="34"/>
      <c r="BZ558" s="34"/>
      <c r="CA558" s="34"/>
      <c r="CB558" s="34"/>
      <c r="CC558" s="34"/>
      <c r="CD558" s="34"/>
      <c r="CE558" s="34"/>
      <c r="CF558" s="34"/>
      <c r="CG558" s="34"/>
      <c r="CH558" s="34"/>
      <c r="CI558" s="34"/>
      <c r="CJ558" s="34"/>
      <c r="CK558" s="34"/>
      <c r="CL558" s="34"/>
      <c r="CM558" s="34"/>
      <c r="CN558" s="34"/>
      <c r="CO558" s="34"/>
    </row>
    <row r="559" spans="1:93" x14ac:dyDescent="0.2">
      <c r="A559" s="32"/>
      <c r="B559" s="32"/>
      <c r="C559" s="32"/>
      <c r="D559" s="32"/>
      <c r="E559" s="32"/>
      <c r="F559" s="32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8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8"/>
      <c r="AM559" s="38"/>
      <c r="AN559" s="38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34"/>
      <c r="BP559" s="34"/>
      <c r="BQ559" s="34"/>
      <c r="BR559" s="34"/>
      <c r="BS559" s="34"/>
      <c r="BT559" s="34"/>
      <c r="BU559" s="34"/>
      <c r="BV559" s="34"/>
      <c r="BW559" s="34"/>
      <c r="BX559" s="34"/>
      <c r="BY559" s="34"/>
      <c r="BZ559" s="34"/>
      <c r="CA559" s="34"/>
      <c r="CB559" s="34"/>
      <c r="CC559" s="34"/>
      <c r="CD559" s="34"/>
      <c r="CE559" s="34"/>
      <c r="CF559" s="34"/>
      <c r="CG559" s="34"/>
      <c r="CH559" s="34"/>
      <c r="CI559" s="34"/>
      <c r="CJ559" s="34"/>
      <c r="CK559" s="34"/>
      <c r="CL559" s="34"/>
      <c r="CM559" s="34"/>
      <c r="CN559" s="34"/>
      <c r="CO559" s="34"/>
    </row>
    <row r="560" spans="1:93" x14ac:dyDescent="0.2">
      <c r="A560" s="32"/>
      <c r="B560" s="32"/>
      <c r="C560" s="32"/>
      <c r="D560" s="32"/>
      <c r="E560" s="32"/>
      <c r="F560" s="32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8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8"/>
      <c r="AM560" s="38"/>
      <c r="AN560" s="38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34"/>
      <c r="BP560" s="34"/>
      <c r="BQ560" s="34"/>
      <c r="BR560" s="34"/>
      <c r="BS560" s="34"/>
      <c r="BT560" s="34"/>
      <c r="BU560" s="34"/>
      <c r="BV560" s="34"/>
      <c r="BW560" s="34"/>
      <c r="BX560" s="34"/>
      <c r="BY560" s="34"/>
      <c r="BZ560" s="34"/>
      <c r="CA560" s="34"/>
      <c r="CB560" s="34"/>
      <c r="CC560" s="34"/>
      <c r="CD560" s="34"/>
      <c r="CE560" s="34"/>
      <c r="CF560" s="34"/>
      <c r="CG560" s="34"/>
      <c r="CH560" s="34"/>
      <c r="CI560" s="34"/>
      <c r="CJ560" s="34"/>
      <c r="CK560" s="34"/>
      <c r="CL560" s="34"/>
      <c r="CM560" s="34"/>
      <c r="CN560" s="34"/>
      <c r="CO560" s="34"/>
    </row>
    <row r="561" spans="1:93" x14ac:dyDescent="0.2">
      <c r="A561" s="32"/>
      <c r="B561" s="32"/>
      <c r="C561" s="32"/>
      <c r="D561" s="32"/>
      <c r="E561" s="32"/>
      <c r="F561" s="32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8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8"/>
      <c r="AM561" s="38"/>
      <c r="AN561" s="38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34"/>
      <c r="BP561" s="34"/>
      <c r="BQ561" s="34"/>
      <c r="BR561" s="34"/>
      <c r="BS561" s="34"/>
      <c r="BT561" s="34"/>
      <c r="BU561" s="34"/>
      <c r="BV561" s="34"/>
      <c r="BW561" s="34"/>
      <c r="BX561" s="34"/>
      <c r="BY561" s="34"/>
      <c r="BZ561" s="34"/>
      <c r="CA561" s="34"/>
      <c r="CB561" s="34"/>
      <c r="CC561" s="34"/>
      <c r="CD561" s="34"/>
      <c r="CE561" s="34"/>
      <c r="CF561" s="34"/>
      <c r="CG561" s="34"/>
      <c r="CH561" s="34"/>
      <c r="CI561" s="34"/>
      <c r="CJ561" s="34"/>
      <c r="CK561" s="34"/>
      <c r="CL561" s="34"/>
      <c r="CM561" s="34"/>
      <c r="CN561" s="34"/>
      <c r="CO561" s="34"/>
    </row>
    <row r="562" spans="1:93" x14ac:dyDescent="0.2">
      <c r="A562" s="32"/>
      <c r="B562" s="32"/>
      <c r="C562" s="32"/>
      <c r="D562" s="32"/>
      <c r="E562" s="32"/>
      <c r="F562" s="32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8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8"/>
      <c r="AM562" s="38"/>
      <c r="AN562" s="38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34"/>
      <c r="BR562" s="34"/>
      <c r="BS562" s="34"/>
      <c r="BT562" s="34"/>
      <c r="BU562" s="34"/>
      <c r="BV562" s="34"/>
      <c r="BW562" s="34"/>
      <c r="BX562" s="34"/>
      <c r="BY562" s="34"/>
      <c r="BZ562" s="34"/>
      <c r="CA562" s="34"/>
      <c r="CB562" s="34"/>
      <c r="CC562" s="34"/>
      <c r="CD562" s="34"/>
      <c r="CE562" s="34"/>
      <c r="CF562" s="34"/>
      <c r="CG562" s="34"/>
      <c r="CH562" s="34"/>
      <c r="CI562" s="34"/>
      <c r="CJ562" s="34"/>
      <c r="CK562" s="34"/>
      <c r="CL562" s="34"/>
      <c r="CM562" s="34"/>
      <c r="CN562" s="34"/>
      <c r="CO562" s="34"/>
    </row>
    <row r="563" spans="1:93" x14ac:dyDescent="0.2">
      <c r="A563" s="32"/>
      <c r="B563" s="32"/>
      <c r="C563" s="32"/>
      <c r="D563" s="32"/>
      <c r="E563" s="32"/>
      <c r="F563" s="32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8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8"/>
      <c r="AM563" s="38"/>
      <c r="AN563" s="38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34"/>
      <c r="BP563" s="34"/>
      <c r="BQ563" s="34"/>
      <c r="BR563" s="34"/>
      <c r="BS563" s="34"/>
      <c r="BT563" s="34"/>
      <c r="BU563" s="34"/>
      <c r="BV563" s="34"/>
      <c r="BW563" s="34"/>
      <c r="BX563" s="34"/>
      <c r="BY563" s="34"/>
      <c r="BZ563" s="34"/>
      <c r="CA563" s="34"/>
      <c r="CB563" s="34"/>
      <c r="CC563" s="34"/>
      <c r="CD563" s="34"/>
      <c r="CE563" s="34"/>
      <c r="CF563" s="34"/>
      <c r="CG563" s="34"/>
      <c r="CH563" s="34"/>
      <c r="CI563" s="34"/>
      <c r="CJ563" s="34"/>
      <c r="CK563" s="34"/>
      <c r="CL563" s="34"/>
      <c r="CM563" s="34"/>
      <c r="CN563" s="34"/>
      <c r="CO563" s="34"/>
    </row>
    <row r="564" spans="1:93" x14ac:dyDescent="0.2">
      <c r="A564" s="32"/>
      <c r="B564" s="32"/>
      <c r="C564" s="32"/>
      <c r="D564" s="32"/>
      <c r="E564" s="32"/>
      <c r="F564" s="32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8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8"/>
      <c r="AM564" s="38"/>
      <c r="AN564" s="38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  <c r="BU564" s="34"/>
      <c r="BV564" s="34"/>
      <c r="BW564" s="34"/>
      <c r="BX564" s="34"/>
      <c r="BY564" s="34"/>
      <c r="BZ564" s="34"/>
      <c r="CA564" s="34"/>
      <c r="CB564" s="34"/>
      <c r="CC564" s="34"/>
      <c r="CD564" s="34"/>
      <c r="CE564" s="34"/>
      <c r="CF564" s="34"/>
      <c r="CG564" s="34"/>
      <c r="CH564" s="34"/>
      <c r="CI564" s="34"/>
      <c r="CJ564" s="34"/>
      <c r="CK564" s="34"/>
      <c r="CL564" s="34"/>
      <c r="CM564" s="34"/>
      <c r="CN564" s="34"/>
      <c r="CO564" s="34"/>
    </row>
    <row r="565" spans="1:93" x14ac:dyDescent="0.2">
      <c r="A565" s="32"/>
      <c r="B565" s="32"/>
      <c r="C565" s="32"/>
      <c r="D565" s="32"/>
      <c r="E565" s="32"/>
      <c r="F565" s="32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8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8"/>
      <c r="AM565" s="38"/>
      <c r="AN565" s="38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34"/>
      <c r="BP565" s="34"/>
      <c r="BQ565" s="34"/>
      <c r="BR565" s="34"/>
      <c r="BS565" s="34"/>
      <c r="BT565" s="34"/>
      <c r="BU565" s="34"/>
      <c r="BV565" s="34"/>
      <c r="BW565" s="34"/>
      <c r="BX565" s="34"/>
      <c r="BY565" s="34"/>
      <c r="BZ565" s="34"/>
      <c r="CA565" s="34"/>
      <c r="CB565" s="34"/>
      <c r="CC565" s="34"/>
      <c r="CD565" s="34"/>
      <c r="CE565" s="34"/>
      <c r="CF565" s="34"/>
      <c r="CG565" s="34"/>
      <c r="CH565" s="34"/>
      <c r="CI565" s="34"/>
      <c r="CJ565" s="34"/>
      <c r="CK565" s="34"/>
      <c r="CL565" s="34"/>
      <c r="CM565" s="34"/>
      <c r="CN565" s="34"/>
      <c r="CO565" s="34"/>
    </row>
    <row r="566" spans="1:93" x14ac:dyDescent="0.2">
      <c r="A566" s="32"/>
      <c r="B566" s="32"/>
      <c r="C566" s="32"/>
      <c r="D566" s="32"/>
      <c r="E566" s="32"/>
      <c r="F566" s="32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8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8"/>
      <c r="AM566" s="38"/>
      <c r="AN566" s="38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  <c r="BU566" s="34"/>
      <c r="BV566" s="34"/>
      <c r="BW566" s="34"/>
      <c r="BX566" s="34"/>
      <c r="BY566" s="34"/>
      <c r="BZ566" s="34"/>
      <c r="CA566" s="34"/>
      <c r="CB566" s="34"/>
      <c r="CC566" s="34"/>
      <c r="CD566" s="34"/>
      <c r="CE566" s="34"/>
      <c r="CF566" s="34"/>
      <c r="CG566" s="34"/>
      <c r="CH566" s="34"/>
      <c r="CI566" s="34"/>
      <c r="CJ566" s="34"/>
      <c r="CK566" s="34"/>
      <c r="CL566" s="34"/>
      <c r="CM566" s="34"/>
      <c r="CN566" s="34"/>
      <c r="CO566" s="34"/>
    </row>
    <row r="567" spans="1:93" x14ac:dyDescent="0.2">
      <c r="A567" s="32"/>
      <c r="B567" s="32"/>
      <c r="C567" s="32"/>
      <c r="D567" s="32"/>
      <c r="E567" s="32"/>
      <c r="F567" s="32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8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8"/>
      <c r="AM567" s="38"/>
      <c r="AN567" s="38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34"/>
      <c r="BR567" s="34"/>
      <c r="BS567" s="34"/>
      <c r="BT567" s="34"/>
      <c r="BU567" s="34"/>
      <c r="BV567" s="34"/>
      <c r="BW567" s="34"/>
      <c r="BX567" s="34"/>
      <c r="BY567" s="34"/>
      <c r="BZ567" s="34"/>
      <c r="CA567" s="34"/>
      <c r="CB567" s="34"/>
      <c r="CC567" s="34"/>
      <c r="CD567" s="34"/>
      <c r="CE567" s="34"/>
      <c r="CF567" s="34"/>
      <c r="CG567" s="34"/>
      <c r="CH567" s="34"/>
      <c r="CI567" s="34"/>
      <c r="CJ567" s="34"/>
      <c r="CK567" s="34"/>
      <c r="CL567" s="34"/>
      <c r="CM567" s="34"/>
      <c r="CN567" s="34"/>
      <c r="CO567" s="34"/>
    </row>
    <row r="568" spans="1:93" x14ac:dyDescent="0.2">
      <c r="A568" s="32"/>
      <c r="B568" s="32"/>
      <c r="C568" s="32"/>
      <c r="D568" s="32"/>
      <c r="E568" s="32"/>
      <c r="F568" s="32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8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8"/>
      <c r="AM568" s="38"/>
      <c r="AN568" s="38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34"/>
      <c r="BR568" s="34"/>
      <c r="BS568" s="34"/>
      <c r="BT568" s="34"/>
      <c r="BU568" s="34"/>
      <c r="BV568" s="34"/>
      <c r="BW568" s="34"/>
      <c r="BX568" s="34"/>
      <c r="BY568" s="34"/>
      <c r="BZ568" s="34"/>
      <c r="CA568" s="34"/>
      <c r="CB568" s="34"/>
      <c r="CC568" s="34"/>
      <c r="CD568" s="34"/>
      <c r="CE568" s="34"/>
      <c r="CF568" s="34"/>
      <c r="CG568" s="34"/>
      <c r="CH568" s="34"/>
      <c r="CI568" s="34"/>
      <c r="CJ568" s="34"/>
      <c r="CK568" s="34"/>
      <c r="CL568" s="34"/>
      <c r="CM568" s="34"/>
      <c r="CN568" s="34"/>
      <c r="CO568" s="34"/>
    </row>
    <row r="569" spans="1:93" x14ac:dyDescent="0.2">
      <c r="A569" s="32"/>
      <c r="B569" s="32"/>
      <c r="C569" s="32"/>
      <c r="D569" s="32"/>
      <c r="E569" s="32"/>
      <c r="F569" s="32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8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8"/>
      <c r="AM569" s="38"/>
      <c r="AN569" s="38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34"/>
      <c r="BP569" s="34"/>
      <c r="BQ569" s="34"/>
      <c r="BR569" s="34"/>
      <c r="BS569" s="34"/>
      <c r="BT569" s="34"/>
      <c r="BU569" s="34"/>
      <c r="BV569" s="34"/>
      <c r="BW569" s="34"/>
      <c r="BX569" s="34"/>
      <c r="BY569" s="34"/>
      <c r="BZ569" s="34"/>
      <c r="CA569" s="34"/>
      <c r="CB569" s="34"/>
      <c r="CC569" s="34"/>
      <c r="CD569" s="34"/>
      <c r="CE569" s="34"/>
      <c r="CF569" s="34"/>
      <c r="CG569" s="34"/>
      <c r="CH569" s="34"/>
      <c r="CI569" s="34"/>
      <c r="CJ569" s="34"/>
      <c r="CK569" s="34"/>
      <c r="CL569" s="34"/>
      <c r="CM569" s="34"/>
      <c r="CN569" s="34"/>
      <c r="CO569" s="34"/>
    </row>
    <row r="570" spans="1:93" x14ac:dyDescent="0.2">
      <c r="A570" s="32"/>
      <c r="B570" s="32"/>
      <c r="C570" s="32"/>
      <c r="D570" s="32"/>
      <c r="E570" s="32"/>
      <c r="F570" s="32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8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8"/>
      <c r="AM570" s="38"/>
      <c r="AN570" s="38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34"/>
      <c r="BR570" s="34"/>
      <c r="BS570" s="34"/>
      <c r="BT570" s="34"/>
      <c r="BU570" s="34"/>
      <c r="BV570" s="34"/>
      <c r="BW570" s="34"/>
      <c r="BX570" s="34"/>
      <c r="BY570" s="34"/>
      <c r="BZ570" s="34"/>
      <c r="CA570" s="34"/>
      <c r="CB570" s="34"/>
      <c r="CC570" s="34"/>
      <c r="CD570" s="34"/>
      <c r="CE570" s="34"/>
      <c r="CF570" s="34"/>
      <c r="CG570" s="34"/>
      <c r="CH570" s="34"/>
      <c r="CI570" s="34"/>
      <c r="CJ570" s="34"/>
      <c r="CK570" s="34"/>
      <c r="CL570" s="34"/>
      <c r="CM570" s="34"/>
      <c r="CN570" s="34"/>
      <c r="CO570" s="34"/>
    </row>
    <row r="571" spans="1:93" x14ac:dyDescent="0.2">
      <c r="A571" s="32"/>
      <c r="B571" s="32"/>
      <c r="C571" s="32"/>
      <c r="D571" s="32"/>
      <c r="E571" s="32"/>
      <c r="F571" s="32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8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8"/>
      <c r="AM571" s="38"/>
      <c r="AN571" s="38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34"/>
      <c r="BP571" s="34"/>
      <c r="BQ571" s="34"/>
      <c r="BR571" s="34"/>
      <c r="BS571" s="34"/>
      <c r="BT571" s="34"/>
      <c r="BU571" s="34"/>
      <c r="BV571" s="34"/>
      <c r="BW571" s="34"/>
      <c r="BX571" s="34"/>
      <c r="BY571" s="34"/>
      <c r="BZ571" s="34"/>
      <c r="CA571" s="34"/>
      <c r="CB571" s="34"/>
      <c r="CC571" s="34"/>
      <c r="CD571" s="34"/>
      <c r="CE571" s="34"/>
      <c r="CF571" s="34"/>
      <c r="CG571" s="34"/>
      <c r="CH571" s="34"/>
      <c r="CI571" s="34"/>
      <c r="CJ571" s="34"/>
      <c r="CK571" s="34"/>
      <c r="CL571" s="34"/>
      <c r="CM571" s="34"/>
      <c r="CN571" s="34"/>
      <c r="CO571" s="34"/>
    </row>
    <row r="572" spans="1:93" x14ac:dyDescent="0.2">
      <c r="A572" s="32"/>
      <c r="B572" s="32"/>
      <c r="C572" s="32"/>
      <c r="D572" s="32"/>
      <c r="E572" s="32"/>
      <c r="F572" s="32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8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8"/>
      <c r="AM572" s="38"/>
      <c r="AN572" s="38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34"/>
      <c r="BR572" s="34"/>
      <c r="BS572" s="34"/>
      <c r="BT572" s="34"/>
      <c r="BU572" s="34"/>
      <c r="BV572" s="34"/>
      <c r="BW572" s="34"/>
      <c r="BX572" s="34"/>
      <c r="BY572" s="34"/>
      <c r="BZ572" s="34"/>
      <c r="CA572" s="34"/>
      <c r="CB572" s="34"/>
      <c r="CC572" s="34"/>
      <c r="CD572" s="34"/>
      <c r="CE572" s="34"/>
      <c r="CF572" s="34"/>
      <c r="CG572" s="34"/>
      <c r="CH572" s="34"/>
      <c r="CI572" s="34"/>
      <c r="CJ572" s="34"/>
      <c r="CK572" s="34"/>
      <c r="CL572" s="34"/>
      <c r="CM572" s="34"/>
      <c r="CN572" s="34"/>
      <c r="CO572" s="34"/>
    </row>
    <row r="573" spans="1:93" x14ac:dyDescent="0.2">
      <c r="A573" s="32"/>
      <c r="B573" s="32"/>
      <c r="C573" s="32"/>
      <c r="D573" s="32"/>
      <c r="E573" s="32"/>
      <c r="F573" s="32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8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8"/>
      <c r="AM573" s="38"/>
      <c r="AN573" s="38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34"/>
      <c r="BP573" s="34"/>
      <c r="BQ573" s="34"/>
      <c r="BR573" s="34"/>
      <c r="BS573" s="34"/>
      <c r="BT573" s="34"/>
      <c r="BU573" s="34"/>
      <c r="BV573" s="34"/>
      <c r="BW573" s="34"/>
      <c r="BX573" s="34"/>
      <c r="BY573" s="34"/>
      <c r="BZ573" s="34"/>
      <c r="CA573" s="34"/>
      <c r="CB573" s="34"/>
      <c r="CC573" s="34"/>
      <c r="CD573" s="34"/>
      <c r="CE573" s="34"/>
      <c r="CF573" s="34"/>
      <c r="CG573" s="34"/>
      <c r="CH573" s="34"/>
      <c r="CI573" s="34"/>
      <c r="CJ573" s="34"/>
      <c r="CK573" s="34"/>
      <c r="CL573" s="34"/>
      <c r="CM573" s="34"/>
      <c r="CN573" s="34"/>
      <c r="CO573" s="34"/>
    </row>
    <row r="574" spans="1:93" x14ac:dyDescent="0.2">
      <c r="A574" s="32"/>
      <c r="B574" s="32"/>
      <c r="C574" s="32"/>
      <c r="D574" s="32"/>
      <c r="E574" s="32"/>
      <c r="F574" s="32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8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8"/>
      <c r="AM574" s="38"/>
      <c r="AN574" s="38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34"/>
      <c r="BR574" s="34"/>
      <c r="BS574" s="34"/>
      <c r="BT574" s="34"/>
      <c r="BU574" s="34"/>
      <c r="BV574" s="34"/>
      <c r="BW574" s="34"/>
      <c r="BX574" s="34"/>
      <c r="BY574" s="34"/>
      <c r="BZ574" s="34"/>
      <c r="CA574" s="34"/>
      <c r="CB574" s="34"/>
      <c r="CC574" s="34"/>
      <c r="CD574" s="34"/>
      <c r="CE574" s="34"/>
      <c r="CF574" s="34"/>
      <c r="CG574" s="34"/>
      <c r="CH574" s="34"/>
      <c r="CI574" s="34"/>
      <c r="CJ574" s="34"/>
      <c r="CK574" s="34"/>
      <c r="CL574" s="34"/>
      <c r="CM574" s="34"/>
      <c r="CN574" s="34"/>
      <c r="CO574" s="34"/>
    </row>
    <row r="575" spans="1:93" x14ac:dyDescent="0.2">
      <c r="A575" s="32"/>
      <c r="B575" s="32"/>
      <c r="C575" s="32"/>
      <c r="D575" s="32"/>
      <c r="E575" s="32"/>
      <c r="F575" s="32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8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8"/>
      <c r="AM575" s="38"/>
      <c r="AN575" s="38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34"/>
      <c r="BP575" s="34"/>
      <c r="BQ575" s="34"/>
      <c r="BR575" s="34"/>
      <c r="BS575" s="34"/>
      <c r="BT575" s="34"/>
      <c r="BU575" s="34"/>
      <c r="BV575" s="34"/>
      <c r="BW575" s="34"/>
      <c r="BX575" s="34"/>
      <c r="BY575" s="34"/>
      <c r="BZ575" s="34"/>
      <c r="CA575" s="34"/>
      <c r="CB575" s="34"/>
      <c r="CC575" s="34"/>
      <c r="CD575" s="34"/>
      <c r="CE575" s="34"/>
      <c r="CF575" s="34"/>
      <c r="CG575" s="34"/>
      <c r="CH575" s="34"/>
      <c r="CI575" s="34"/>
      <c r="CJ575" s="34"/>
      <c r="CK575" s="34"/>
      <c r="CL575" s="34"/>
      <c r="CM575" s="34"/>
      <c r="CN575" s="34"/>
      <c r="CO575" s="34"/>
    </row>
    <row r="576" spans="1:93" x14ac:dyDescent="0.2">
      <c r="A576" s="32"/>
      <c r="B576" s="32"/>
      <c r="C576" s="32"/>
      <c r="D576" s="32"/>
      <c r="E576" s="32"/>
      <c r="F576" s="32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8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8"/>
      <c r="AM576" s="38"/>
      <c r="AN576" s="38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34"/>
      <c r="BR576" s="34"/>
      <c r="BS576" s="34"/>
      <c r="BT576" s="34"/>
      <c r="BU576" s="34"/>
      <c r="BV576" s="34"/>
      <c r="BW576" s="34"/>
      <c r="BX576" s="34"/>
      <c r="BY576" s="34"/>
      <c r="BZ576" s="34"/>
      <c r="CA576" s="34"/>
      <c r="CB576" s="34"/>
      <c r="CC576" s="34"/>
      <c r="CD576" s="34"/>
      <c r="CE576" s="34"/>
      <c r="CF576" s="34"/>
      <c r="CG576" s="34"/>
      <c r="CH576" s="34"/>
      <c r="CI576" s="34"/>
      <c r="CJ576" s="34"/>
      <c r="CK576" s="34"/>
      <c r="CL576" s="34"/>
      <c r="CM576" s="34"/>
      <c r="CN576" s="34"/>
      <c r="CO576" s="34"/>
    </row>
    <row r="577" spans="1:93" x14ac:dyDescent="0.2">
      <c r="A577" s="32"/>
      <c r="B577" s="32"/>
      <c r="C577" s="32"/>
      <c r="D577" s="32"/>
      <c r="E577" s="32"/>
      <c r="F577" s="32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8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8"/>
      <c r="AM577" s="38"/>
      <c r="AN577" s="38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34"/>
      <c r="BP577" s="34"/>
      <c r="BQ577" s="34"/>
      <c r="BR577" s="34"/>
      <c r="BS577" s="34"/>
      <c r="BT577" s="34"/>
      <c r="BU577" s="34"/>
      <c r="BV577" s="34"/>
      <c r="BW577" s="34"/>
      <c r="BX577" s="34"/>
      <c r="BY577" s="34"/>
      <c r="BZ577" s="34"/>
      <c r="CA577" s="34"/>
      <c r="CB577" s="34"/>
      <c r="CC577" s="34"/>
      <c r="CD577" s="34"/>
      <c r="CE577" s="34"/>
      <c r="CF577" s="34"/>
      <c r="CG577" s="34"/>
      <c r="CH577" s="34"/>
      <c r="CI577" s="34"/>
      <c r="CJ577" s="34"/>
      <c r="CK577" s="34"/>
      <c r="CL577" s="34"/>
      <c r="CM577" s="34"/>
      <c r="CN577" s="34"/>
      <c r="CO577" s="34"/>
    </row>
    <row r="578" spans="1:93" x14ac:dyDescent="0.2">
      <c r="A578" s="32"/>
      <c r="B578" s="32"/>
      <c r="C578" s="32"/>
      <c r="D578" s="32"/>
      <c r="E578" s="32"/>
      <c r="F578" s="32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8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8"/>
      <c r="AM578" s="38"/>
      <c r="AN578" s="38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34"/>
      <c r="BR578" s="34"/>
      <c r="BS578" s="34"/>
      <c r="BT578" s="34"/>
      <c r="BU578" s="34"/>
      <c r="BV578" s="34"/>
      <c r="BW578" s="34"/>
      <c r="BX578" s="34"/>
      <c r="BY578" s="34"/>
      <c r="BZ578" s="34"/>
      <c r="CA578" s="34"/>
      <c r="CB578" s="34"/>
      <c r="CC578" s="34"/>
      <c r="CD578" s="34"/>
      <c r="CE578" s="34"/>
      <c r="CF578" s="34"/>
      <c r="CG578" s="34"/>
      <c r="CH578" s="34"/>
      <c r="CI578" s="34"/>
      <c r="CJ578" s="34"/>
      <c r="CK578" s="34"/>
      <c r="CL578" s="34"/>
      <c r="CM578" s="34"/>
      <c r="CN578" s="34"/>
      <c r="CO578" s="34"/>
    </row>
    <row r="579" spans="1:93" x14ac:dyDescent="0.2">
      <c r="A579" s="32"/>
      <c r="B579" s="32"/>
      <c r="C579" s="32"/>
      <c r="D579" s="32"/>
      <c r="E579" s="32"/>
      <c r="F579" s="32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8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8"/>
      <c r="AM579" s="38"/>
      <c r="AN579" s="38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34"/>
      <c r="BP579" s="34"/>
      <c r="BQ579" s="34"/>
      <c r="BR579" s="34"/>
      <c r="BS579" s="34"/>
      <c r="BT579" s="34"/>
      <c r="BU579" s="34"/>
      <c r="BV579" s="34"/>
      <c r="BW579" s="34"/>
      <c r="BX579" s="34"/>
      <c r="BY579" s="34"/>
      <c r="BZ579" s="34"/>
      <c r="CA579" s="34"/>
      <c r="CB579" s="34"/>
      <c r="CC579" s="34"/>
      <c r="CD579" s="34"/>
      <c r="CE579" s="34"/>
      <c r="CF579" s="34"/>
      <c r="CG579" s="34"/>
      <c r="CH579" s="34"/>
      <c r="CI579" s="34"/>
      <c r="CJ579" s="34"/>
      <c r="CK579" s="34"/>
      <c r="CL579" s="34"/>
      <c r="CM579" s="34"/>
      <c r="CN579" s="34"/>
      <c r="CO579" s="34"/>
    </row>
    <row r="580" spans="1:93" x14ac:dyDescent="0.2">
      <c r="A580" s="32"/>
      <c r="B580" s="32"/>
      <c r="C580" s="32"/>
      <c r="D580" s="32"/>
      <c r="E580" s="32"/>
      <c r="F580" s="32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8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8"/>
      <c r="AM580" s="38"/>
      <c r="AN580" s="38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34"/>
      <c r="BR580" s="34"/>
      <c r="BS580" s="34"/>
      <c r="BT580" s="34"/>
      <c r="BU580" s="34"/>
      <c r="BV580" s="34"/>
      <c r="BW580" s="34"/>
      <c r="BX580" s="34"/>
      <c r="BY580" s="34"/>
      <c r="BZ580" s="34"/>
      <c r="CA580" s="34"/>
      <c r="CB580" s="34"/>
      <c r="CC580" s="34"/>
      <c r="CD580" s="34"/>
      <c r="CE580" s="34"/>
      <c r="CF580" s="34"/>
      <c r="CG580" s="34"/>
      <c r="CH580" s="34"/>
      <c r="CI580" s="34"/>
      <c r="CJ580" s="34"/>
      <c r="CK580" s="34"/>
      <c r="CL580" s="34"/>
      <c r="CM580" s="34"/>
      <c r="CN580" s="34"/>
      <c r="CO580" s="34"/>
    </row>
    <row r="581" spans="1:93" x14ac:dyDescent="0.2">
      <c r="A581" s="32"/>
      <c r="B581" s="32"/>
      <c r="C581" s="32"/>
      <c r="D581" s="32"/>
      <c r="E581" s="32"/>
      <c r="F581" s="32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8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8"/>
      <c r="AM581" s="38"/>
      <c r="AN581" s="38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34"/>
      <c r="BR581" s="34"/>
      <c r="BS581" s="34"/>
      <c r="BT581" s="34"/>
      <c r="BU581" s="34"/>
      <c r="BV581" s="34"/>
      <c r="BW581" s="34"/>
      <c r="BX581" s="34"/>
      <c r="BY581" s="34"/>
      <c r="BZ581" s="34"/>
      <c r="CA581" s="34"/>
      <c r="CB581" s="34"/>
      <c r="CC581" s="34"/>
      <c r="CD581" s="34"/>
      <c r="CE581" s="34"/>
      <c r="CF581" s="34"/>
      <c r="CG581" s="34"/>
      <c r="CH581" s="34"/>
      <c r="CI581" s="34"/>
      <c r="CJ581" s="34"/>
      <c r="CK581" s="34"/>
      <c r="CL581" s="34"/>
      <c r="CM581" s="34"/>
      <c r="CN581" s="34"/>
      <c r="CO581" s="34"/>
    </row>
    <row r="582" spans="1:93" x14ac:dyDescent="0.2">
      <c r="A582" s="32"/>
      <c r="B582" s="32"/>
      <c r="C582" s="32"/>
      <c r="D582" s="32"/>
      <c r="E582" s="32"/>
      <c r="F582" s="32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8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8"/>
      <c r="AM582" s="38"/>
      <c r="AN582" s="38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  <c r="BU582" s="34"/>
      <c r="BV582" s="34"/>
      <c r="BW582" s="34"/>
      <c r="BX582" s="34"/>
      <c r="BY582" s="34"/>
      <c r="BZ582" s="34"/>
      <c r="CA582" s="34"/>
      <c r="CB582" s="34"/>
      <c r="CC582" s="34"/>
      <c r="CD582" s="34"/>
      <c r="CE582" s="34"/>
      <c r="CF582" s="34"/>
      <c r="CG582" s="34"/>
      <c r="CH582" s="34"/>
      <c r="CI582" s="34"/>
      <c r="CJ582" s="34"/>
      <c r="CK582" s="34"/>
      <c r="CL582" s="34"/>
      <c r="CM582" s="34"/>
      <c r="CN582" s="34"/>
      <c r="CO582" s="34"/>
    </row>
    <row r="583" spans="1:93" x14ac:dyDescent="0.2">
      <c r="A583" s="32"/>
      <c r="B583" s="32"/>
      <c r="C583" s="32"/>
      <c r="D583" s="32"/>
      <c r="E583" s="32"/>
      <c r="F583" s="32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8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8"/>
      <c r="AM583" s="38"/>
      <c r="AN583" s="38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34"/>
      <c r="BP583" s="34"/>
      <c r="BQ583" s="34"/>
      <c r="BR583" s="34"/>
      <c r="BS583" s="34"/>
      <c r="BT583" s="34"/>
      <c r="BU583" s="34"/>
      <c r="BV583" s="34"/>
      <c r="BW583" s="34"/>
      <c r="BX583" s="34"/>
      <c r="BY583" s="34"/>
      <c r="BZ583" s="34"/>
      <c r="CA583" s="34"/>
      <c r="CB583" s="34"/>
      <c r="CC583" s="34"/>
      <c r="CD583" s="34"/>
      <c r="CE583" s="34"/>
      <c r="CF583" s="34"/>
      <c r="CG583" s="34"/>
      <c r="CH583" s="34"/>
      <c r="CI583" s="34"/>
      <c r="CJ583" s="34"/>
      <c r="CK583" s="34"/>
      <c r="CL583" s="34"/>
      <c r="CM583" s="34"/>
      <c r="CN583" s="34"/>
      <c r="CO583" s="34"/>
    </row>
    <row r="584" spans="1:93" x14ac:dyDescent="0.2">
      <c r="A584" s="32"/>
      <c r="B584" s="32"/>
      <c r="C584" s="32"/>
      <c r="D584" s="32"/>
      <c r="E584" s="32"/>
      <c r="F584" s="32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8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8"/>
      <c r="AM584" s="38"/>
      <c r="AN584" s="38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34"/>
      <c r="BR584" s="34"/>
      <c r="BS584" s="34"/>
      <c r="BT584" s="34"/>
      <c r="BU584" s="34"/>
      <c r="BV584" s="34"/>
      <c r="BW584" s="34"/>
      <c r="BX584" s="34"/>
      <c r="BY584" s="34"/>
      <c r="BZ584" s="34"/>
      <c r="CA584" s="34"/>
      <c r="CB584" s="34"/>
      <c r="CC584" s="34"/>
      <c r="CD584" s="34"/>
      <c r="CE584" s="34"/>
      <c r="CF584" s="34"/>
      <c r="CG584" s="34"/>
      <c r="CH584" s="34"/>
      <c r="CI584" s="34"/>
      <c r="CJ584" s="34"/>
      <c r="CK584" s="34"/>
      <c r="CL584" s="34"/>
      <c r="CM584" s="34"/>
      <c r="CN584" s="34"/>
      <c r="CO584" s="34"/>
    </row>
    <row r="585" spans="1:93" x14ac:dyDescent="0.2">
      <c r="A585" s="32"/>
      <c r="B585" s="32"/>
      <c r="C585" s="32"/>
      <c r="D585" s="32"/>
      <c r="E585" s="32"/>
      <c r="F585" s="32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8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8"/>
      <c r="AM585" s="38"/>
      <c r="AN585" s="38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34"/>
      <c r="BP585" s="34"/>
      <c r="BQ585" s="34"/>
      <c r="BR585" s="34"/>
      <c r="BS585" s="34"/>
      <c r="BT585" s="34"/>
      <c r="BU585" s="34"/>
      <c r="BV585" s="34"/>
      <c r="BW585" s="34"/>
      <c r="BX585" s="34"/>
      <c r="BY585" s="34"/>
      <c r="BZ585" s="34"/>
      <c r="CA585" s="34"/>
      <c r="CB585" s="34"/>
      <c r="CC585" s="34"/>
      <c r="CD585" s="34"/>
      <c r="CE585" s="34"/>
      <c r="CF585" s="34"/>
      <c r="CG585" s="34"/>
      <c r="CH585" s="34"/>
      <c r="CI585" s="34"/>
      <c r="CJ585" s="34"/>
      <c r="CK585" s="34"/>
      <c r="CL585" s="34"/>
      <c r="CM585" s="34"/>
      <c r="CN585" s="34"/>
      <c r="CO585" s="34"/>
    </row>
    <row r="586" spans="1:93" x14ac:dyDescent="0.2">
      <c r="A586" s="32"/>
      <c r="B586" s="32"/>
      <c r="C586" s="32"/>
      <c r="D586" s="32"/>
      <c r="E586" s="32"/>
      <c r="F586" s="32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8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8"/>
      <c r="AM586" s="38"/>
      <c r="AN586" s="38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34"/>
      <c r="BR586" s="34"/>
      <c r="BS586" s="34"/>
      <c r="BT586" s="34"/>
      <c r="BU586" s="34"/>
      <c r="BV586" s="34"/>
      <c r="BW586" s="34"/>
      <c r="BX586" s="34"/>
      <c r="BY586" s="34"/>
      <c r="BZ586" s="34"/>
      <c r="CA586" s="34"/>
      <c r="CB586" s="34"/>
      <c r="CC586" s="34"/>
      <c r="CD586" s="34"/>
      <c r="CE586" s="34"/>
      <c r="CF586" s="34"/>
      <c r="CG586" s="34"/>
      <c r="CH586" s="34"/>
      <c r="CI586" s="34"/>
      <c r="CJ586" s="34"/>
      <c r="CK586" s="34"/>
      <c r="CL586" s="34"/>
      <c r="CM586" s="34"/>
      <c r="CN586" s="34"/>
      <c r="CO586" s="34"/>
    </row>
    <row r="587" spans="1:93" x14ac:dyDescent="0.2">
      <c r="A587" s="32"/>
      <c r="B587" s="32"/>
      <c r="C587" s="32"/>
      <c r="D587" s="32"/>
      <c r="E587" s="32"/>
      <c r="F587" s="32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8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8"/>
      <c r="AM587" s="38"/>
      <c r="AN587" s="38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34"/>
      <c r="BP587" s="34"/>
      <c r="BQ587" s="34"/>
      <c r="BR587" s="34"/>
      <c r="BS587" s="34"/>
      <c r="BT587" s="34"/>
      <c r="BU587" s="34"/>
      <c r="BV587" s="34"/>
      <c r="BW587" s="34"/>
      <c r="BX587" s="34"/>
      <c r="BY587" s="34"/>
      <c r="BZ587" s="34"/>
      <c r="CA587" s="34"/>
      <c r="CB587" s="34"/>
      <c r="CC587" s="34"/>
      <c r="CD587" s="34"/>
      <c r="CE587" s="34"/>
      <c r="CF587" s="34"/>
      <c r="CG587" s="34"/>
      <c r="CH587" s="34"/>
      <c r="CI587" s="34"/>
      <c r="CJ587" s="34"/>
      <c r="CK587" s="34"/>
      <c r="CL587" s="34"/>
      <c r="CM587" s="34"/>
      <c r="CN587" s="34"/>
      <c r="CO587" s="34"/>
    </row>
    <row r="588" spans="1:93" x14ac:dyDescent="0.2">
      <c r="A588" s="32"/>
      <c r="B588" s="32"/>
      <c r="C588" s="32"/>
      <c r="D588" s="32"/>
      <c r="E588" s="32"/>
      <c r="F588" s="32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8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8"/>
      <c r="AM588" s="38"/>
      <c r="AN588" s="38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34"/>
      <c r="BR588" s="34"/>
      <c r="BS588" s="34"/>
      <c r="BT588" s="34"/>
      <c r="BU588" s="34"/>
      <c r="BV588" s="34"/>
      <c r="BW588" s="34"/>
      <c r="BX588" s="34"/>
      <c r="BY588" s="34"/>
      <c r="BZ588" s="34"/>
      <c r="CA588" s="34"/>
      <c r="CB588" s="34"/>
      <c r="CC588" s="34"/>
      <c r="CD588" s="34"/>
      <c r="CE588" s="34"/>
      <c r="CF588" s="34"/>
      <c r="CG588" s="34"/>
      <c r="CH588" s="34"/>
      <c r="CI588" s="34"/>
      <c r="CJ588" s="34"/>
      <c r="CK588" s="34"/>
      <c r="CL588" s="34"/>
      <c r="CM588" s="34"/>
      <c r="CN588" s="34"/>
      <c r="CO588" s="34"/>
    </row>
    <row r="589" spans="1:93" x14ac:dyDescent="0.2">
      <c r="A589" s="32"/>
      <c r="B589" s="32"/>
      <c r="C589" s="32"/>
      <c r="D589" s="32"/>
      <c r="E589" s="32"/>
      <c r="F589" s="32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8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8"/>
      <c r="AM589" s="38"/>
      <c r="AN589" s="38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34"/>
      <c r="BP589" s="34"/>
      <c r="BQ589" s="34"/>
      <c r="BR589" s="34"/>
      <c r="BS589" s="34"/>
      <c r="BT589" s="34"/>
      <c r="BU589" s="34"/>
      <c r="BV589" s="34"/>
      <c r="BW589" s="34"/>
      <c r="BX589" s="34"/>
      <c r="BY589" s="34"/>
      <c r="BZ589" s="34"/>
      <c r="CA589" s="34"/>
      <c r="CB589" s="34"/>
      <c r="CC589" s="34"/>
      <c r="CD589" s="34"/>
      <c r="CE589" s="34"/>
      <c r="CF589" s="34"/>
      <c r="CG589" s="34"/>
      <c r="CH589" s="34"/>
      <c r="CI589" s="34"/>
      <c r="CJ589" s="34"/>
      <c r="CK589" s="34"/>
      <c r="CL589" s="34"/>
      <c r="CM589" s="34"/>
      <c r="CN589" s="34"/>
      <c r="CO589" s="34"/>
    </row>
    <row r="590" spans="1:93" x14ac:dyDescent="0.2">
      <c r="A590" s="32"/>
      <c r="B590" s="32"/>
      <c r="C590" s="32"/>
      <c r="D590" s="32"/>
      <c r="E590" s="32"/>
      <c r="F590" s="32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8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8"/>
      <c r="AM590" s="38"/>
      <c r="AN590" s="38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34"/>
      <c r="BR590" s="34"/>
      <c r="BS590" s="34"/>
      <c r="BT590" s="34"/>
      <c r="BU590" s="34"/>
      <c r="BV590" s="34"/>
      <c r="BW590" s="34"/>
      <c r="BX590" s="34"/>
      <c r="BY590" s="34"/>
      <c r="BZ590" s="34"/>
      <c r="CA590" s="34"/>
      <c r="CB590" s="34"/>
      <c r="CC590" s="34"/>
      <c r="CD590" s="34"/>
      <c r="CE590" s="34"/>
      <c r="CF590" s="34"/>
      <c r="CG590" s="34"/>
      <c r="CH590" s="34"/>
      <c r="CI590" s="34"/>
      <c r="CJ590" s="34"/>
      <c r="CK590" s="34"/>
      <c r="CL590" s="34"/>
      <c r="CM590" s="34"/>
      <c r="CN590" s="34"/>
      <c r="CO590" s="34"/>
    </row>
    <row r="591" spans="1:93" x14ac:dyDescent="0.2">
      <c r="A591" s="32"/>
      <c r="B591" s="32"/>
      <c r="C591" s="32"/>
      <c r="D591" s="32"/>
      <c r="E591" s="32"/>
      <c r="F591" s="32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8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8"/>
      <c r="AM591" s="38"/>
      <c r="AN591" s="38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34"/>
      <c r="BR591" s="34"/>
      <c r="BS591" s="34"/>
      <c r="BT591" s="34"/>
      <c r="BU591" s="34"/>
      <c r="BV591" s="34"/>
      <c r="BW591" s="34"/>
      <c r="BX591" s="34"/>
      <c r="BY591" s="34"/>
      <c r="BZ591" s="34"/>
      <c r="CA591" s="34"/>
      <c r="CB591" s="34"/>
      <c r="CC591" s="34"/>
      <c r="CD591" s="34"/>
      <c r="CE591" s="34"/>
      <c r="CF591" s="34"/>
      <c r="CG591" s="34"/>
      <c r="CH591" s="34"/>
      <c r="CI591" s="34"/>
      <c r="CJ591" s="34"/>
      <c r="CK591" s="34"/>
      <c r="CL591" s="34"/>
      <c r="CM591" s="34"/>
      <c r="CN591" s="34"/>
      <c r="CO591" s="34"/>
    </row>
    <row r="592" spans="1:93" x14ac:dyDescent="0.2">
      <c r="A592" s="32"/>
      <c r="B592" s="32"/>
      <c r="C592" s="32"/>
      <c r="D592" s="32"/>
      <c r="E592" s="32"/>
      <c r="F592" s="32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8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8"/>
      <c r="AM592" s="38"/>
      <c r="AN592" s="38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34"/>
      <c r="BP592" s="34"/>
      <c r="BQ592" s="34"/>
      <c r="BR592" s="34"/>
      <c r="BS592" s="34"/>
      <c r="BT592" s="34"/>
      <c r="BU592" s="34"/>
      <c r="BV592" s="34"/>
      <c r="BW592" s="34"/>
      <c r="BX592" s="34"/>
      <c r="BY592" s="34"/>
      <c r="BZ592" s="34"/>
      <c r="CA592" s="34"/>
      <c r="CB592" s="34"/>
      <c r="CC592" s="34"/>
      <c r="CD592" s="34"/>
      <c r="CE592" s="34"/>
      <c r="CF592" s="34"/>
      <c r="CG592" s="34"/>
      <c r="CH592" s="34"/>
      <c r="CI592" s="34"/>
      <c r="CJ592" s="34"/>
      <c r="CK592" s="34"/>
      <c r="CL592" s="34"/>
      <c r="CM592" s="34"/>
      <c r="CN592" s="34"/>
      <c r="CO592" s="34"/>
    </row>
    <row r="593" spans="1:93" x14ac:dyDescent="0.2">
      <c r="A593" s="32"/>
      <c r="B593" s="32"/>
      <c r="C593" s="32"/>
      <c r="D593" s="32"/>
      <c r="E593" s="32"/>
      <c r="F593" s="32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8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8"/>
      <c r="AM593" s="38"/>
      <c r="AN593" s="38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34"/>
      <c r="BP593" s="34"/>
      <c r="BQ593" s="34"/>
      <c r="BR593" s="34"/>
      <c r="BS593" s="34"/>
      <c r="BT593" s="34"/>
      <c r="BU593" s="34"/>
      <c r="BV593" s="34"/>
      <c r="BW593" s="34"/>
      <c r="BX593" s="34"/>
      <c r="BY593" s="34"/>
      <c r="BZ593" s="34"/>
      <c r="CA593" s="34"/>
      <c r="CB593" s="34"/>
      <c r="CC593" s="34"/>
      <c r="CD593" s="34"/>
      <c r="CE593" s="34"/>
      <c r="CF593" s="34"/>
      <c r="CG593" s="34"/>
      <c r="CH593" s="34"/>
      <c r="CI593" s="34"/>
      <c r="CJ593" s="34"/>
      <c r="CK593" s="34"/>
      <c r="CL593" s="34"/>
      <c r="CM593" s="34"/>
      <c r="CN593" s="34"/>
      <c r="CO593" s="34"/>
    </row>
    <row r="594" spans="1:93" x14ac:dyDescent="0.2">
      <c r="A594" s="32"/>
      <c r="B594" s="32"/>
      <c r="C594" s="32"/>
      <c r="D594" s="32"/>
      <c r="E594" s="32"/>
      <c r="F594" s="32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8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8"/>
      <c r="AM594" s="38"/>
      <c r="AN594" s="38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34"/>
      <c r="BR594" s="34"/>
      <c r="BS594" s="34"/>
      <c r="BT594" s="34"/>
      <c r="BU594" s="34"/>
      <c r="BV594" s="34"/>
      <c r="BW594" s="34"/>
      <c r="BX594" s="34"/>
      <c r="BY594" s="34"/>
      <c r="BZ594" s="34"/>
      <c r="CA594" s="34"/>
      <c r="CB594" s="34"/>
      <c r="CC594" s="34"/>
      <c r="CD594" s="34"/>
      <c r="CE594" s="34"/>
      <c r="CF594" s="34"/>
      <c r="CG594" s="34"/>
      <c r="CH594" s="34"/>
      <c r="CI594" s="34"/>
      <c r="CJ594" s="34"/>
      <c r="CK594" s="34"/>
      <c r="CL594" s="34"/>
      <c r="CM594" s="34"/>
      <c r="CN594" s="34"/>
      <c r="CO594" s="34"/>
    </row>
    <row r="595" spans="1:93" x14ac:dyDescent="0.2">
      <c r="A595" s="32"/>
      <c r="B595" s="32"/>
      <c r="C595" s="32"/>
      <c r="D595" s="32"/>
      <c r="E595" s="32"/>
      <c r="F595" s="32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8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8"/>
      <c r="AM595" s="38"/>
      <c r="AN595" s="38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34"/>
      <c r="BR595" s="34"/>
      <c r="BS595" s="34"/>
      <c r="BT595" s="34"/>
      <c r="BU595" s="34"/>
      <c r="BV595" s="34"/>
      <c r="BW595" s="34"/>
      <c r="BX595" s="34"/>
      <c r="BY595" s="34"/>
      <c r="BZ595" s="34"/>
      <c r="CA595" s="34"/>
      <c r="CB595" s="34"/>
      <c r="CC595" s="34"/>
      <c r="CD595" s="34"/>
      <c r="CE595" s="34"/>
      <c r="CF595" s="34"/>
      <c r="CG595" s="34"/>
      <c r="CH595" s="34"/>
      <c r="CI595" s="34"/>
      <c r="CJ595" s="34"/>
      <c r="CK595" s="34"/>
      <c r="CL595" s="34"/>
      <c r="CM595" s="34"/>
      <c r="CN595" s="34"/>
      <c r="CO595" s="34"/>
    </row>
    <row r="596" spans="1:93" x14ac:dyDescent="0.2">
      <c r="A596" s="32"/>
      <c r="B596" s="32"/>
      <c r="C596" s="32"/>
      <c r="D596" s="32"/>
      <c r="E596" s="32"/>
      <c r="F596" s="32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8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8"/>
      <c r="AM596" s="38"/>
      <c r="AN596" s="38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34"/>
      <c r="BR596" s="34"/>
      <c r="BS596" s="34"/>
      <c r="BT596" s="34"/>
      <c r="BU596" s="34"/>
      <c r="BV596" s="34"/>
      <c r="BW596" s="34"/>
      <c r="BX596" s="34"/>
      <c r="BY596" s="34"/>
      <c r="BZ596" s="34"/>
      <c r="CA596" s="34"/>
      <c r="CB596" s="34"/>
      <c r="CC596" s="34"/>
      <c r="CD596" s="34"/>
      <c r="CE596" s="34"/>
      <c r="CF596" s="34"/>
      <c r="CG596" s="34"/>
      <c r="CH596" s="34"/>
      <c r="CI596" s="34"/>
      <c r="CJ596" s="34"/>
      <c r="CK596" s="34"/>
      <c r="CL596" s="34"/>
      <c r="CM596" s="34"/>
      <c r="CN596" s="34"/>
      <c r="CO596" s="34"/>
    </row>
    <row r="597" spans="1:93" x14ac:dyDescent="0.2">
      <c r="A597" s="32"/>
      <c r="B597" s="32"/>
      <c r="C597" s="32"/>
      <c r="D597" s="32"/>
      <c r="E597" s="32"/>
      <c r="F597" s="32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8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8"/>
      <c r="AM597" s="38"/>
      <c r="AN597" s="38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34"/>
      <c r="BP597" s="34"/>
      <c r="BQ597" s="34"/>
      <c r="BR597" s="34"/>
      <c r="BS597" s="34"/>
      <c r="BT597" s="34"/>
      <c r="BU597" s="34"/>
      <c r="BV597" s="34"/>
      <c r="BW597" s="34"/>
      <c r="BX597" s="34"/>
      <c r="BY597" s="34"/>
      <c r="BZ597" s="34"/>
      <c r="CA597" s="34"/>
      <c r="CB597" s="34"/>
      <c r="CC597" s="34"/>
      <c r="CD597" s="34"/>
      <c r="CE597" s="34"/>
      <c r="CF597" s="34"/>
      <c r="CG597" s="34"/>
      <c r="CH597" s="34"/>
      <c r="CI597" s="34"/>
      <c r="CJ597" s="34"/>
      <c r="CK597" s="34"/>
      <c r="CL597" s="34"/>
      <c r="CM597" s="34"/>
      <c r="CN597" s="34"/>
      <c r="CO597" s="34"/>
    </row>
    <row r="598" spans="1:93" x14ac:dyDescent="0.2">
      <c r="A598" s="32"/>
      <c r="B598" s="32"/>
      <c r="C598" s="32"/>
      <c r="D598" s="32"/>
      <c r="E598" s="32"/>
      <c r="F598" s="32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8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8"/>
      <c r="AM598" s="38"/>
      <c r="AN598" s="38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34"/>
      <c r="BR598" s="34"/>
      <c r="BS598" s="34"/>
      <c r="BT598" s="34"/>
      <c r="BU598" s="34"/>
      <c r="BV598" s="34"/>
      <c r="BW598" s="34"/>
      <c r="BX598" s="34"/>
      <c r="BY598" s="34"/>
      <c r="BZ598" s="34"/>
      <c r="CA598" s="34"/>
      <c r="CB598" s="34"/>
      <c r="CC598" s="34"/>
      <c r="CD598" s="34"/>
      <c r="CE598" s="34"/>
      <c r="CF598" s="34"/>
      <c r="CG598" s="34"/>
      <c r="CH598" s="34"/>
      <c r="CI598" s="34"/>
      <c r="CJ598" s="34"/>
      <c r="CK598" s="34"/>
      <c r="CL598" s="34"/>
      <c r="CM598" s="34"/>
      <c r="CN598" s="34"/>
      <c r="CO598" s="34"/>
    </row>
    <row r="599" spans="1:93" x14ac:dyDescent="0.2">
      <c r="A599" s="32"/>
      <c r="B599" s="32"/>
      <c r="C599" s="32"/>
      <c r="D599" s="32"/>
      <c r="E599" s="32"/>
      <c r="F599" s="32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8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8"/>
      <c r="AM599" s="38"/>
      <c r="AN599" s="38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34"/>
      <c r="BP599" s="34"/>
      <c r="BQ599" s="34"/>
      <c r="BR599" s="34"/>
      <c r="BS599" s="34"/>
      <c r="BT599" s="34"/>
      <c r="BU599" s="34"/>
      <c r="BV599" s="34"/>
      <c r="BW599" s="34"/>
      <c r="BX599" s="34"/>
      <c r="BY599" s="34"/>
      <c r="BZ599" s="34"/>
      <c r="CA599" s="34"/>
      <c r="CB599" s="34"/>
      <c r="CC599" s="34"/>
      <c r="CD599" s="34"/>
      <c r="CE599" s="34"/>
      <c r="CF599" s="34"/>
      <c r="CG599" s="34"/>
      <c r="CH599" s="34"/>
      <c r="CI599" s="34"/>
      <c r="CJ599" s="34"/>
      <c r="CK599" s="34"/>
      <c r="CL599" s="34"/>
      <c r="CM599" s="34"/>
      <c r="CN599" s="34"/>
      <c r="CO599" s="34"/>
    </row>
    <row r="600" spans="1:93" x14ac:dyDescent="0.2">
      <c r="A600" s="32"/>
      <c r="B600" s="32"/>
      <c r="C600" s="32"/>
      <c r="D600" s="32"/>
      <c r="E600" s="32"/>
      <c r="F600" s="32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8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8"/>
      <c r="AM600" s="38"/>
      <c r="AN600" s="38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  <c r="BU600" s="34"/>
      <c r="BV600" s="34"/>
      <c r="BW600" s="34"/>
      <c r="BX600" s="34"/>
      <c r="BY600" s="34"/>
      <c r="BZ600" s="34"/>
      <c r="CA600" s="34"/>
      <c r="CB600" s="34"/>
      <c r="CC600" s="34"/>
      <c r="CD600" s="34"/>
      <c r="CE600" s="34"/>
      <c r="CF600" s="34"/>
      <c r="CG600" s="34"/>
      <c r="CH600" s="34"/>
      <c r="CI600" s="34"/>
      <c r="CJ600" s="34"/>
      <c r="CK600" s="34"/>
      <c r="CL600" s="34"/>
      <c r="CM600" s="34"/>
      <c r="CN600" s="34"/>
      <c r="CO600" s="34"/>
    </row>
    <row r="601" spans="1:93" x14ac:dyDescent="0.2">
      <c r="A601" s="32"/>
      <c r="B601" s="32"/>
      <c r="C601" s="32"/>
      <c r="D601" s="32"/>
      <c r="E601" s="32"/>
      <c r="F601" s="32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8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8"/>
      <c r="AM601" s="38"/>
      <c r="AN601" s="38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34"/>
      <c r="BP601" s="34"/>
      <c r="BQ601" s="34"/>
      <c r="BR601" s="34"/>
      <c r="BS601" s="34"/>
      <c r="BT601" s="34"/>
      <c r="BU601" s="34"/>
      <c r="BV601" s="34"/>
      <c r="BW601" s="34"/>
      <c r="BX601" s="34"/>
      <c r="BY601" s="34"/>
      <c r="BZ601" s="34"/>
      <c r="CA601" s="34"/>
      <c r="CB601" s="34"/>
      <c r="CC601" s="34"/>
      <c r="CD601" s="34"/>
      <c r="CE601" s="34"/>
      <c r="CF601" s="34"/>
      <c r="CG601" s="34"/>
      <c r="CH601" s="34"/>
      <c r="CI601" s="34"/>
      <c r="CJ601" s="34"/>
      <c r="CK601" s="34"/>
      <c r="CL601" s="34"/>
      <c r="CM601" s="34"/>
      <c r="CN601" s="34"/>
      <c r="CO601" s="34"/>
    </row>
    <row r="602" spans="1:93" x14ac:dyDescent="0.2">
      <c r="A602" s="32"/>
      <c r="B602" s="32"/>
      <c r="C602" s="32"/>
      <c r="D602" s="32"/>
      <c r="E602" s="32"/>
      <c r="F602" s="32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8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8"/>
      <c r="AM602" s="38"/>
      <c r="AN602" s="38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34"/>
      <c r="BP602" s="34"/>
      <c r="BQ602" s="34"/>
      <c r="BR602" s="34"/>
      <c r="BS602" s="34"/>
      <c r="BT602" s="34"/>
      <c r="BU602" s="34"/>
      <c r="BV602" s="34"/>
      <c r="BW602" s="34"/>
      <c r="BX602" s="34"/>
      <c r="BY602" s="34"/>
      <c r="BZ602" s="34"/>
      <c r="CA602" s="34"/>
      <c r="CB602" s="34"/>
      <c r="CC602" s="34"/>
      <c r="CD602" s="34"/>
      <c r="CE602" s="34"/>
      <c r="CF602" s="34"/>
      <c r="CG602" s="34"/>
      <c r="CH602" s="34"/>
      <c r="CI602" s="34"/>
      <c r="CJ602" s="34"/>
      <c r="CK602" s="34"/>
      <c r="CL602" s="34"/>
      <c r="CM602" s="34"/>
      <c r="CN602" s="34"/>
      <c r="CO602" s="34"/>
    </row>
    <row r="603" spans="1:93" x14ac:dyDescent="0.2">
      <c r="A603" s="32"/>
      <c r="B603" s="32"/>
      <c r="C603" s="32"/>
      <c r="D603" s="32"/>
      <c r="E603" s="32"/>
      <c r="F603" s="32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8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8"/>
      <c r="AM603" s="38"/>
      <c r="AN603" s="38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  <c r="CJ603" s="34"/>
      <c r="CK603" s="34"/>
      <c r="CL603" s="34"/>
      <c r="CM603" s="34"/>
      <c r="CN603" s="34"/>
      <c r="CO603" s="34"/>
    </row>
    <row r="604" spans="1:93" x14ac:dyDescent="0.2">
      <c r="A604" s="32"/>
      <c r="B604" s="32"/>
      <c r="C604" s="32"/>
      <c r="D604" s="32"/>
      <c r="E604" s="32"/>
      <c r="F604" s="32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8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8"/>
      <c r="AM604" s="38"/>
      <c r="AN604" s="38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34"/>
      <c r="BR604" s="34"/>
      <c r="BS604" s="34"/>
      <c r="BT604" s="34"/>
      <c r="BU604" s="34"/>
      <c r="BV604" s="34"/>
      <c r="BW604" s="34"/>
      <c r="BX604" s="34"/>
      <c r="BY604" s="34"/>
      <c r="BZ604" s="34"/>
      <c r="CA604" s="34"/>
      <c r="CB604" s="34"/>
      <c r="CC604" s="34"/>
      <c r="CD604" s="34"/>
      <c r="CE604" s="34"/>
      <c r="CF604" s="34"/>
      <c r="CG604" s="34"/>
      <c r="CH604" s="34"/>
      <c r="CI604" s="34"/>
      <c r="CJ604" s="34"/>
      <c r="CK604" s="34"/>
      <c r="CL604" s="34"/>
      <c r="CM604" s="34"/>
      <c r="CN604" s="34"/>
      <c r="CO604" s="34"/>
    </row>
    <row r="605" spans="1:93" x14ac:dyDescent="0.2">
      <c r="A605" s="32"/>
      <c r="B605" s="32"/>
      <c r="C605" s="32"/>
      <c r="D605" s="32"/>
      <c r="E605" s="32"/>
      <c r="F605" s="32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8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8"/>
      <c r="AM605" s="38"/>
      <c r="AN605" s="38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34"/>
      <c r="BR605" s="34"/>
      <c r="BS605" s="34"/>
      <c r="BT605" s="34"/>
      <c r="BU605" s="34"/>
      <c r="BV605" s="34"/>
      <c r="BW605" s="34"/>
      <c r="BX605" s="34"/>
      <c r="BY605" s="34"/>
      <c r="BZ605" s="34"/>
      <c r="CA605" s="34"/>
      <c r="CB605" s="34"/>
      <c r="CC605" s="34"/>
      <c r="CD605" s="34"/>
      <c r="CE605" s="34"/>
      <c r="CF605" s="34"/>
      <c r="CG605" s="34"/>
      <c r="CH605" s="34"/>
      <c r="CI605" s="34"/>
      <c r="CJ605" s="34"/>
      <c r="CK605" s="34"/>
      <c r="CL605" s="34"/>
      <c r="CM605" s="34"/>
      <c r="CN605" s="34"/>
      <c r="CO605" s="34"/>
    </row>
    <row r="606" spans="1:93" x14ac:dyDescent="0.2">
      <c r="A606" s="32"/>
      <c r="B606" s="32"/>
      <c r="C606" s="32"/>
      <c r="D606" s="32"/>
      <c r="E606" s="32"/>
      <c r="F606" s="32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8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8"/>
      <c r="AM606" s="38"/>
      <c r="AN606" s="38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34"/>
      <c r="BP606" s="34"/>
      <c r="BQ606" s="34"/>
      <c r="BR606" s="34"/>
      <c r="BS606" s="34"/>
      <c r="BT606" s="34"/>
      <c r="BU606" s="34"/>
      <c r="BV606" s="34"/>
      <c r="BW606" s="34"/>
      <c r="BX606" s="34"/>
      <c r="BY606" s="34"/>
      <c r="BZ606" s="34"/>
      <c r="CA606" s="34"/>
      <c r="CB606" s="34"/>
      <c r="CC606" s="34"/>
      <c r="CD606" s="34"/>
      <c r="CE606" s="34"/>
      <c r="CF606" s="34"/>
      <c r="CG606" s="34"/>
      <c r="CH606" s="34"/>
      <c r="CI606" s="34"/>
      <c r="CJ606" s="34"/>
      <c r="CK606" s="34"/>
      <c r="CL606" s="34"/>
      <c r="CM606" s="34"/>
      <c r="CN606" s="34"/>
      <c r="CO606" s="34"/>
    </row>
    <row r="607" spans="1:93" x14ac:dyDescent="0.2">
      <c r="A607" s="32"/>
      <c r="B607" s="32"/>
      <c r="C607" s="32"/>
      <c r="D607" s="32"/>
      <c r="E607" s="32"/>
      <c r="F607" s="32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8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8"/>
      <c r="AM607" s="38"/>
      <c r="AN607" s="38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34"/>
      <c r="BP607" s="34"/>
      <c r="BQ607" s="34"/>
      <c r="BR607" s="34"/>
      <c r="BS607" s="34"/>
      <c r="BT607" s="34"/>
      <c r="BU607" s="34"/>
      <c r="BV607" s="34"/>
      <c r="BW607" s="34"/>
      <c r="BX607" s="34"/>
      <c r="BY607" s="34"/>
      <c r="BZ607" s="34"/>
      <c r="CA607" s="34"/>
      <c r="CB607" s="34"/>
      <c r="CC607" s="34"/>
      <c r="CD607" s="34"/>
      <c r="CE607" s="34"/>
      <c r="CF607" s="34"/>
      <c r="CG607" s="34"/>
      <c r="CH607" s="34"/>
      <c r="CI607" s="34"/>
      <c r="CJ607" s="34"/>
      <c r="CK607" s="34"/>
      <c r="CL607" s="34"/>
      <c r="CM607" s="34"/>
      <c r="CN607" s="34"/>
      <c r="CO607" s="34"/>
    </row>
    <row r="608" spans="1:93" x14ac:dyDescent="0.2">
      <c r="A608" s="32"/>
      <c r="B608" s="32"/>
      <c r="C608" s="32"/>
      <c r="D608" s="32"/>
      <c r="E608" s="32"/>
      <c r="F608" s="32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8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8"/>
      <c r="AM608" s="38"/>
      <c r="AN608" s="38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34"/>
      <c r="BR608" s="34"/>
      <c r="BS608" s="34"/>
      <c r="BT608" s="34"/>
      <c r="BU608" s="34"/>
      <c r="BV608" s="34"/>
      <c r="BW608" s="34"/>
      <c r="BX608" s="34"/>
      <c r="BY608" s="34"/>
      <c r="BZ608" s="34"/>
      <c r="CA608" s="34"/>
      <c r="CB608" s="34"/>
      <c r="CC608" s="34"/>
      <c r="CD608" s="34"/>
      <c r="CE608" s="34"/>
      <c r="CF608" s="34"/>
      <c r="CG608" s="34"/>
      <c r="CH608" s="34"/>
      <c r="CI608" s="34"/>
      <c r="CJ608" s="34"/>
      <c r="CK608" s="34"/>
      <c r="CL608" s="34"/>
      <c r="CM608" s="34"/>
      <c r="CN608" s="34"/>
      <c r="CO608" s="34"/>
    </row>
    <row r="609" spans="1:93" x14ac:dyDescent="0.2">
      <c r="A609" s="32"/>
      <c r="B609" s="32"/>
      <c r="C609" s="32"/>
      <c r="D609" s="32"/>
      <c r="E609" s="32"/>
      <c r="F609" s="32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8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8"/>
      <c r="AM609" s="38"/>
      <c r="AN609" s="38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34"/>
      <c r="BP609" s="34"/>
      <c r="BQ609" s="34"/>
      <c r="BR609" s="34"/>
      <c r="BS609" s="34"/>
      <c r="BT609" s="34"/>
      <c r="BU609" s="34"/>
      <c r="BV609" s="34"/>
      <c r="BW609" s="34"/>
      <c r="BX609" s="34"/>
      <c r="BY609" s="34"/>
      <c r="BZ609" s="34"/>
      <c r="CA609" s="34"/>
      <c r="CB609" s="34"/>
      <c r="CC609" s="34"/>
      <c r="CD609" s="34"/>
      <c r="CE609" s="34"/>
      <c r="CF609" s="34"/>
      <c r="CG609" s="34"/>
      <c r="CH609" s="34"/>
      <c r="CI609" s="34"/>
      <c r="CJ609" s="34"/>
      <c r="CK609" s="34"/>
      <c r="CL609" s="34"/>
      <c r="CM609" s="34"/>
      <c r="CN609" s="34"/>
      <c r="CO609" s="34"/>
    </row>
    <row r="610" spans="1:93" x14ac:dyDescent="0.2">
      <c r="A610" s="32"/>
      <c r="B610" s="32"/>
      <c r="C610" s="32"/>
      <c r="D610" s="32"/>
      <c r="E610" s="32"/>
      <c r="F610" s="32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8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8"/>
      <c r="AM610" s="38"/>
      <c r="AN610" s="38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34"/>
      <c r="BR610" s="34"/>
      <c r="BS610" s="34"/>
      <c r="BT610" s="34"/>
      <c r="BU610" s="34"/>
      <c r="BV610" s="34"/>
      <c r="BW610" s="34"/>
      <c r="BX610" s="34"/>
      <c r="BY610" s="34"/>
      <c r="BZ610" s="34"/>
      <c r="CA610" s="34"/>
      <c r="CB610" s="34"/>
      <c r="CC610" s="34"/>
      <c r="CD610" s="34"/>
      <c r="CE610" s="34"/>
      <c r="CF610" s="34"/>
      <c r="CG610" s="34"/>
      <c r="CH610" s="34"/>
      <c r="CI610" s="34"/>
      <c r="CJ610" s="34"/>
      <c r="CK610" s="34"/>
      <c r="CL610" s="34"/>
      <c r="CM610" s="34"/>
      <c r="CN610" s="34"/>
      <c r="CO610" s="34"/>
    </row>
    <row r="611" spans="1:93" x14ac:dyDescent="0.2">
      <c r="A611" s="32"/>
      <c r="B611" s="32"/>
      <c r="C611" s="32"/>
      <c r="D611" s="32"/>
      <c r="E611" s="32"/>
      <c r="F611" s="32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8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8"/>
      <c r="AM611" s="38"/>
      <c r="AN611" s="38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34"/>
      <c r="BP611" s="34"/>
      <c r="BQ611" s="34"/>
      <c r="BR611" s="34"/>
      <c r="BS611" s="34"/>
      <c r="BT611" s="34"/>
      <c r="BU611" s="34"/>
      <c r="BV611" s="34"/>
      <c r="BW611" s="34"/>
      <c r="BX611" s="34"/>
      <c r="BY611" s="34"/>
      <c r="BZ611" s="34"/>
      <c r="CA611" s="34"/>
      <c r="CB611" s="34"/>
      <c r="CC611" s="34"/>
      <c r="CD611" s="34"/>
      <c r="CE611" s="34"/>
      <c r="CF611" s="34"/>
      <c r="CG611" s="34"/>
      <c r="CH611" s="34"/>
      <c r="CI611" s="34"/>
      <c r="CJ611" s="34"/>
      <c r="CK611" s="34"/>
      <c r="CL611" s="34"/>
      <c r="CM611" s="34"/>
      <c r="CN611" s="34"/>
      <c r="CO611" s="34"/>
    </row>
    <row r="612" spans="1:93" x14ac:dyDescent="0.2">
      <c r="A612" s="32"/>
      <c r="B612" s="32"/>
      <c r="C612" s="32"/>
      <c r="D612" s="32"/>
      <c r="E612" s="32"/>
      <c r="F612" s="32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8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8"/>
      <c r="AM612" s="38"/>
      <c r="AN612" s="38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  <c r="BU612" s="34"/>
      <c r="BV612" s="34"/>
      <c r="BW612" s="34"/>
      <c r="BX612" s="34"/>
      <c r="BY612" s="34"/>
      <c r="BZ612" s="34"/>
      <c r="CA612" s="34"/>
      <c r="CB612" s="34"/>
      <c r="CC612" s="34"/>
      <c r="CD612" s="34"/>
      <c r="CE612" s="34"/>
      <c r="CF612" s="34"/>
      <c r="CG612" s="34"/>
      <c r="CH612" s="34"/>
      <c r="CI612" s="34"/>
      <c r="CJ612" s="34"/>
      <c r="CK612" s="34"/>
      <c r="CL612" s="34"/>
      <c r="CM612" s="34"/>
      <c r="CN612" s="34"/>
      <c r="CO612" s="34"/>
    </row>
    <row r="613" spans="1:93" x14ac:dyDescent="0.2">
      <c r="A613" s="32"/>
      <c r="B613" s="32"/>
      <c r="C613" s="32"/>
      <c r="D613" s="32"/>
      <c r="E613" s="32"/>
      <c r="F613" s="32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8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8"/>
      <c r="AM613" s="38"/>
      <c r="AN613" s="38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34"/>
      <c r="BP613" s="34"/>
      <c r="BQ613" s="34"/>
      <c r="BR613" s="34"/>
      <c r="BS613" s="34"/>
      <c r="BT613" s="34"/>
      <c r="BU613" s="34"/>
      <c r="BV613" s="34"/>
      <c r="BW613" s="34"/>
      <c r="BX613" s="34"/>
      <c r="BY613" s="34"/>
      <c r="BZ613" s="34"/>
      <c r="CA613" s="34"/>
      <c r="CB613" s="34"/>
      <c r="CC613" s="34"/>
      <c r="CD613" s="34"/>
      <c r="CE613" s="34"/>
      <c r="CF613" s="34"/>
      <c r="CG613" s="34"/>
      <c r="CH613" s="34"/>
      <c r="CI613" s="34"/>
      <c r="CJ613" s="34"/>
      <c r="CK613" s="34"/>
      <c r="CL613" s="34"/>
      <c r="CM613" s="34"/>
      <c r="CN613" s="34"/>
      <c r="CO613" s="34"/>
    </row>
    <row r="614" spans="1:93" x14ac:dyDescent="0.2">
      <c r="A614" s="32"/>
      <c r="B614" s="32"/>
      <c r="C614" s="32"/>
      <c r="D614" s="32"/>
      <c r="E614" s="32"/>
      <c r="F614" s="32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8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8"/>
      <c r="AM614" s="38"/>
      <c r="AN614" s="38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34"/>
      <c r="BP614" s="34"/>
      <c r="BQ614" s="34"/>
      <c r="BR614" s="34"/>
      <c r="BS614" s="34"/>
      <c r="BT614" s="34"/>
      <c r="BU614" s="34"/>
      <c r="BV614" s="34"/>
      <c r="BW614" s="34"/>
      <c r="BX614" s="34"/>
      <c r="BY614" s="34"/>
      <c r="BZ614" s="34"/>
      <c r="CA614" s="34"/>
      <c r="CB614" s="34"/>
      <c r="CC614" s="34"/>
      <c r="CD614" s="34"/>
      <c r="CE614" s="34"/>
      <c r="CF614" s="34"/>
      <c r="CG614" s="34"/>
      <c r="CH614" s="34"/>
      <c r="CI614" s="34"/>
      <c r="CJ614" s="34"/>
      <c r="CK614" s="34"/>
      <c r="CL614" s="34"/>
      <c r="CM614" s="34"/>
      <c r="CN614" s="34"/>
      <c r="CO614" s="34"/>
    </row>
    <row r="615" spans="1:93" x14ac:dyDescent="0.2">
      <c r="A615" s="32"/>
      <c r="B615" s="32"/>
      <c r="C615" s="32"/>
      <c r="D615" s="32"/>
      <c r="E615" s="32"/>
      <c r="F615" s="32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8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8"/>
      <c r="AM615" s="38"/>
      <c r="AN615" s="38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34"/>
      <c r="BP615" s="34"/>
      <c r="BQ615" s="34"/>
      <c r="BR615" s="34"/>
      <c r="BS615" s="34"/>
      <c r="BT615" s="34"/>
      <c r="BU615" s="34"/>
      <c r="BV615" s="34"/>
      <c r="BW615" s="34"/>
      <c r="BX615" s="34"/>
      <c r="BY615" s="34"/>
      <c r="BZ615" s="34"/>
      <c r="CA615" s="34"/>
      <c r="CB615" s="34"/>
      <c r="CC615" s="34"/>
      <c r="CD615" s="34"/>
      <c r="CE615" s="34"/>
      <c r="CF615" s="34"/>
      <c r="CG615" s="34"/>
      <c r="CH615" s="34"/>
      <c r="CI615" s="34"/>
      <c r="CJ615" s="34"/>
      <c r="CK615" s="34"/>
      <c r="CL615" s="34"/>
      <c r="CM615" s="34"/>
      <c r="CN615" s="34"/>
      <c r="CO615" s="34"/>
    </row>
    <row r="616" spans="1:93" x14ac:dyDescent="0.2">
      <c r="A616" s="32"/>
      <c r="B616" s="32"/>
      <c r="C616" s="32"/>
      <c r="D616" s="32"/>
      <c r="E616" s="32"/>
      <c r="F616" s="32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8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8"/>
      <c r="AM616" s="38"/>
      <c r="AN616" s="38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34"/>
      <c r="BR616" s="34"/>
      <c r="BS616" s="34"/>
      <c r="BT616" s="34"/>
      <c r="BU616" s="34"/>
      <c r="BV616" s="34"/>
      <c r="BW616" s="34"/>
      <c r="BX616" s="34"/>
      <c r="BY616" s="34"/>
      <c r="BZ616" s="34"/>
      <c r="CA616" s="34"/>
      <c r="CB616" s="34"/>
      <c r="CC616" s="34"/>
      <c r="CD616" s="34"/>
      <c r="CE616" s="34"/>
      <c r="CF616" s="34"/>
      <c r="CG616" s="34"/>
      <c r="CH616" s="34"/>
      <c r="CI616" s="34"/>
      <c r="CJ616" s="34"/>
      <c r="CK616" s="34"/>
      <c r="CL616" s="34"/>
      <c r="CM616" s="34"/>
      <c r="CN616" s="34"/>
      <c r="CO616" s="34"/>
    </row>
    <row r="617" spans="1:93" x14ac:dyDescent="0.2">
      <c r="A617" s="32"/>
      <c r="B617" s="32"/>
      <c r="C617" s="32"/>
      <c r="D617" s="32"/>
      <c r="E617" s="32"/>
      <c r="F617" s="32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8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8"/>
      <c r="AM617" s="38"/>
      <c r="AN617" s="38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34"/>
      <c r="BP617" s="34"/>
      <c r="BQ617" s="34"/>
      <c r="BR617" s="34"/>
      <c r="BS617" s="34"/>
      <c r="BT617" s="34"/>
      <c r="BU617" s="34"/>
      <c r="BV617" s="34"/>
      <c r="BW617" s="34"/>
      <c r="BX617" s="34"/>
      <c r="BY617" s="34"/>
      <c r="BZ617" s="34"/>
      <c r="CA617" s="34"/>
      <c r="CB617" s="34"/>
      <c r="CC617" s="34"/>
      <c r="CD617" s="34"/>
      <c r="CE617" s="34"/>
      <c r="CF617" s="34"/>
      <c r="CG617" s="34"/>
      <c r="CH617" s="34"/>
      <c r="CI617" s="34"/>
      <c r="CJ617" s="34"/>
      <c r="CK617" s="34"/>
      <c r="CL617" s="34"/>
      <c r="CM617" s="34"/>
      <c r="CN617" s="34"/>
      <c r="CO617" s="34"/>
    </row>
    <row r="618" spans="1:93" x14ac:dyDescent="0.2">
      <c r="A618" s="32"/>
      <c r="B618" s="32"/>
      <c r="C618" s="32"/>
      <c r="D618" s="32"/>
      <c r="E618" s="32"/>
      <c r="F618" s="32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8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8"/>
      <c r="AM618" s="38"/>
      <c r="AN618" s="38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  <c r="BU618" s="34"/>
      <c r="BV618" s="34"/>
      <c r="BW618" s="34"/>
      <c r="BX618" s="34"/>
      <c r="BY618" s="34"/>
      <c r="BZ618" s="34"/>
      <c r="CA618" s="34"/>
      <c r="CB618" s="34"/>
      <c r="CC618" s="34"/>
      <c r="CD618" s="34"/>
      <c r="CE618" s="34"/>
      <c r="CF618" s="34"/>
      <c r="CG618" s="34"/>
      <c r="CH618" s="34"/>
      <c r="CI618" s="34"/>
      <c r="CJ618" s="34"/>
      <c r="CK618" s="34"/>
      <c r="CL618" s="34"/>
      <c r="CM618" s="34"/>
      <c r="CN618" s="34"/>
      <c r="CO618" s="34"/>
    </row>
    <row r="619" spans="1:93" x14ac:dyDescent="0.2">
      <c r="A619" s="32"/>
      <c r="B619" s="32"/>
      <c r="C619" s="32"/>
      <c r="D619" s="32"/>
      <c r="E619" s="32"/>
      <c r="F619" s="32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8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8"/>
      <c r="AM619" s="38"/>
      <c r="AN619" s="38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34"/>
      <c r="BP619" s="34"/>
      <c r="BQ619" s="34"/>
      <c r="BR619" s="34"/>
      <c r="BS619" s="34"/>
      <c r="BT619" s="34"/>
      <c r="BU619" s="34"/>
      <c r="BV619" s="34"/>
      <c r="BW619" s="34"/>
      <c r="BX619" s="34"/>
      <c r="BY619" s="34"/>
      <c r="BZ619" s="34"/>
      <c r="CA619" s="34"/>
      <c r="CB619" s="34"/>
      <c r="CC619" s="34"/>
      <c r="CD619" s="34"/>
      <c r="CE619" s="34"/>
      <c r="CF619" s="34"/>
      <c r="CG619" s="34"/>
      <c r="CH619" s="34"/>
      <c r="CI619" s="34"/>
      <c r="CJ619" s="34"/>
      <c r="CK619" s="34"/>
      <c r="CL619" s="34"/>
      <c r="CM619" s="34"/>
      <c r="CN619" s="34"/>
      <c r="CO619" s="34"/>
    </row>
    <row r="620" spans="1:93" x14ac:dyDescent="0.2">
      <c r="A620" s="32"/>
      <c r="B620" s="32"/>
      <c r="C620" s="32"/>
      <c r="D620" s="32"/>
      <c r="E620" s="32"/>
      <c r="F620" s="32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8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8"/>
      <c r="AM620" s="38"/>
      <c r="AN620" s="38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34"/>
      <c r="BP620" s="34"/>
      <c r="BQ620" s="34"/>
      <c r="BR620" s="34"/>
      <c r="BS620" s="34"/>
      <c r="BT620" s="34"/>
      <c r="BU620" s="34"/>
      <c r="BV620" s="34"/>
      <c r="BW620" s="34"/>
      <c r="BX620" s="34"/>
      <c r="BY620" s="34"/>
      <c r="BZ620" s="34"/>
      <c r="CA620" s="34"/>
      <c r="CB620" s="34"/>
      <c r="CC620" s="34"/>
      <c r="CD620" s="34"/>
      <c r="CE620" s="34"/>
      <c r="CF620" s="34"/>
      <c r="CG620" s="34"/>
      <c r="CH620" s="34"/>
      <c r="CI620" s="34"/>
      <c r="CJ620" s="34"/>
      <c r="CK620" s="34"/>
      <c r="CL620" s="34"/>
      <c r="CM620" s="34"/>
      <c r="CN620" s="34"/>
      <c r="CO620" s="34"/>
    </row>
    <row r="621" spans="1:93" x14ac:dyDescent="0.2">
      <c r="A621" s="32"/>
      <c r="B621" s="32"/>
      <c r="C621" s="32"/>
      <c r="D621" s="32"/>
      <c r="E621" s="32"/>
      <c r="F621" s="32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8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8"/>
      <c r="AM621" s="38"/>
      <c r="AN621" s="38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34"/>
      <c r="BP621" s="34"/>
      <c r="BQ621" s="34"/>
      <c r="BR621" s="34"/>
      <c r="BS621" s="34"/>
      <c r="BT621" s="34"/>
      <c r="BU621" s="34"/>
      <c r="BV621" s="34"/>
      <c r="BW621" s="34"/>
      <c r="BX621" s="34"/>
      <c r="BY621" s="34"/>
      <c r="BZ621" s="34"/>
      <c r="CA621" s="34"/>
      <c r="CB621" s="34"/>
      <c r="CC621" s="34"/>
      <c r="CD621" s="34"/>
      <c r="CE621" s="34"/>
      <c r="CF621" s="34"/>
      <c r="CG621" s="34"/>
      <c r="CH621" s="34"/>
      <c r="CI621" s="34"/>
      <c r="CJ621" s="34"/>
      <c r="CK621" s="34"/>
      <c r="CL621" s="34"/>
      <c r="CM621" s="34"/>
      <c r="CN621" s="34"/>
      <c r="CO621" s="34"/>
    </row>
    <row r="622" spans="1:93" x14ac:dyDescent="0.2">
      <c r="A622" s="32"/>
      <c r="B622" s="32"/>
      <c r="C622" s="32"/>
      <c r="D622" s="32"/>
      <c r="E622" s="32"/>
      <c r="F622" s="32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8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8"/>
      <c r="AM622" s="38"/>
      <c r="AN622" s="38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34"/>
      <c r="BR622" s="34"/>
      <c r="BS622" s="34"/>
      <c r="BT622" s="34"/>
      <c r="BU622" s="34"/>
      <c r="BV622" s="34"/>
      <c r="BW622" s="34"/>
      <c r="BX622" s="34"/>
      <c r="BY622" s="34"/>
      <c r="BZ622" s="34"/>
      <c r="CA622" s="34"/>
      <c r="CB622" s="34"/>
      <c r="CC622" s="34"/>
      <c r="CD622" s="34"/>
      <c r="CE622" s="34"/>
      <c r="CF622" s="34"/>
      <c r="CG622" s="34"/>
      <c r="CH622" s="34"/>
      <c r="CI622" s="34"/>
      <c r="CJ622" s="34"/>
      <c r="CK622" s="34"/>
      <c r="CL622" s="34"/>
      <c r="CM622" s="34"/>
      <c r="CN622" s="34"/>
      <c r="CO622" s="34"/>
    </row>
    <row r="623" spans="1:93" x14ac:dyDescent="0.2">
      <c r="A623" s="32"/>
      <c r="B623" s="32"/>
      <c r="C623" s="32"/>
      <c r="D623" s="32"/>
      <c r="E623" s="32"/>
      <c r="F623" s="32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8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8"/>
      <c r="AM623" s="38"/>
      <c r="AN623" s="38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34"/>
      <c r="BP623" s="34"/>
      <c r="BQ623" s="34"/>
      <c r="BR623" s="34"/>
      <c r="BS623" s="34"/>
      <c r="BT623" s="34"/>
      <c r="BU623" s="34"/>
      <c r="BV623" s="34"/>
      <c r="BW623" s="34"/>
      <c r="BX623" s="34"/>
      <c r="BY623" s="34"/>
      <c r="BZ623" s="34"/>
      <c r="CA623" s="34"/>
      <c r="CB623" s="34"/>
      <c r="CC623" s="34"/>
      <c r="CD623" s="34"/>
      <c r="CE623" s="34"/>
      <c r="CF623" s="34"/>
      <c r="CG623" s="34"/>
      <c r="CH623" s="34"/>
      <c r="CI623" s="34"/>
      <c r="CJ623" s="34"/>
      <c r="CK623" s="34"/>
      <c r="CL623" s="34"/>
      <c r="CM623" s="34"/>
      <c r="CN623" s="34"/>
      <c r="CO623" s="34"/>
    </row>
    <row r="624" spans="1:93" x14ac:dyDescent="0.2">
      <c r="A624" s="32"/>
      <c r="B624" s="32"/>
      <c r="C624" s="32"/>
      <c r="D624" s="32"/>
      <c r="E624" s="32"/>
      <c r="F624" s="32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8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8"/>
      <c r="AM624" s="38"/>
      <c r="AN624" s="38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34"/>
      <c r="BR624" s="34"/>
      <c r="BS624" s="34"/>
      <c r="BT624" s="34"/>
      <c r="BU624" s="34"/>
      <c r="BV624" s="34"/>
      <c r="BW624" s="34"/>
      <c r="BX624" s="34"/>
      <c r="BY624" s="34"/>
      <c r="BZ624" s="34"/>
      <c r="CA624" s="34"/>
      <c r="CB624" s="34"/>
      <c r="CC624" s="34"/>
      <c r="CD624" s="34"/>
      <c r="CE624" s="34"/>
      <c r="CF624" s="34"/>
      <c r="CG624" s="34"/>
      <c r="CH624" s="34"/>
      <c r="CI624" s="34"/>
      <c r="CJ624" s="34"/>
      <c r="CK624" s="34"/>
      <c r="CL624" s="34"/>
      <c r="CM624" s="34"/>
      <c r="CN624" s="34"/>
      <c r="CO624" s="34"/>
    </row>
    <row r="625" spans="1:93" x14ac:dyDescent="0.2">
      <c r="A625" s="32"/>
      <c r="B625" s="32"/>
      <c r="C625" s="32"/>
      <c r="D625" s="32"/>
      <c r="E625" s="32"/>
      <c r="F625" s="32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8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8"/>
      <c r="AM625" s="38"/>
      <c r="AN625" s="38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34"/>
      <c r="BP625" s="34"/>
      <c r="BQ625" s="34"/>
      <c r="BR625" s="34"/>
      <c r="BS625" s="34"/>
      <c r="BT625" s="34"/>
      <c r="BU625" s="34"/>
      <c r="BV625" s="34"/>
      <c r="BW625" s="34"/>
      <c r="BX625" s="34"/>
      <c r="BY625" s="34"/>
      <c r="BZ625" s="34"/>
      <c r="CA625" s="34"/>
      <c r="CB625" s="34"/>
      <c r="CC625" s="34"/>
      <c r="CD625" s="34"/>
      <c r="CE625" s="34"/>
      <c r="CF625" s="34"/>
      <c r="CG625" s="34"/>
      <c r="CH625" s="34"/>
      <c r="CI625" s="34"/>
      <c r="CJ625" s="34"/>
      <c r="CK625" s="34"/>
      <c r="CL625" s="34"/>
      <c r="CM625" s="34"/>
      <c r="CN625" s="34"/>
      <c r="CO625" s="34"/>
    </row>
    <row r="626" spans="1:93" x14ac:dyDescent="0.2">
      <c r="A626" s="32"/>
      <c r="B626" s="32"/>
      <c r="C626" s="32"/>
      <c r="D626" s="32"/>
      <c r="E626" s="32"/>
      <c r="F626" s="32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8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8"/>
      <c r="AM626" s="38"/>
      <c r="AN626" s="38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34"/>
      <c r="BR626" s="34"/>
      <c r="BS626" s="34"/>
      <c r="BT626" s="34"/>
      <c r="BU626" s="34"/>
      <c r="BV626" s="34"/>
      <c r="BW626" s="34"/>
      <c r="BX626" s="34"/>
      <c r="BY626" s="34"/>
      <c r="BZ626" s="34"/>
      <c r="CA626" s="34"/>
      <c r="CB626" s="34"/>
      <c r="CC626" s="34"/>
      <c r="CD626" s="34"/>
      <c r="CE626" s="34"/>
      <c r="CF626" s="34"/>
      <c r="CG626" s="34"/>
      <c r="CH626" s="34"/>
      <c r="CI626" s="34"/>
      <c r="CJ626" s="34"/>
      <c r="CK626" s="34"/>
      <c r="CL626" s="34"/>
      <c r="CM626" s="34"/>
      <c r="CN626" s="34"/>
      <c r="CO626" s="34"/>
    </row>
    <row r="627" spans="1:93" x14ac:dyDescent="0.2">
      <c r="A627" s="32"/>
      <c r="B627" s="32"/>
      <c r="C627" s="32"/>
      <c r="D627" s="32"/>
      <c r="E627" s="32"/>
      <c r="F627" s="32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8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8"/>
      <c r="AM627" s="38"/>
      <c r="AN627" s="38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34"/>
      <c r="BP627" s="34"/>
      <c r="BQ627" s="34"/>
      <c r="BR627" s="34"/>
      <c r="BS627" s="34"/>
      <c r="BT627" s="34"/>
      <c r="BU627" s="34"/>
      <c r="BV627" s="34"/>
      <c r="BW627" s="34"/>
      <c r="BX627" s="34"/>
      <c r="BY627" s="34"/>
      <c r="BZ627" s="34"/>
      <c r="CA627" s="34"/>
      <c r="CB627" s="34"/>
      <c r="CC627" s="34"/>
      <c r="CD627" s="34"/>
      <c r="CE627" s="34"/>
      <c r="CF627" s="34"/>
      <c r="CG627" s="34"/>
      <c r="CH627" s="34"/>
      <c r="CI627" s="34"/>
      <c r="CJ627" s="34"/>
      <c r="CK627" s="34"/>
      <c r="CL627" s="34"/>
      <c r="CM627" s="34"/>
      <c r="CN627" s="34"/>
      <c r="CO627" s="34"/>
    </row>
    <row r="628" spans="1:93" x14ac:dyDescent="0.2">
      <c r="A628" s="32"/>
      <c r="B628" s="32"/>
      <c r="C628" s="32"/>
      <c r="D628" s="32"/>
      <c r="E628" s="32"/>
      <c r="F628" s="32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8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8"/>
      <c r="AM628" s="38"/>
      <c r="AN628" s="38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34"/>
      <c r="BP628" s="34"/>
      <c r="BQ628" s="34"/>
      <c r="BR628" s="34"/>
      <c r="BS628" s="34"/>
      <c r="BT628" s="34"/>
      <c r="BU628" s="34"/>
      <c r="BV628" s="34"/>
      <c r="BW628" s="34"/>
      <c r="BX628" s="34"/>
      <c r="BY628" s="34"/>
      <c r="BZ628" s="34"/>
      <c r="CA628" s="34"/>
      <c r="CB628" s="34"/>
      <c r="CC628" s="34"/>
      <c r="CD628" s="34"/>
      <c r="CE628" s="34"/>
      <c r="CF628" s="34"/>
      <c r="CG628" s="34"/>
      <c r="CH628" s="34"/>
      <c r="CI628" s="34"/>
      <c r="CJ628" s="34"/>
      <c r="CK628" s="34"/>
      <c r="CL628" s="34"/>
      <c r="CM628" s="34"/>
      <c r="CN628" s="34"/>
      <c r="CO628" s="34"/>
    </row>
    <row r="629" spans="1:93" x14ac:dyDescent="0.2">
      <c r="A629" s="32"/>
      <c r="B629" s="32"/>
      <c r="C629" s="32"/>
      <c r="D629" s="32"/>
      <c r="E629" s="32"/>
      <c r="F629" s="32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8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8"/>
      <c r="AM629" s="38"/>
      <c r="AN629" s="38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34"/>
      <c r="BP629" s="34"/>
      <c r="BQ629" s="34"/>
      <c r="BR629" s="34"/>
      <c r="BS629" s="34"/>
      <c r="BT629" s="34"/>
      <c r="BU629" s="34"/>
      <c r="BV629" s="34"/>
      <c r="BW629" s="34"/>
      <c r="BX629" s="34"/>
      <c r="BY629" s="34"/>
      <c r="BZ629" s="34"/>
      <c r="CA629" s="34"/>
      <c r="CB629" s="34"/>
      <c r="CC629" s="34"/>
      <c r="CD629" s="34"/>
      <c r="CE629" s="34"/>
      <c r="CF629" s="34"/>
      <c r="CG629" s="34"/>
      <c r="CH629" s="34"/>
      <c r="CI629" s="34"/>
      <c r="CJ629" s="34"/>
      <c r="CK629" s="34"/>
      <c r="CL629" s="34"/>
      <c r="CM629" s="34"/>
      <c r="CN629" s="34"/>
      <c r="CO629" s="34"/>
    </row>
    <row r="630" spans="1:93" x14ac:dyDescent="0.2">
      <c r="A630" s="32"/>
      <c r="B630" s="32"/>
      <c r="C630" s="32"/>
      <c r="D630" s="32"/>
      <c r="E630" s="32"/>
      <c r="F630" s="32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8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8"/>
      <c r="AM630" s="38"/>
      <c r="AN630" s="38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34"/>
      <c r="BR630" s="34"/>
      <c r="BS630" s="34"/>
      <c r="BT630" s="34"/>
      <c r="BU630" s="34"/>
      <c r="BV630" s="34"/>
      <c r="BW630" s="34"/>
      <c r="BX630" s="34"/>
      <c r="BY630" s="34"/>
      <c r="BZ630" s="34"/>
      <c r="CA630" s="34"/>
      <c r="CB630" s="34"/>
      <c r="CC630" s="34"/>
      <c r="CD630" s="34"/>
      <c r="CE630" s="34"/>
      <c r="CF630" s="34"/>
      <c r="CG630" s="34"/>
      <c r="CH630" s="34"/>
      <c r="CI630" s="34"/>
      <c r="CJ630" s="34"/>
      <c r="CK630" s="34"/>
      <c r="CL630" s="34"/>
      <c r="CM630" s="34"/>
      <c r="CN630" s="34"/>
      <c r="CO630" s="34"/>
    </row>
    <row r="631" spans="1:93" x14ac:dyDescent="0.2">
      <c r="A631" s="32"/>
      <c r="B631" s="32"/>
      <c r="C631" s="32"/>
      <c r="D631" s="32"/>
      <c r="E631" s="32"/>
      <c r="F631" s="32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8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8"/>
      <c r="AM631" s="38"/>
      <c r="AN631" s="38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34"/>
      <c r="BP631" s="34"/>
      <c r="BQ631" s="34"/>
      <c r="BR631" s="34"/>
      <c r="BS631" s="34"/>
      <c r="BT631" s="34"/>
      <c r="BU631" s="34"/>
      <c r="BV631" s="34"/>
      <c r="BW631" s="34"/>
      <c r="BX631" s="34"/>
      <c r="BY631" s="34"/>
      <c r="BZ631" s="34"/>
      <c r="CA631" s="34"/>
      <c r="CB631" s="34"/>
      <c r="CC631" s="34"/>
      <c r="CD631" s="34"/>
      <c r="CE631" s="34"/>
      <c r="CF631" s="34"/>
      <c r="CG631" s="34"/>
      <c r="CH631" s="34"/>
      <c r="CI631" s="34"/>
      <c r="CJ631" s="34"/>
      <c r="CK631" s="34"/>
      <c r="CL631" s="34"/>
      <c r="CM631" s="34"/>
      <c r="CN631" s="34"/>
      <c r="CO631" s="34"/>
    </row>
    <row r="632" spans="1:93" x14ac:dyDescent="0.2">
      <c r="A632" s="32"/>
      <c r="B632" s="32"/>
      <c r="C632" s="32"/>
      <c r="D632" s="32"/>
      <c r="E632" s="32"/>
      <c r="F632" s="32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8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8"/>
      <c r="AM632" s="38"/>
      <c r="AN632" s="38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34"/>
      <c r="BR632" s="34"/>
      <c r="BS632" s="34"/>
      <c r="BT632" s="34"/>
      <c r="BU632" s="34"/>
      <c r="BV632" s="34"/>
      <c r="BW632" s="34"/>
      <c r="BX632" s="34"/>
      <c r="BY632" s="34"/>
      <c r="BZ632" s="34"/>
      <c r="CA632" s="34"/>
      <c r="CB632" s="34"/>
      <c r="CC632" s="34"/>
      <c r="CD632" s="34"/>
      <c r="CE632" s="34"/>
      <c r="CF632" s="34"/>
      <c r="CG632" s="34"/>
      <c r="CH632" s="34"/>
      <c r="CI632" s="34"/>
      <c r="CJ632" s="34"/>
      <c r="CK632" s="34"/>
      <c r="CL632" s="34"/>
      <c r="CM632" s="34"/>
      <c r="CN632" s="34"/>
      <c r="CO632" s="34"/>
    </row>
    <row r="633" spans="1:93" x14ac:dyDescent="0.2">
      <c r="A633" s="32"/>
      <c r="B633" s="32"/>
      <c r="C633" s="32"/>
      <c r="D633" s="32"/>
      <c r="E633" s="32"/>
      <c r="F633" s="32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8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8"/>
      <c r="AM633" s="38"/>
      <c r="AN633" s="38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34"/>
      <c r="BP633" s="34"/>
      <c r="BQ633" s="34"/>
      <c r="BR633" s="34"/>
      <c r="BS633" s="34"/>
      <c r="BT633" s="34"/>
      <c r="BU633" s="34"/>
      <c r="BV633" s="34"/>
      <c r="BW633" s="34"/>
      <c r="BX633" s="34"/>
      <c r="BY633" s="34"/>
      <c r="BZ633" s="34"/>
      <c r="CA633" s="34"/>
      <c r="CB633" s="34"/>
      <c r="CC633" s="34"/>
      <c r="CD633" s="34"/>
      <c r="CE633" s="34"/>
      <c r="CF633" s="34"/>
      <c r="CG633" s="34"/>
      <c r="CH633" s="34"/>
      <c r="CI633" s="34"/>
      <c r="CJ633" s="34"/>
      <c r="CK633" s="34"/>
      <c r="CL633" s="34"/>
      <c r="CM633" s="34"/>
      <c r="CN633" s="34"/>
      <c r="CO633" s="34"/>
    </row>
    <row r="634" spans="1:93" x14ac:dyDescent="0.2">
      <c r="A634" s="32"/>
      <c r="B634" s="32"/>
      <c r="C634" s="32"/>
      <c r="D634" s="32"/>
      <c r="E634" s="32"/>
      <c r="F634" s="32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8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8"/>
      <c r="AM634" s="38"/>
      <c r="AN634" s="38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34"/>
      <c r="BP634" s="34"/>
      <c r="BQ634" s="34"/>
      <c r="BR634" s="34"/>
      <c r="BS634" s="34"/>
      <c r="BT634" s="34"/>
      <c r="BU634" s="34"/>
      <c r="BV634" s="34"/>
      <c r="BW634" s="34"/>
      <c r="BX634" s="34"/>
      <c r="BY634" s="34"/>
      <c r="BZ634" s="34"/>
      <c r="CA634" s="34"/>
      <c r="CB634" s="34"/>
      <c r="CC634" s="34"/>
      <c r="CD634" s="34"/>
      <c r="CE634" s="34"/>
      <c r="CF634" s="34"/>
      <c r="CG634" s="34"/>
      <c r="CH634" s="34"/>
      <c r="CI634" s="34"/>
      <c r="CJ634" s="34"/>
      <c r="CK634" s="34"/>
      <c r="CL634" s="34"/>
      <c r="CM634" s="34"/>
      <c r="CN634" s="34"/>
      <c r="CO634" s="34"/>
    </row>
    <row r="635" spans="1:93" x14ac:dyDescent="0.2">
      <c r="A635" s="32"/>
      <c r="B635" s="32"/>
      <c r="C635" s="32"/>
      <c r="D635" s="32"/>
      <c r="E635" s="32"/>
      <c r="F635" s="32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8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8"/>
      <c r="AM635" s="38"/>
      <c r="AN635" s="38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34"/>
      <c r="BP635" s="34"/>
      <c r="BQ635" s="34"/>
      <c r="BR635" s="34"/>
      <c r="BS635" s="34"/>
      <c r="BT635" s="34"/>
      <c r="BU635" s="34"/>
      <c r="BV635" s="34"/>
      <c r="BW635" s="34"/>
      <c r="BX635" s="34"/>
      <c r="BY635" s="34"/>
      <c r="BZ635" s="34"/>
      <c r="CA635" s="34"/>
      <c r="CB635" s="34"/>
      <c r="CC635" s="34"/>
      <c r="CD635" s="34"/>
      <c r="CE635" s="34"/>
      <c r="CF635" s="34"/>
      <c r="CG635" s="34"/>
      <c r="CH635" s="34"/>
      <c r="CI635" s="34"/>
      <c r="CJ635" s="34"/>
      <c r="CK635" s="34"/>
      <c r="CL635" s="34"/>
      <c r="CM635" s="34"/>
      <c r="CN635" s="34"/>
      <c r="CO635" s="34"/>
    </row>
    <row r="636" spans="1:93" x14ac:dyDescent="0.2">
      <c r="A636" s="32"/>
      <c r="B636" s="32"/>
      <c r="C636" s="32"/>
      <c r="D636" s="32"/>
      <c r="E636" s="32"/>
      <c r="F636" s="32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8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8"/>
      <c r="AM636" s="38"/>
      <c r="AN636" s="38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  <c r="BU636" s="34"/>
      <c r="BV636" s="34"/>
      <c r="BW636" s="34"/>
      <c r="BX636" s="34"/>
      <c r="BY636" s="34"/>
      <c r="BZ636" s="34"/>
      <c r="CA636" s="34"/>
      <c r="CB636" s="34"/>
      <c r="CC636" s="34"/>
      <c r="CD636" s="34"/>
      <c r="CE636" s="34"/>
      <c r="CF636" s="34"/>
      <c r="CG636" s="34"/>
      <c r="CH636" s="34"/>
      <c r="CI636" s="34"/>
      <c r="CJ636" s="34"/>
      <c r="CK636" s="34"/>
      <c r="CL636" s="34"/>
      <c r="CM636" s="34"/>
      <c r="CN636" s="34"/>
      <c r="CO636" s="34"/>
    </row>
    <row r="637" spans="1:93" x14ac:dyDescent="0.2">
      <c r="A637" s="32"/>
      <c r="B637" s="32"/>
      <c r="C637" s="32"/>
      <c r="D637" s="32"/>
      <c r="E637" s="32"/>
      <c r="F637" s="32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8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8"/>
      <c r="AM637" s="38"/>
      <c r="AN637" s="38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34"/>
      <c r="BP637" s="34"/>
      <c r="BQ637" s="34"/>
      <c r="BR637" s="34"/>
      <c r="BS637" s="34"/>
      <c r="BT637" s="34"/>
      <c r="BU637" s="34"/>
      <c r="BV637" s="34"/>
      <c r="BW637" s="34"/>
      <c r="BX637" s="34"/>
      <c r="BY637" s="34"/>
      <c r="BZ637" s="34"/>
      <c r="CA637" s="34"/>
      <c r="CB637" s="34"/>
      <c r="CC637" s="34"/>
      <c r="CD637" s="34"/>
      <c r="CE637" s="34"/>
      <c r="CF637" s="34"/>
      <c r="CG637" s="34"/>
      <c r="CH637" s="34"/>
      <c r="CI637" s="34"/>
      <c r="CJ637" s="34"/>
      <c r="CK637" s="34"/>
      <c r="CL637" s="34"/>
      <c r="CM637" s="34"/>
      <c r="CN637" s="34"/>
      <c r="CO637" s="34"/>
    </row>
    <row r="638" spans="1:93" x14ac:dyDescent="0.2">
      <c r="A638" s="32"/>
      <c r="B638" s="32"/>
      <c r="C638" s="32"/>
      <c r="D638" s="32"/>
      <c r="E638" s="32"/>
      <c r="F638" s="32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8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8"/>
      <c r="AM638" s="38"/>
      <c r="AN638" s="38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34"/>
      <c r="BR638" s="34"/>
      <c r="BS638" s="34"/>
      <c r="BT638" s="34"/>
      <c r="BU638" s="34"/>
      <c r="BV638" s="34"/>
      <c r="BW638" s="34"/>
      <c r="BX638" s="34"/>
      <c r="BY638" s="34"/>
      <c r="BZ638" s="34"/>
      <c r="CA638" s="34"/>
      <c r="CB638" s="34"/>
      <c r="CC638" s="34"/>
      <c r="CD638" s="34"/>
      <c r="CE638" s="34"/>
      <c r="CF638" s="34"/>
      <c r="CG638" s="34"/>
      <c r="CH638" s="34"/>
      <c r="CI638" s="34"/>
      <c r="CJ638" s="34"/>
      <c r="CK638" s="34"/>
      <c r="CL638" s="34"/>
      <c r="CM638" s="34"/>
      <c r="CN638" s="34"/>
      <c r="CO638" s="34"/>
    </row>
    <row r="639" spans="1:93" x14ac:dyDescent="0.2">
      <c r="A639" s="32"/>
      <c r="B639" s="32"/>
      <c r="C639" s="32"/>
      <c r="D639" s="32"/>
      <c r="E639" s="32"/>
      <c r="F639" s="32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8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8"/>
      <c r="AM639" s="38"/>
      <c r="AN639" s="38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34"/>
      <c r="BP639" s="34"/>
      <c r="BQ639" s="34"/>
      <c r="BR639" s="34"/>
      <c r="BS639" s="34"/>
      <c r="BT639" s="34"/>
      <c r="BU639" s="34"/>
      <c r="BV639" s="34"/>
      <c r="BW639" s="34"/>
      <c r="BX639" s="34"/>
      <c r="BY639" s="34"/>
      <c r="BZ639" s="34"/>
      <c r="CA639" s="34"/>
      <c r="CB639" s="34"/>
      <c r="CC639" s="34"/>
      <c r="CD639" s="34"/>
      <c r="CE639" s="34"/>
      <c r="CF639" s="34"/>
      <c r="CG639" s="34"/>
      <c r="CH639" s="34"/>
      <c r="CI639" s="34"/>
      <c r="CJ639" s="34"/>
      <c r="CK639" s="34"/>
      <c r="CL639" s="34"/>
      <c r="CM639" s="34"/>
      <c r="CN639" s="34"/>
      <c r="CO639" s="34"/>
    </row>
    <row r="640" spans="1:93" x14ac:dyDescent="0.2">
      <c r="A640" s="32"/>
      <c r="B640" s="32"/>
      <c r="C640" s="32"/>
      <c r="D640" s="32"/>
      <c r="E640" s="32"/>
      <c r="F640" s="32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8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8"/>
      <c r="AM640" s="38"/>
      <c r="AN640" s="38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34"/>
      <c r="BP640" s="34"/>
      <c r="BQ640" s="34"/>
      <c r="BR640" s="34"/>
      <c r="BS640" s="34"/>
      <c r="BT640" s="34"/>
      <c r="BU640" s="34"/>
      <c r="BV640" s="34"/>
      <c r="BW640" s="34"/>
      <c r="BX640" s="34"/>
      <c r="BY640" s="34"/>
      <c r="BZ640" s="34"/>
      <c r="CA640" s="34"/>
      <c r="CB640" s="34"/>
      <c r="CC640" s="34"/>
      <c r="CD640" s="34"/>
      <c r="CE640" s="34"/>
      <c r="CF640" s="34"/>
      <c r="CG640" s="34"/>
      <c r="CH640" s="34"/>
      <c r="CI640" s="34"/>
      <c r="CJ640" s="34"/>
      <c r="CK640" s="34"/>
      <c r="CL640" s="34"/>
      <c r="CM640" s="34"/>
      <c r="CN640" s="34"/>
      <c r="CO640" s="34"/>
    </row>
    <row r="641" spans="1:93" x14ac:dyDescent="0.2">
      <c r="A641" s="32"/>
      <c r="B641" s="32"/>
      <c r="C641" s="32"/>
      <c r="D641" s="32"/>
      <c r="E641" s="32"/>
      <c r="F641" s="32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8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8"/>
      <c r="AM641" s="38"/>
      <c r="AN641" s="38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34"/>
      <c r="BP641" s="34"/>
      <c r="BQ641" s="34"/>
      <c r="BR641" s="34"/>
      <c r="BS641" s="34"/>
      <c r="BT641" s="34"/>
      <c r="BU641" s="34"/>
      <c r="BV641" s="34"/>
      <c r="BW641" s="34"/>
      <c r="BX641" s="34"/>
      <c r="BY641" s="34"/>
      <c r="BZ641" s="34"/>
      <c r="CA641" s="34"/>
      <c r="CB641" s="34"/>
      <c r="CC641" s="34"/>
      <c r="CD641" s="34"/>
      <c r="CE641" s="34"/>
      <c r="CF641" s="34"/>
      <c r="CG641" s="34"/>
      <c r="CH641" s="34"/>
      <c r="CI641" s="34"/>
      <c r="CJ641" s="34"/>
      <c r="CK641" s="34"/>
      <c r="CL641" s="34"/>
      <c r="CM641" s="34"/>
      <c r="CN641" s="34"/>
      <c r="CO641" s="34"/>
    </row>
    <row r="642" spans="1:93" x14ac:dyDescent="0.2">
      <c r="A642" s="32"/>
      <c r="B642" s="32"/>
      <c r="C642" s="32"/>
      <c r="D642" s="32"/>
      <c r="E642" s="32"/>
      <c r="F642" s="32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8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8"/>
      <c r="AM642" s="38"/>
      <c r="AN642" s="38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34"/>
      <c r="BP642" s="34"/>
      <c r="BQ642" s="34"/>
      <c r="BR642" s="34"/>
      <c r="BS642" s="34"/>
      <c r="BT642" s="34"/>
      <c r="BU642" s="34"/>
      <c r="BV642" s="34"/>
      <c r="BW642" s="34"/>
      <c r="BX642" s="34"/>
      <c r="BY642" s="34"/>
      <c r="BZ642" s="34"/>
      <c r="CA642" s="34"/>
      <c r="CB642" s="34"/>
      <c r="CC642" s="34"/>
      <c r="CD642" s="34"/>
      <c r="CE642" s="34"/>
      <c r="CF642" s="34"/>
      <c r="CG642" s="34"/>
      <c r="CH642" s="34"/>
      <c r="CI642" s="34"/>
      <c r="CJ642" s="34"/>
      <c r="CK642" s="34"/>
      <c r="CL642" s="34"/>
      <c r="CM642" s="34"/>
      <c r="CN642" s="34"/>
      <c r="CO642" s="34"/>
    </row>
    <row r="643" spans="1:93" x14ac:dyDescent="0.2">
      <c r="A643" s="32"/>
      <c r="B643" s="32"/>
      <c r="C643" s="32"/>
      <c r="D643" s="32"/>
      <c r="E643" s="32"/>
      <c r="F643" s="32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8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8"/>
      <c r="AM643" s="38"/>
      <c r="AN643" s="38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34"/>
      <c r="BP643" s="34"/>
      <c r="BQ643" s="34"/>
      <c r="BR643" s="34"/>
      <c r="BS643" s="34"/>
      <c r="BT643" s="34"/>
      <c r="BU643" s="34"/>
      <c r="BV643" s="34"/>
      <c r="BW643" s="34"/>
      <c r="BX643" s="34"/>
      <c r="BY643" s="34"/>
      <c r="BZ643" s="34"/>
      <c r="CA643" s="34"/>
      <c r="CB643" s="34"/>
      <c r="CC643" s="34"/>
      <c r="CD643" s="34"/>
      <c r="CE643" s="34"/>
      <c r="CF643" s="34"/>
      <c r="CG643" s="34"/>
      <c r="CH643" s="34"/>
      <c r="CI643" s="34"/>
      <c r="CJ643" s="34"/>
      <c r="CK643" s="34"/>
      <c r="CL643" s="34"/>
      <c r="CM643" s="34"/>
      <c r="CN643" s="34"/>
      <c r="CO643" s="34"/>
    </row>
    <row r="644" spans="1:93" x14ac:dyDescent="0.2">
      <c r="A644" s="32"/>
      <c r="B644" s="32"/>
      <c r="C644" s="32"/>
      <c r="D644" s="32"/>
      <c r="E644" s="32"/>
      <c r="F644" s="32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8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8"/>
      <c r="AM644" s="38"/>
      <c r="AN644" s="38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34"/>
      <c r="BP644" s="34"/>
      <c r="BQ644" s="34"/>
      <c r="BR644" s="34"/>
      <c r="BS644" s="34"/>
      <c r="BT644" s="34"/>
      <c r="BU644" s="34"/>
      <c r="BV644" s="34"/>
      <c r="BW644" s="34"/>
      <c r="BX644" s="34"/>
      <c r="BY644" s="34"/>
      <c r="BZ644" s="34"/>
      <c r="CA644" s="34"/>
      <c r="CB644" s="34"/>
      <c r="CC644" s="34"/>
      <c r="CD644" s="34"/>
      <c r="CE644" s="34"/>
      <c r="CF644" s="34"/>
      <c r="CG644" s="34"/>
      <c r="CH644" s="34"/>
      <c r="CI644" s="34"/>
      <c r="CJ644" s="34"/>
      <c r="CK644" s="34"/>
      <c r="CL644" s="34"/>
      <c r="CM644" s="34"/>
      <c r="CN644" s="34"/>
      <c r="CO644" s="34"/>
    </row>
    <row r="645" spans="1:93" x14ac:dyDescent="0.2">
      <c r="A645" s="32"/>
      <c r="B645" s="32"/>
      <c r="C645" s="32"/>
      <c r="D645" s="32"/>
      <c r="E645" s="32"/>
      <c r="F645" s="32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8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8"/>
      <c r="AM645" s="38"/>
      <c r="AN645" s="38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34"/>
      <c r="BP645" s="34"/>
      <c r="BQ645" s="34"/>
      <c r="BR645" s="34"/>
      <c r="BS645" s="34"/>
      <c r="BT645" s="34"/>
      <c r="BU645" s="34"/>
      <c r="BV645" s="34"/>
      <c r="BW645" s="34"/>
      <c r="BX645" s="34"/>
      <c r="BY645" s="34"/>
      <c r="BZ645" s="34"/>
      <c r="CA645" s="34"/>
      <c r="CB645" s="34"/>
      <c r="CC645" s="34"/>
      <c r="CD645" s="34"/>
      <c r="CE645" s="34"/>
      <c r="CF645" s="34"/>
      <c r="CG645" s="34"/>
      <c r="CH645" s="34"/>
      <c r="CI645" s="34"/>
      <c r="CJ645" s="34"/>
      <c r="CK645" s="34"/>
      <c r="CL645" s="34"/>
      <c r="CM645" s="34"/>
      <c r="CN645" s="34"/>
      <c r="CO645" s="34"/>
    </row>
    <row r="646" spans="1:93" x14ac:dyDescent="0.2">
      <c r="A646" s="32"/>
      <c r="B646" s="32"/>
      <c r="C646" s="32"/>
      <c r="D646" s="32"/>
      <c r="E646" s="32"/>
      <c r="F646" s="32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8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8"/>
      <c r="AM646" s="38"/>
      <c r="AN646" s="38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34"/>
      <c r="BP646" s="34"/>
      <c r="BQ646" s="34"/>
      <c r="BR646" s="34"/>
      <c r="BS646" s="34"/>
      <c r="BT646" s="34"/>
      <c r="BU646" s="34"/>
      <c r="BV646" s="34"/>
      <c r="BW646" s="34"/>
      <c r="BX646" s="34"/>
      <c r="BY646" s="34"/>
      <c r="BZ646" s="34"/>
      <c r="CA646" s="34"/>
      <c r="CB646" s="34"/>
      <c r="CC646" s="34"/>
      <c r="CD646" s="34"/>
      <c r="CE646" s="34"/>
      <c r="CF646" s="34"/>
      <c r="CG646" s="34"/>
      <c r="CH646" s="34"/>
      <c r="CI646" s="34"/>
      <c r="CJ646" s="34"/>
      <c r="CK646" s="34"/>
      <c r="CL646" s="34"/>
      <c r="CM646" s="34"/>
      <c r="CN646" s="34"/>
      <c r="CO646" s="34"/>
    </row>
    <row r="647" spans="1:93" x14ac:dyDescent="0.2">
      <c r="A647" s="32"/>
      <c r="B647" s="32"/>
      <c r="C647" s="32"/>
      <c r="D647" s="32"/>
      <c r="E647" s="32"/>
      <c r="F647" s="32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8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8"/>
      <c r="AM647" s="38"/>
      <c r="AN647" s="38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34"/>
      <c r="BP647" s="34"/>
      <c r="BQ647" s="34"/>
      <c r="BR647" s="34"/>
      <c r="BS647" s="34"/>
      <c r="BT647" s="34"/>
      <c r="BU647" s="34"/>
      <c r="BV647" s="34"/>
      <c r="BW647" s="34"/>
      <c r="BX647" s="34"/>
      <c r="BY647" s="34"/>
      <c r="BZ647" s="34"/>
      <c r="CA647" s="34"/>
      <c r="CB647" s="34"/>
      <c r="CC647" s="34"/>
      <c r="CD647" s="34"/>
      <c r="CE647" s="34"/>
      <c r="CF647" s="34"/>
      <c r="CG647" s="34"/>
      <c r="CH647" s="34"/>
      <c r="CI647" s="34"/>
      <c r="CJ647" s="34"/>
      <c r="CK647" s="34"/>
      <c r="CL647" s="34"/>
      <c r="CM647" s="34"/>
      <c r="CN647" s="34"/>
      <c r="CO647" s="34"/>
    </row>
    <row r="648" spans="1:93" x14ac:dyDescent="0.2">
      <c r="A648" s="32"/>
      <c r="B648" s="32"/>
      <c r="C648" s="32"/>
      <c r="D648" s="32"/>
      <c r="E648" s="32"/>
      <c r="F648" s="32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8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8"/>
      <c r="AM648" s="38"/>
      <c r="AN648" s="38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34"/>
      <c r="BR648" s="34"/>
      <c r="BS648" s="34"/>
      <c r="BT648" s="34"/>
      <c r="BU648" s="34"/>
      <c r="BV648" s="34"/>
      <c r="BW648" s="34"/>
      <c r="BX648" s="34"/>
      <c r="BY648" s="34"/>
      <c r="BZ648" s="34"/>
      <c r="CA648" s="34"/>
      <c r="CB648" s="34"/>
      <c r="CC648" s="34"/>
      <c r="CD648" s="34"/>
      <c r="CE648" s="34"/>
      <c r="CF648" s="34"/>
      <c r="CG648" s="34"/>
      <c r="CH648" s="34"/>
      <c r="CI648" s="34"/>
      <c r="CJ648" s="34"/>
      <c r="CK648" s="34"/>
      <c r="CL648" s="34"/>
      <c r="CM648" s="34"/>
      <c r="CN648" s="34"/>
      <c r="CO648" s="34"/>
    </row>
    <row r="649" spans="1:93" x14ac:dyDescent="0.2">
      <c r="A649" s="32"/>
      <c r="B649" s="32"/>
      <c r="C649" s="32"/>
      <c r="D649" s="32"/>
      <c r="E649" s="32"/>
      <c r="F649" s="32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8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8"/>
      <c r="AM649" s="38"/>
      <c r="AN649" s="38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/>
      <c r="BO649" s="34"/>
      <c r="BP649" s="34"/>
      <c r="BQ649" s="34"/>
      <c r="BR649" s="34"/>
      <c r="BS649" s="34"/>
      <c r="BT649" s="34"/>
      <c r="BU649" s="34"/>
      <c r="BV649" s="34"/>
      <c r="BW649" s="34"/>
      <c r="BX649" s="34"/>
      <c r="BY649" s="34"/>
      <c r="BZ649" s="34"/>
      <c r="CA649" s="34"/>
      <c r="CB649" s="34"/>
      <c r="CC649" s="34"/>
      <c r="CD649" s="34"/>
      <c r="CE649" s="34"/>
      <c r="CF649" s="34"/>
      <c r="CG649" s="34"/>
      <c r="CH649" s="34"/>
      <c r="CI649" s="34"/>
      <c r="CJ649" s="34"/>
      <c r="CK649" s="34"/>
      <c r="CL649" s="34"/>
      <c r="CM649" s="34"/>
      <c r="CN649" s="34"/>
      <c r="CO649" s="34"/>
    </row>
    <row r="650" spans="1:93" x14ac:dyDescent="0.2">
      <c r="A650" s="32"/>
      <c r="B650" s="32"/>
      <c r="C650" s="32"/>
      <c r="D650" s="32"/>
      <c r="E650" s="32"/>
      <c r="F650" s="32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8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8"/>
      <c r="AM650" s="38"/>
      <c r="AN650" s="38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34"/>
      <c r="BP650" s="34"/>
      <c r="BQ650" s="34"/>
      <c r="BR650" s="34"/>
      <c r="BS650" s="34"/>
      <c r="BT650" s="34"/>
      <c r="BU650" s="34"/>
      <c r="BV650" s="34"/>
      <c r="BW650" s="34"/>
      <c r="BX650" s="34"/>
      <c r="BY650" s="34"/>
      <c r="BZ650" s="34"/>
      <c r="CA650" s="34"/>
      <c r="CB650" s="34"/>
      <c r="CC650" s="34"/>
      <c r="CD650" s="34"/>
      <c r="CE650" s="34"/>
      <c r="CF650" s="34"/>
      <c r="CG650" s="34"/>
      <c r="CH650" s="34"/>
      <c r="CI650" s="34"/>
      <c r="CJ650" s="34"/>
      <c r="CK650" s="34"/>
      <c r="CL650" s="34"/>
      <c r="CM650" s="34"/>
      <c r="CN650" s="34"/>
      <c r="CO650" s="34"/>
    </row>
    <row r="651" spans="1:93" x14ac:dyDescent="0.2">
      <c r="A651" s="32"/>
      <c r="B651" s="32"/>
      <c r="C651" s="32"/>
      <c r="D651" s="32"/>
      <c r="E651" s="32"/>
      <c r="F651" s="32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8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8"/>
      <c r="AM651" s="38"/>
      <c r="AN651" s="38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34"/>
      <c r="BP651" s="34"/>
      <c r="BQ651" s="34"/>
      <c r="BR651" s="34"/>
      <c r="BS651" s="34"/>
      <c r="BT651" s="34"/>
      <c r="BU651" s="34"/>
      <c r="BV651" s="34"/>
      <c r="BW651" s="34"/>
      <c r="BX651" s="34"/>
      <c r="BY651" s="34"/>
      <c r="BZ651" s="34"/>
      <c r="CA651" s="34"/>
      <c r="CB651" s="34"/>
      <c r="CC651" s="34"/>
      <c r="CD651" s="34"/>
      <c r="CE651" s="34"/>
      <c r="CF651" s="34"/>
      <c r="CG651" s="34"/>
      <c r="CH651" s="34"/>
      <c r="CI651" s="34"/>
      <c r="CJ651" s="34"/>
      <c r="CK651" s="34"/>
      <c r="CL651" s="34"/>
      <c r="CM651" s="34"/>
      <c r="CN651" s="34"/>
      <c r="CO651" s="34"/>
    </row>
    <row r="652" spans="1:93" x14ac:dyDescent="0.2">
      <c r="A652" s="32"/>
      <c r="B652" s="32"/>
      <c r="C652" s="32"/>
      <c r="D652" s="32"/>
      <c r="E652" s="32"/>
      <c r="F652" s="32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8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8"/>
      <c r="AM652" s="38"/>
      <c r="AN652" s="38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34"/>
      <c r="BR652" s="34"/>
      <c r="BS652" s="34"/>
      <c r="BT652" s="34"/>
      <c r="BU652" s="34"/>
      <c r="BV652" s="34"/>
      <c r="BW652" s="34"/>
      <c r="BX652" s="34"/>
      <c r="BY652" s="34"/>
      <c r="BZ652" s="34"/>
      <c r="CA652" s="34"/>
      <c r="CB652" s="34"/>
      <c r="CC652" s="34"/>
      <c r="CD652" s="34"/>
      <c r="CE652" s="34"/>
      <c r="CF652" s="34"/>
      <c r="CG652" s="34"/>
      <c r="CH652" s="34"/>
      <c r="CI652" s="34"/>
      <c r="CJ652" s="34"/>
      <c r="CK652" s="34"/>
      <c r="CL652" s="34"/>
      <c r="CM652" s="34"/>
      <c r="CN652" s="34"/>
      <c r="CO652" s="34"/>
    </row>
    <row r="653" spans="1:93" x14ac:dyDescent="0.2">
      <c r="A653" s="32"/>
      <c r="B653" s="32"/>
      <c r="C653" s="32"/>
      <c r="D653" s="32"/>
      <c r="E653" s="32"/>
      <c r="F653" s="32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8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8"/>
      <c r="AM653" s="38"/>
      <c r="AN653" s="38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34"/>
      <c r="BP653" s="34"/>
      <c r="BQ653" s="34"/>
      <c r="BR653" s="34"/>
      <c r="BS653" s="34"/>
      <c r="BT653" s="34"/>
      <c r="BU653" s="34"/>
      <c r="BV653" s="34"/>
      <c r="BW653" s="34"/>
      <c r="BX653" s="34"/>
      <c r="BY653" s="34"/>
      <c r="BZ653" s="34"/>
      <c r="CA653" s="34"/>
      <c r="CB653" s="34"/>
      <c r="CC653" s="34"/>
      <c r="CD653" s="34"/>
      <c r="CE653" s="34"/>
      <c r="CF653" s="34"/>
      <c r="CG653" s="34"/>
      <c r="CH653" s="34"/>
      <c r="CI653" s="34"/>
      <c r="CJ653" s="34"/>
      <c r="CK653" s="34"/>
      <c r="CL653" s="34"/>
      <c r="CM653" s="34"/>
      <c r="CN653" s="34"/>
      <c r="CO653" s="34"/>
    </row>
    <row r="654" spans="1:93" x14ac:dyDescent="0.2">
      <c r="A654" s="32"/>
      <c r="B654" s="32"/>
      <c r="C654" s="32"/>
      <c r="D654" s="32"/>
      <c r="E654" s="32"/>
      <c r="F654" s="32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8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8"/>
      <c r="AM654" s="38"/>
      <c r="AN654" s="38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34"/>
      <c r="BR654" s="34"/>
      <c r="BS654" s="34"/>
      <c r="BT654" s="34"/>
      <c r="BU654" s="34"/>
      <c r="BV654" s="34"/>
      <c r="BW654" s="34"/>
      <c r="BX654" s="34"/>
      <c r="BY654" s="34"/>
      <c r="BZ654" s="34"/>
      <c r="CA654" s="34"/>
      <c r="CB654" s="34"/>
      <c r="CC654" s="34"/>
      <c r="CD654" s="34"/>
      <c r="CE654" s="34"/>
      <c r="CF654" s="34"/>
      <c r="CG654" s="34"/>
      <c r="CH654" s="34"/>
      <c r="CI654" s="34"/>
      <c r="CJ654" s="34"/>
      <c r="CK654" s="34"/>
      <c r="CL654" s="34"/>
      <c r="CM654" s="34"/>
      <c r="CN654" s="34"/>
      <c r="CO654" s="34"/>
    </row>
    <row r="655" spans="1:93" x14ac:dyDescent="0.2">
      <c r="A655" s="32"/>
      <c r="B655" s="32"/>
      <c r="C655" s="32"/>
      <c r="D655" s="32"/>
      <c r="E655" s="32"/>
      <c r="F655" s="32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8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8"/>
      <c r="AM655" s="38"/>
      <c r="AN655" s="38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34"/>
      <c r="BP655" s="34"/>
      <c r="BQ655" s="34"/>
      <c r="BR655" s="34"/>
      <c r="BS655" s="34"/>
      <c r="BT655" s="34"/>
      <c r="BU655" s="34"/>
      <c r="BV655" s="34"/>
      <c r="BW655" s="34"/>
      <c r="BX655" s="34"/>
      <c r="BY655" s="34"/>
      <c r="BZ655" s="34"/>
      <c r="CA655" s="34"/>
      <c r="CB655" s="34"/>
      <c r="CC655" s="34"/>
      <c r="CD655" s="34"/>
      <c r="CE655" s="34"/>
      <c r="CF655" s="34"/>
      <c r="CG655" s="34"/>
      <c r="CH655" s="34"/>
      <c r="CI655" s="34"/>
      <c r="CJ655" s="34"/>
      <c r="CK655" s="34"/>
      <c r="CL655" s="34"/>
      <c r="CM655" s="34"/>
      <c r="CN655" s="34"/>
      <c r="CO655" s="34"/>
    </row>
    <row r="656" spans="1:93" x14ac:dyDescent="0.2">
      <c r="A656" s="32"/>
      <c r="B656" s="32"/>
      <c r="C656" s="32"/>
      <c r="D656" s="32"/>
      <c r="E656" s="32"/>
      <c r="F656" s="32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8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8"/>
      <c r="AM656" s="38"/>
      <c r="AN656" s="38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34"/>
      <c r="BP656" s="34"/>
      <c r="BQ656" s="34"/>
      <c r="BR656" s="34"/>
      <c r="BS656" s="34"/>
      <c r="BT656" s="34"/>
      <c r="BU656" s="34"/>
      <c r="BV656" s="34"/>
      <c r="BW656" s="34"/>
      <c r="BX656" s="34"/>
      <c r="BY656" s="34"/>
      <c r="BZ656" s="34"/>
      <c r="CA656" s="34"/>
      <c r="CB656" s="34"/>
      <c r="CC656" s="34"/>
      <c r="CD656" s="34"/>
      <c r="CE656" s="34"/>
      <c r="CF656" s="34"/>
      <c r="CG656" s="34"/>
      <c r="CH656" s="34"/>
      <c r="CI656" s="34"/>
      <c r="CJ656" s="34"/>
      <c r="CK656" s="34"/>
      <c r="CL656" s="34"/>
      <c r="CM656" s="34"/>
      <c r="CN656" s="34"/>
      <c r="CO656" s="34"/>
    </row>
    <row r="657" spans="1:93" x14ac:dyDescent="0.2">
      <c r="A657" s="32"/>
      <c r="B657" s="32"/>
      <c r="C657" s="32"/>
      <c r="D657" s="32"/>
      <c r="E657" s="32"/>
      <c r="F657" s="32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8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8"/>
      <c r="AM657" s="38"/>
      <c r="AN657" s="38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34"/>
      <c r="BP657" s="34"/>
      <c r="BQ657" s="34"/>
      <c r="BR657" s="34"/>
      <c r="BS657" s="34"/>
      <c r="BT657" s="34"/>
      <c r="BU657" s="34"/>
      <c r="BV657" s="34"/>
      <c r="BW657" s="34"/>
      <c r="BX657" s="34"/>
      <c r="BY657" s="34"/>
      <c r="BZ657" s="34"/>
      <c r="CA657" s="34"/>
      <c r="CB657" s="34"/>
      <c r="CC657" s="34"/>
      <c r="CD657" s="34"/>
      <c r="CE657" s="34"/>
      <c r="CF657" s="34"/>
      <c r="CG657" s="34"/>
      <c r="CH657" s="34"/>
      <c r="CI657" s="34"/>
      <c r="CJ657" s="34"/>
      <c r="CK657" s="34"/>
      <c r="CL657" s="34"/>
      <c r="CM657" s="34"/>
      <c r="CN657" s="34"/>
      <c r="CO657" s="34"/>
    </row>
    <row r="658" spans="1:93" x14ac:dyDescent="0.2">
      <c r="A658" s="32"/>
      <c r="B658" s="32"/>
      <c r="C658" s="32"/>
      <c r="D658" s="32"/>
      <c r="E658" s="32"/>
      <c r="F658" s="32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8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8"/>
      <c r="AM658" s="38"/>
      <c r="AN658" s="38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34"/>
      <c r="BP658" s="34"/>
      <c r="BQ658" s="34"/>
      <c r="BR658" s="34"/>
      <c r="BS658" s="34"/>
      <c r="BT658" s="34"/>
      <c r="BU658" s="34"/>
      <c r="BV658" s="34"/>
      <c r="BW658" s="34"/>
      <c r="BX658" s="34"/>
      <c r="BY658" s="34"/>
      <c r="BZ658" s="34"/>
      <c r="CA658" s="34"/>
      <c r="CB658" s="34"/>
      <c r="CC658" s="34"/>
      <c r="CD658" s="34"/>
      <c r="CE658" s="34"/>
      <c r="CF658" s="34"/>
      <c r="CG658" s="34"/>
      <c r="CH658" s="34"/>
      <c r="CI658" s="34"/>
      <c r="CJ658" s="34"/>
      <c r="CK658" s="34"/>
      <c r="CL658" s="34"/>
      <c r="CM658" s="34"/>
      <c r="CN658" s="34"/>
      <c r="CO658" s="34"/>
    </row>
    <row r="659" spans="1:93" x14ac:dyDescent="0.2">
      <c r="A659" s="32"/>
      <c r="B659" s="32"/>
      <c r="C659" s="32"/>
      <c r="D659" s="32"/>
      <c r="E659" s="32"/>
      <c r="F659" s="32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8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8"/>
      <c r="AM659" s="38"/>
      <c r="AN659" s="38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34"/>
      <c r="BP659" s="34"/>
      <c r="BQ659" s="34"/>
      <c r="BR659" s="34"/>
      <c r="BS659" s="34"/>
      <c r="BT659" s="34"/>
      <c r="BU659" s="34"/>
      <c r="BV659" s="34"/>
      <c r="BW659" s="34"/>
      <c r="BX659" s="34"/>
      <c r="BY659" s="34"/>
      <c r="BZ659" s="34"/>
      <c r="CA659" s="34"/>
      <c r="CB659" s="34"/>
      <c r="CC659" s="34"/>
      <c r="CD659" s="34"/>
      <c r="CE659" s="34"/>
      <c r="CF659" s="34"/>
      <c r="CG659" s="34"/>
      <c r="CH659" s="34"/>
      <c r="CI659" s="34"/>
      <c r="CJ659" s="34"/>
      <c r="CK659" s="34"/>
      <c r="CL659" s="34"/>
      <c r="CM659" s="34"/>
      <c r="CN659" s="34"/>
      <c r="CO659" s="34"/>
    </row>
    <row r="660" spans="1:93" x14ac:dyDescent="0.2">
      <c r="A660" s="32"/>
      <c r="B660" s="32"/>
      <c r="C660" s="32"/>
      <c r="D660" s="32"/>
      <c r="E660" s="32"/>
      <c r="F660" s="32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8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8"/>
      <c r="AM660" s="38"/>
      <c r="AN660" s="38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34"/>
      <c r="BP660" s="34"/>
      <c r="BQ660" s="34"/>
      <c r="BR660" s="34"/>
      <c r="BS660" s="34"/>
      <c r="BT660" s="34"/>
      <c r="BU660" s="34"/>
      <c r="BV660" s="34"/>
      <c r="BW660" s="34"/>
      <c r="BX660" s="34"/>
      <c r="BY660" s="34"/>
      <c r="BZ660" s="34"/>
      <c r="CA660" s="34"/>
      <c r="CB660" s="34"/>
      <c r="CC660" s="34"/>
      <c r="CD660" s="34"/>
      <c r="CE660" s="34"/>
      <c r="CF660" s="34"/>
      <c r="CG660" s="34"/>
      <c r="CH660" s="34"/>
      <c r="CI660" s="34"/>
      <c r="CJ660" s="34"/>
      <c r="CK660" s="34"/>
      <c r="CL660" s="34"/>
      <c r="CM660" s="34"/>
      <c r="CN660" s="34"/>
      <c r="CO660" s="34"/>
    </row>
    <row r="661" spans="1:93" x14ac:dyDescent="0.2">
      <c r="A661" s="32"/>
      <c r="B661" s="32"/>
      <c r="C661" s="32"/>
      <c r="D661" s="32"/>
      <c r="E661" s="32"/>
      <c r="F661" s="32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8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8"/>
      <c r="AM661" s="38"/>
      <c r="AN661" s="38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/>
      <c r="BO661" s="34"/>
      <c r="BP661" s="34"/>
      <c r="BQ661" s="34"/>
      <c r="BR661" s="34"/>
      <c r="BS661" s="34"/>
      <c r="BT661" s="34"/>
      <c r="BU661" s="34"/>
      <c r="BV661" s="34"/>
      <c r="BW661" s="34"/>
      <c r="BX661" s="34"/>
      <c r="BY661" s="34"/>
      <c r="BZ661" s="34"/>
      <c r="CA661" s="34"/>
      <c r="CB661" s="34"/>
      <c r="CC661" s="34"/>
      <c r="CD661" s="34"/>
      <c r="CE661" s="34"/>
      <c r="CF661" s="34"/>
      <c r="CG661" s="34"/>
      <c r="CH661" s="34"/>
      <c r="CI661" s="34"/>
      <c r="CJ661" s="34"/>
      <c r="CK661" s="34"/>
      <c r="CL661" s="34"/>
      <c r="CM661" s="34"/>
      <c r="CN661" s="34"/>
      <c r="CO661" s="34"/>
    </row>
    <row r="662" spans="1:93" x14ac:dyDescent="0.2">
      <c r="A662" s="32"/>
      <c r="B662" s="32"/>
      <c r="C662" s="32"/>
      <c r="D662" s="32"/>
      <c r="E662" s="32"/>
      <c r="F662" s="32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8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8"/>
      <c r="AM662" s="38"/>
      <c r="AN662" s="38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34"/>
      <c r="BP662" s="34"/>
      <c r="BQ662" s="34"/>
      <c r="BR662" s="34"/>
      <c r="BS662" s="34"/>
      <c r="BT662" s="34"/>
      <c r="BU662" s="34"/>
      <c r="BV662" s="34"/>
      <c r="BW662" s="34"/>
      <c r="BX662" s="34"/>
      <c r="BY662" s="34"/>
      <c r="BZ662" s="34"/>
      <c r="CA662" s="34"/>
      <c r="CB662" s="34"/>
      <c r="CC662" s="34"/>
      <c r="CD662" s="34"/>
      <c r="CE662" s="34"/>
      <c r="CF662" s="34"/>
      <c r="CG662" s="34"/>
      <c r="CH662" s="34"/>
      <c r="CI662" s="34"/>
      <c r="CJ662" s="34"/>
      <c r="CK662" s="34"/>
      <c r="CL662" s="34"/>
      <c r="CM662" s="34"/>
      <c r="CN662" s="34"/>
      <c r="CO662" s="34"/>
    </row>
    <row r="663" spans="1:93" x14ac:dyDescent="0.2">
      <c r="A663" s="32"/>
      <c r="B663" s="32"/>
      <c r="C663" s="32"/>
      <c r="D663" s="32"/>
      <c r="E663" s="32"/>
      <c r="F663" s="32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8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8"/>
      <c r="AM663" s="38"/>
      <c r="AN663" s="38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34"/>
      <c r="BP663" s="34"/>
      <c r="BQ663" s="34"/>
      <c r="BR663" s="34"/>
      <c r="BS663" s="34"/>
      <c r="BT663" s="34"/>
      <c r="BU663" s="34"/>
      <c r="BV663" s="34"/>
      <c r="BW663" s="34"/>
      <c r="BX663" s="34"/>
      <c r="BY663" s="34"/>
      <c r="BZ663" s="34"/>
      <c r="CA663" s="34"/>
      <c r="CB663" s="34"/>
      <c r="CC663" s="34"/>
      <c r="CD663" s="34"/>
      <c r="CE663" s="34"/>
      <c r="CF663" s="34"/>
      <c r="CG663" s="34"/>
      <c r="CH663" s="34"/>
      <c r="CI663" s="34"/>
      <c r="CJ663" s="34"/>
      <c r="CK663" s="34"/>
      <c r="CL663" s="34"/>
      <c r="CM663" s="34"/>
      <c r="CN663" s="34"/>
      <c r="CO663" s="34"/>
    </row>
    <row r="664" spans="1:93" x14ac:dyDescent="0.2">
      <c r="A664" s="32"/>
      <c r="B664" s="32"/>
      <c r="C664" s="32"/>
      <c r="D664" s="32"/>
      <c r="E664" s="32"/>
      <c r="F664" s="32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8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8"/>
      <c r="AM664" s="38"/>
      <c r="AN664" s="38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34"/>
      <c r="BP664" s="34"/>
      <c r="BQ664" s="34"/>
      <c r="BR664" s="34"/>
      <c r="BS664" s="34"/>
      <c r="BT664" s="34"/>
      <c r="BU664" s="34"/>
      <c r="BV664" s="34"/>
      <c r="BW664" s="34"/>
      <c r="BX664" s="34"/>
      <c r="BY664" s="34"/>
      <c r="BZ664" s="34"/>
      <c r="CA664" s="34"/>
      <c r="CB664" s="34"/>
      <c r="CC664" s="34"/>
      <c r="CD664" s="34"/>
      <c r="CE664" s="34"/>
      <c r="CF664" s="34"/>
      <c r="CG664" s="34"/>
      <c r="CH664" s="34"/>
      <c r="CI664" s="34"/>
      <c r="CJ664" s="34"/>
      <c r="CK664" s="34"/>
      <c r="CL664" s="34"/>
      <c r="CM664" s="34"/>
      <c r="CN664" s="34"/>
      <c r="CO664" s="34"/>
    </row>
    <row r="665" spans="1:93" x14ac:dyDescent="0.2">
      <c r="A665" s="32"/>
      <c r="B665" s="32"/>
      <c r="C665" s="32"/>
      <c r="D665" s="32"/>
      <c r="E665" s="32"/>
      <c r="F665" s="32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8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8"/>
      <c r="AM665" s="38"/>
      <c r="AN665" s="38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34"/>
      <c r="BP665" s="34"/>
      <c r="BQ665" s="34"/>
      <c r="BR665" s="34"/>
      <c r="BS665" s="34"/>
      <c r="BT665" s="34"/>
      <c r="BU665" s="34"/>
      <c r="BV665" s="34"/>
      <c r="BW665" s="34"/>
      <c r="BX665" s="34"/>
      <c r="BY665" s="34"/>
      <c r="BZ665" s="34"/>
      <c r="CA665" s="34"/>
      <c r="CB665" s="34"/>
      <c r="CC665" s="34"/>
      <c r="CD665" s="34"/>
      <c r="CE665" s="34"/>
      <c r="CF665" s="34"/>
      <c r="CG665" s="34"/>
      <c r="CH665" s="34"/>
      <c r="CI665" s="34"/>
      <c r="CJ665" s="34"/>
      <c r="CK665" s="34"/>
      <c r="CL665" s="34"/>
      <c r="CM665" s="34"/>
      <c r="CN665" s="34"/>
      <c r="CO665" s="34"/>
    </row>
    <row r="666" spans="1:93" x14ac:dyDescent="0.2">
      <c r="A666" s="32"/>
      <c r="B666" s="32"/>
      <c r="C666" s="32"/>
      <c r="D666" s="32"/>
      <c r="E666" s="32"/>
      <c r="F666" s="32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8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8"/>
      <c r="AM666" s="38"/>
      <c r="AN666" s="38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34"/>
      <c r="BP666" s="34"/>
      <c r="BQ666" s="34"/>
      <c r="BR666" s="34"/>
      <c r="BS666" s="34"/>
      <c r="BT666" s="34"/>
      <c r="BU666" s="34"/>
      <c r="BV666" s="34"/>
      <c r="BW666" s="34"/>
      <c r="BX666" s="34"/>
      <c r="BY666" s="34"/>
      <c r="BZ666" s="34"/>
      <c r="CA666" s="34"/>
      <c r="CB666" s="34"/>
      <c r="CC666" s="34"/>
      <c r="CD666" s="34"/>
      <c r="CE666" s="34"/>
      <c r="CF666" s="34"/>
      <c r="CG666" s="34"/>
      <c r="CH666" s="34"/>
      <c r="CI666" s="34"/>
      <c r="CJ666" s="34"/>
      <c r="CK666" s="34"/>
      <c r="CL666" s="34"/>
      <c r="CM666" s="34"/>
      <c r="CN666" s="34"/>
      <c r="CO666" s="34"/>
    </row>
    <row r="667" spans="1:93" x14ac:dyDescent="0.2">
      <c r="A667" s="32"/>
      <c r="B667" s="32"/>
      <c r="C667" s="32"/>
      <c r="D667" s="32"/>
      <c r="E667" s="32"/>
      <c r="F667" s="32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8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8"/>
      <c r="AM667" s="38"/>
      <c r="AN667" s="38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34"/>
      <c r="BP667" s="34"/>
      <c r="BQ667" s="34"/>
      <c r="BR667" s="34"/>
      <c r="BS667" s="34"/>
      <c r="BT667" s="34"/>
      <c r="BU667" s="34"/>
      <c r="BV667" s="34"/>
      <c r="BW667" s="34"/>
      <c r="BX667" s="34"/>
      <c r="BY667" s="34"/>
      <c r="BZ667" s="34"/>
      <c r="CA667" s="34"/>
      <c r="CB667" s="34"/>
      <c r="CC667" s="34"/>
      <c r="CD667" s="34"/>
      <c r="CE667" s="34"/>
      <c r="CF667" s="34"/>
      <c r="CG667" s="34"/>
      <c r="CH667" s="34"/>
      <c r="CI667" s="34"/>
      <c r="CJ667" s="34"/>
      <c r="CK667" s="34"/>
      <c r="CL667" s="34"/>
      <c r="CM667" s="34"/>
      <c r="CN667" s="34"/>
      <c r="CO667" s="34"/>
    </row>
    <row r="668" spans="1:93" x14ac:dyDescent="0.2">
      <c r="A668" s="32"/>
      <c r="B668" s="32"/>
      <c r="C668" s="32"/>
      <c r="D668" s="32"/>
      <c r="E668" s="32"/>
      <c r="F668" s="32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8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8"/>
      <c r="AM668" s="38"/>
      <c r="AN668" s="38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34"/>
      <c r="BR668" s="34"/>
      <c r="BS668" s="34"/>
      <c r="BT668" s="34"/>
      <c r="BU668" s="34"/>
      <c r="BV668" s="34"/>
      <c r="BW668" s="34"/>
      <c r="BX668" s="34"/>
      <c r="BY668" s="34"/>
      <c r="BZ668" s="34"/>
      <c r="CA668" s="34"/>
      <c r="CB668" s="34"/>
      <c r="CC668" s="34"/>
      <c r="CD668" s="34"/>
      <c r="CE668" s="34"/>
      <c r="CF668" s="34"/>
      <c r="CG668" s="34"/>
      <c r="CH668" s="34"/>
      <c r="CI668" s="34"/>
      <c r="CJ668" s="34"/>
      <c r="CK668" s="34"/>
      <c r="CL668" s="34"/>
      <c r="CM668" s="34"/>
      <c r="CN668" s="34"/>
      <c r="CO668" s="34"/>
    </row>
    <row r="669" spans="1:93" x14ac:dyDescent="0.2">
      <c r="A669" s="32"/>
      <c r="B669" s="32"/>
      <c r="C669" s="32"/>
      <c r="D669" s="32"/>
      <c r="E669" s="32"/>
      <c r="F669" s="32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8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8"/>
      <c r="AM669" s="38"/>
      <c r="AN669" s="38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34"/>
      <c r="BP669" s="34"/>
      <c r="BQ669" s="34"/>
      <c r="BR669" s="34"/>
      <c r="BS669" s="34"/>
      <c r="BT669" s="34"/>
      <c r="BU669" s="34"/>
      <c r="BV669" s="34"/>
      <c r="BW669" s="34"/>
      <c r="BX669" s="34"/>
      <c r="BY669" s="34"/>
      <c r="BZ669" s="34"/>
      <c r="CA669" s="34"/>
      <c r="CB669" s="34"/>
      <c r="CC669" s="34"/>
      <c r="CD669" s="34"/>
      <c r="CE669" s="34"/>
      <c r="CF669" s="34"/>
      <c r="CG669" s="34"/>
      <c r="CH669" s="34"/>
      <c r="CI669" s="34"/>
      <c r="CJ669" s="34"/>
      <c r="CK669" s="34"/>
      <c r="CL669" s="34"/>
      <c r="CM669" s="34"/>
      <c r="CN669" s="34"/>
      <c r="CO669" s="34"/>
    </row>
    <row r="670" spans="1:93" x14ac:dyDescent="0.2">
      <c r="A670" s="32"/>
      <c r="B670" s="32"/>
      <c r="C670" s="32"/>
      <c r="D670" s="32"/>
      <c r="E670" s="32"/>
      <c r="F670" s="32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8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8"/>
      <c r="AM670" s="38"/>
      <c r="AN670" s="38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34"/>
      <c r="BP670" s="34"/>
      <c r="BQ670" s="34"/>
      <c r="BR670" s="34"/>
      <c r="BS670" s="34"/>
      <c r="BT670" s="34"/>
      <c r="BU670" s="34"/>
      <c r="BV670" s="34"/>
      <c r="BW670" s="34"/>
      <c r="BX670" s="34"/>
      <c r="BY670" s="34"/>
      <c r="BZ670" s="34"/>
      <c r="CA670" s="34"/>
      <c r="CB670" s="34"/>
      <c r="CC670" s="34"/>
      <c r="CD670" s="34"/>
      <c r="CE670" s="34"/>
      <c r="CF670" s="34"/>
      <c r="CG670" s="34"/>
      <c r="CH670" s="34"/>
      <c r="CI670" s="34"/>
      <c r="CJ670" s="34"/>
      <c r="CK670" s="34"/>
      <c r="CL670" s="34"/>
      <c r="CM670" s="34"/>
      <c r="CN670" s="34"/>
      <c r="CO670" s="34"/>
    </row>
    <row r="671" spans="1:93" x14ac:dyDescent="0.2">
      <c r="A671" s="32"/>
      <c r="B671" s="32"/>
      <c r="C671" s="32"/>
      <c r="D671" s="32"/>
      <c r="E671" s="32"/>
      <c r="F671" s="32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8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8"/>
      <c r="AM671" s="38"/>
      <c r="AN671" s="38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34"/>
      <c r="BP671" s="34"/>
      <c r="BQ671" s="34"/>
      <c r="BR671" s="34"/>
      <c r="BS671" s="34"/>
      <c r="BT671" s="34"/>
      <c r="BU671" s="34"/>
      <c r="BV671" s="34"/>
      <c r="BW671" s="34"/>
      <c r="BX671" s="34"/>
      <c r="BY671" s="34"/>
      <c r="BZ671" s="34"/>
      <c r="CA671" s="34"/>
      <c r="CB671" s="34"/>
      <c r="CC671" s="34"/>
      <c r="CD671" s="34"/>
      <c r="CE671" s="34"/>
      <c r="CF671" s="34"/>
      <c r="CG671" s="34"/>
      <c r="CH671" s="34"/>
      <c r="CI671" s="34"/>
      <c r="CJ671" s="34"/>
      <c r="CK671" s="34"/>
      <c r="CL671" s="34"/>
      <c r="CM671" s="34"/>
      <c r="CN671" s="34"/>
      <c r="CO671" s="34"/>
    </row>
    <row r="672" spans="1:93" x14ac:dyDescent="0.2">
      <c r="A672" s="32"/>
      <c r="B672" s="32"/>
      <c r="C672" s="32"/>
      <c r="D672" s="32"/>
      <c r="E672" s="32"/>
      <c r="F672" s="32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8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8"/>
      <c r="AM672" s="38"/>
      <c r="AN672" s="38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34"/>
      <c r="BP672" s="34"/>
      <c r="BQ672" s="34"/>
      <c r="BR672" s="34"/>
      <c r="BS672" s="34"/>
      <c r="BT672" s="34"/>
      <c r="BU672" s="34"/>
      <c r="BV672" s="34"/>
      <c r="BW672" s="34"/>
      <c r="BX672" s="34"/>
      <c r="BY672" s="34"/>
      <c r="BZ672" s="34"/>
      <c r="CA672" s="34"/>
      <c r="CB672" s="34"/>
      <c r="CC672" s="34"/>
      <c r="CD672" s="34"/>
      <c r="CE672" s="34"/>
      <c r="CF672" s="34"/>
      <c r="CG672" s="34"/>
      <c r="CH672" s="34"/>
      <c r="CI672" s="34"/>
      <c r="CJ672" s="34"/>
      <c r="CK672" s="34"/>
      <c r="CL672" s="34"/>
      <c r="CM672" s="34"/>
      <c r="CN672" s="34"/>
      <c r="CO672" s="34"/>
    </row>
    <row r="673" spans="1:93" x14ac:dyDescent="0.2">
      <c r="A673" s="32"/>
      <c r="B673" s="32"/>
      <c r="C673" s="32"/>
      <c r="D673" s="32"/>
      <c r="E673" s="32"/>
      <c r="F673" s="32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8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8"/>
      <c r="AM673" s="38"/>
      <c r="AN673" s="38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34"/>
      <c r="BP673" s="34"/>
      <c r="BQ673" s="34"/>
      <c r="BR673" s="34"/>
      <c r="BS673" s="34"/>
      <c r="BT673" s="34"/>
      <c r="BU673" s="34"/>
      <c r="BV673" s="34"/>
      <c r="BW673" s="34"/>
      <c r="BX673" s="34"/>
      <c r="BY673" s="34"/>
      <c r="BZ673" s="34"/>
      <c r="CA673" s="34"/>
      <c r="CB673" s="34"/>
      <c r="CC673" s="34"/>
      <c r="CD673" s="34"/>
      <c r="CE673" s="34"/>
      <c r="CF673" s="34"/>
      <c r="CG673" s="34"/>
      <c r="CH673" s="34"/>
      <c r="CI673" s="34"/>
      <c r="CJ673" s="34"/>
      <c r="CK673" s="34"/>
      <c r="CL673" s="34"/>
      <c r="CM673" s="34"/>
      <c r="CN673" s="34"/>
      <c r="CO673" s="34"/>
    </row>
    <row r="674" spans="1:93" x14ac:dyDescent="0.2">
      <c r="A674" s="32"/>
      <c r="B674" s="32"/>
      <c r="C674" s="32"/>
      <c r="D674" s="32"/>
      <c r="E674" s="32"/>
      <c r="F674" s="32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8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8"/>
      <c r="AM674" s="38"/>
      <c r="AN674" s="38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34"/>
      <c r="BP674" s="34"/>
      <c r="BQ674" s="34"/>
      <c r="BR674" s="34"/>
      <c r="BS674" s="34"/>
      <c r="BT674" s="34"/>
      <c r="BU674" s="34"/>
      <c r="BV674" s="34"/>
      <c r="BW674" s="34"/>
      <c r="BX674" s="34"/>
      <c r="BY674" s="34"/>
      <c r="BZ674" s="34"/>
      <c r="CA674" s="34"/>
      <c r="CB674" s="34"/>
      <c r="CC674" s="34"/>
      <c r="CD674" s="34"/>
      <c r="CE674" s="34"/>
      <c r="CF674" s="34"/>
      <c r="CG674" s="34"/>
      <c r="CH674" s="34"/>
      <c r="CI674" s="34"/>
      <c r="CJ674" s="34"/>
      <c r="CK674" s="34"/>
      <c r="CL674" s="34"/>
      <c r="CM674" s="34"/>
      <c r="CN674" s="34"/>
      <c r="CO674" s="34"/>
    </row>
    <row r="675" spans="1:93" x14ac:dyDescent="0.2">
      <c r="A675" s="32"/>
      <c r="B675" s="32"/>
      <c r="C675" s="32"/>
      <c r="D675" s="32"/>
      <c r="E675" s="32"/>
      <c r="F675" s="32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8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8"/>
      <c r="AM675" s="38"/>
      <c r="AN675" s="38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34"/>
      <c r="BP675" s="34"/>
      <c r="BQ675" s="34"/>
      <c r="BR675" s="34"/>
      <c r="BS675" s="34"/>
      <c r="BT675" s="34"/>
      <c r="BU675" s="34"/>
      <c r="BV675" s="34"/>
      <c r="BW675" s="34"/>
      <c r="BX675" s="34"/>
      <c r="BY675" s="34"/>
      <c r="BZ675" s="34"/>
      <c r="CA675" s="34"/>
      <c r="CB675" s="34"/>
      <c r="CC675" s="34"/>
      <c r="CD675" s="34"/>
      <c r="CE675" s="34"/>
      <c r="CF675" s="34"/>
      <c r="CG675" s="34"/>
      <c r="CH675" s="34"/>
      <c r="CI675" s="34"/>
      <c r="CJ675" s="34"/>
      <c r="CK675" s="34"/>
      <c r="CL675" s="34"/>
      <c r="CM675" s="34"/>
      <c r="CN675" s="34"/>
      <c r="CO675" s="34"/>
    </row>
    <row r="676" spans="1:93" x14ac:dyDescent="0.2">
      <c r="A676" s="32"/>
      <c r="B676" s="32"/>
      <c r="C676" s="32"/>
      <c r="D676" s="32"/>
      <c r="E676" s="32"/>
      <c r="F676" s="32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8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8"/>
      <c r="AM676" s="38"/>
      <c r="AN676" s="38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34"/>
      <c r="BP676" s="34"/>
      <c r="BQ676" s="34"/>
      <c r="BR676" s="34"/>
      <c r="BS676" s="34"/>
      <c r="BT676" s="34"/>
      <c r="BU676" s="34"/>
      <c r="BV676" s="34"/>
      <c r="BW676" s="34"/>
      <c r="BX676" s="34"/>
      <c r="BY676" s="34"/>
      <c r="BZ676" s="34"/>
      <c r="CA676" s="34"/>
      <c r="CB676" s="34"/>
      <c r="CC676" s="34"/>
      <c r="CD676" s="34"/>
      <c r="CE676" s="34"/>
      <c r="CF676" s="34"/>
      <c r="CG676" s="34"/>
      <c r="CH676" s="34"/>
      <c r="CI676" s="34"/>
      <c r="CJ676" s="34"/>
      <c r="CK676" s="34"/>
      <c r="CL676" s="34"/>
      <c r="CM676" s="34"/>
      <c r="CN676" s="34"/>
      <c r="CO676" s="34"/>
    </row>
    <row r="677" spans="1:93" x14ac:dyDescent="0.2">
      <c r="A677" s="32"/>
      <c r="B677" s="32"/>
      <c r="C677" s="32"/>
      <c r="D677" s="32"/>
      <c r="E677" s="32"/>
      <c r="F677" s="32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8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8"/>
      <c r="AM677" s="38"/>
      <c r="AN677" s="38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34"/>
      <c r="BP677" s="34"/>
      <c r="BQ677" s="34"/>
      <c r="BR677" s="34"/>
      <c r="BS677" s="34"/>
      <c r="BT677" s="34"/>
      <c r="BU677" s="34"/>
      <c r="BV677" s="34"/>
      <c r="BW677" s="34"/>
      <c r="BX677" s="34"/>
      <c r="BY677" s="34"/>
      <c r="BZ677" s="34"/>
      <c r="CA677" s="34"/>
      <c r="CB677" s="34"/>
      <c r="CC677" s="34"/>
      <c r="CD677" s="34"/>
      <c r="CE677" s="34"/>
      <c r="CF677" s="34"/>
      <c r="CG677" s="34"/>
      <c r="CH677" s="34"/>
      <c r="CI677" s="34"/>
      <c r="CJ677" s="34"/>
      <c r="CK677" s="34"/>
      <c r="CL677" s="34"/>
      <c r="CM677" s="34"/>
      <c r="CN677" s="34"/>
      <c r="CO677" s="34"/>
    </row>
    <row r="678" spans="1:93" x14ac:dyDescent="0.2">
      <c r="A678" s="32"/>
      <c r="B678" s="32"/>
      <c r="C678" s="32"/>
      <c r="D678" s="32"/>
      <c r="E678" s="32"/>
      <c r="F678" s="32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8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8"/>
      <c r="AM678" s="38"/>
      <c r="AN678" s="38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34"/>
      <c r="BP678" s="34"/>
      <c r="BQ678" s="34"/>
      <c r="BR678" s="34"/>
      <c r="BS678" s="34"/>
      <c r="BT678" s="34"/>
      <c r="BU678" s="34"/>
      <c r="BV678" s="34"/>
      <c r="BW678" s="34"/>
      <c r="BX678" s="34"/>
      <c r="BY678" s="34"/>
      <c r="BZ678" s="34"/>
      <c r="CA678" s="34"/>
      <c r="CB678" s="34"/>
      <c r="CC678" s="34"/>
      <c r="CD678" s="34"/>
      <c r="CE678" s="34"/>
      <c r="CF678" s="34"/>
      <c r="CG678" s="34"/>
      <c r="CH678" s="34"/>
      <c r="CI678" s="34"/>
      <c r="CJ678" s="34"/>
      <c r="CK678" s="34"/>
      <c r="CL678" s="34"/>
      <c r="CM678" s="34"/>
      <c r="CN678" s="34"/>
      <c r="CO678" s="34"/>
    </row>
    <row r="679" spans="1:93" x14ac:dyDescent="0.2">
      <c r="A679" s="32"/>
      <c r="B679" s="32"/>
      <c r="C679" s="32"/>
      <c r="D679" s="32"/>
      <c r="E679" s="32"/>
      <c r="F679" s="32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8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8"/>
      <c r="AM679" s="38"/>
      <c r="AN679" s="38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34"/>
      <c r="BR679" s="34"/>
      <c r="BS679" s="34"/>
      <c r="BT679" s="34"/>
      <c r="BU679" s="34"/>
      <c r="BV679" s="34"/>
      <c r="BW679" s="34"/>
      <c r="BX679" s="34"/>
      <c r="BY679" s="34"/>
      <c r="BZ679" s="34"/>
      <c r="CA679" s="34"/>
      <c r="CB679" s="34"/>
      <c r="CC679" s="34"/>
      <c r="CD679" s="34"/>
      <c r="CE679" s="34"/>
      <c r="CF679" s="34"/>
      <c r="CG679" s="34"/>
      <c r="CH679" s="34"/>
      <c r="CI679" s="34"/>
      <c r="CJ679" s="34"/>
      <c r="CK679" s="34"/>
      <c r="CL679" s="34"/>
      <c r="CM679" s="34"/>
      <c r="CN679" s="34"/>
      <c r="CO679" s="34"/>
    </row>
    <row r="680" spans="1:93" x14ac:dyDescent="0.2">
      <c r="A680" s="32"/>
      <c r="B680" s="32"/>
      <c r="C680" s="32"/>
      <c r="D680" s="32"/>
      <c r="E680" s="32"/>
      <c r="F680" s="32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8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8"/>
      <c r="AM680" s="38"/>
      <c r="AN680" s="38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34"/>
      <c r="BP680" s="34"/>
      <c r="BQ680" s="34"/>
      <c r="BR680" s="34"/>
      <c r="BS680" s="34"/>
      <c r="BT680" s="34"/>
      <c r="BU680" s="34"/>
      <c r="BV680" s="34"/>
      <c r="BW680" s="34"/>
      <c r="BX680" s="34"/>
      <c r="BY680" s="34"/>
      <c r="BZ680" s="34"/>
      <c r="CA680" s="34"/>
      <c r="CB680" s="34"/>
      <c r="CC680" s="34"/>
      <c r="CD680" s="34"/>
      <c r="CE680" s="34"/>
      <c r="CF680" s="34"/>
      <c r="CG680" s="34"/>
      <c r="CH680" s="34"/>
      <c r="CI680" s="34"/>
      <c r="CJ680" s="34"/>
      <c r="CK680" s="34"/>
      <c r="CL680" s="34"/>
      <c r="CM680" s="34"/>
      <c r="CN680" s="34"/>
      <c r="CO680" s="34"/>
    </row>
    <row r="681" spans="1:93" x14ac:dyDescent="0.2">
      <c r="A681" s="32"/>
      <c r="B681" s="32"/>
      <c r="C681" s="32"/>
      <c r="D681" s="32"/>
      <c r="E681" s="32"/>
      <c r="F681" s="32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8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8"/>
      <c r="AM681" s="38"/>
      <c r="AN681" s="38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34"/>
      <c r="BP681" s="34"/>
      <c r="BQ681" s="34"/>
      <c r="BR681" s="34"/>
      <c r="BS681" s="34"/>
      <c r="BT681" s="34"/>
      <c r="BU681" s="34"/>
      <c r="BV681" s="34"/>
      <c r="BW681" s="34"/>
      <c r="BX681" s="34"/>
      <c r="BY681" s="34"/>
      <c r="BZ681" s="34"/>
      <c r="CA681" s="34"/>
      <c r="CB681" s="34"/>
      <c r="CC681" s="34"/>
      <c r="CD681" s="34"/>
      <c r="CE681" s="34"/>
      <c r="CF681" s="34"/>
      <c r="CG681" s="34"/>
      <c r="CH681" s="34"/>
      <c r="CI681" s="34"/>
      <c r="CJ681" s="34"/>
      <c r="CK681" s="34"/>
      <c r="CL681" s="34"/>
      <c r="CM681" s="34"/>
      <c r="CN681" s="34"/>
      <c r="CO681" s="34"/>
    </row>
    <row r="682" spans="1:93" x14ac:dyDescent="0.2">
      <c r="A682" s="32"/>
      <c r="B682" s="32"/>
      <c r="C682" s="32"/>
      <c r="D682" s="32"/>
      <c r="E682" s="32"/>
      <c r="F682" s="32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8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8"/>
      <c r="AM682" s="38"/>
      <c r="AN682" s="38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34"/>
      <c r="BP682" s="34"/>
      <c r="BQ682" s="34"/>
      <c r="BR682" s="34"/>
      <c r="BS682" s="34"/>
      <c r="BT682" s="34"/>
      <c r="BU682" s="34"/>
      <c r="BV682" s="34"/>
      <c r="BW682" s="34"/>
      <c r="BX682" s="34"/>
      <c r="BY682" s="34"/>
      <c r="BZ682" s="34"/>
      <c r="CA682" s="34"/>
      <c r="CB682" s="34"/>
      <c r="CC682" s="34"/>
      <c r="CD682" s="34"/>
      <c r="CE682" s="34"/>
      <c r="CF682" s="34"/>
      <c r="CG682" s="34"/>
      <c r="CH682" s="34"/>
      <c r="CI682" s="34"/>
      <c r="CJ682" s="34"/>
      <c r="CK682" s="34"/>
      <c r="CL682" s="34"/>
      <c r="CM682" s="34"/>
      <c r="CN682" s="34"/>
      <c r="CO682" s="34"/>
    </row>
    <row r="683" spans="1:93" x14ac:dyDescent="0.2">
      <c r="A683" s="32"/>
      <c r="B683" s="32"/>
      <c r="C683" s="32"/>
      <c r="D683" s="32"/>
      <c r="E683" s="32"/>
      <c r="F683" s="32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8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8"/>
      <c r="AM683" s="38"/>
      <c r="AN683" s="38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34"/>
      <c r="BP683" s="34"/>
      <c r="BQ683" s="34"/>
      <c r="BR683" s="34"/>
      <c r="BS683" s="34"/>
      <c r="BT683" s="34"/>
      <c r="BU683" s="34"/>
      <c r="BV683" s="34"/>
      <c r="BW683" s="34"/>
      <c r="BX683" s="34"/>
      <c r="BY683" s="34"/>
      <c r="BZ683" s="34"/>
      <c r="CA683" s="34"/>
      <c r="CB683" s="34"/>
      <c r="CC683" s="34"/>
      <c r="CD683" s="34"/>
      <c r="CE683" s="34"/>
      <c r="CF683" s="34"/>
      <c r="CG683" s="34"/>
      <c r="CH683" s="34"/>
      <c r="CI683" s="34"/>
      <c r="CJ683" s="34"/>
      <c r="CK683" s="34"/>
      <c r="CL683" s="34"/>
      <c r="CM683" s="34"/>
      <c r="CN683" s="34"/>
      <c r="CO683" s="34"/>
    </row>
    <row r="684" spans="1:93" x14ac:dyDescent="0.2">
      <c r="A684" s="32"/>
      <c r="B684" s="32"/>
      <c r="C684" s="32"/>
      <c r="D684" s="32"/>
      <c r="E684" s="32"/>
      <c r="F684" s="32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8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8"/>
      <c r="AM684" s="38"/>
      <c r="AN684" s="38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34"/>
      <c r="BP684" s="34"/>
      <c r="BQ684" s="34"/>
      <c r="BR684" s="34"/>
      <c r="BS684" s="34"/>
      <c r="BT684" s="34"/>
      <c r="BU684" s="34"/>
      <c r="BV684" s="34"/>
      <c r="BW684" s="34"/>
      <c r="BX684" s="34"/>
      <c r="BY684" s="34"/>
      <c r="BZ684" s="34"/>
      <c r="CA684" s="34"/>
      <c r="CB684" s="34"/>
      <c r="CC684" s="34"/>
      <c r="CD684" s="34"/>
      <c r="CE684" s="34"/>
      <c r="CF684" s="34"/>
      <c r="CG684" s="34"/>
      <c r="CH684" s="34"/>
      <c r="CI684" s="34"/>
      <c r="CJ684" s="34"/>
      <c r="CK684" s="34"/>
      <c r="CL684" s="34"/>
      <c r="CM684" s="34"/>
      <c r="CN684" s="34"/>
      <c r="CO684" s="34"/>
    </row>
    <row r="685" spans="1:93" x14ac:dyDescent="0.2">
      <c r="A685" s="32"/>
      <c r="B685" s="32"/>
      <c r="C685" s="32"/>
      <c r="D685" s="32"/>
      <c r="E685" s="32"/>
      <c r="F685" s="32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8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8"/>
      <c r="AM685" s="38"/>
      <c r="AN685" s="38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  <c r="CG685" s="34"/>
      <c r="CH685" s="34"/>
      <c r="CI685" s="34"/>
      <c r="CJ685" s="34"/>
      <c r="CK685" s="34"/>
      <c r="CL685" s="34"/>
      <c r="CM685" s="34"/>
      <c r="CN685" s="34"/>
      <c r="CO685" s="34"/>
    </row>
    <row r="686" spans="1:93" x14ac:dyDescent="0.2">
      <c r="A686" s="32"/>
      <c r="B686" s="32"/>
      <c r="C686" s="32"/>
      <c r="D686" s="32"/>
      <c r="E686" s="32"/>
      <c r="F686" s="32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8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8"/>
      <c r="AM686" s="38"/>
      <c r="AN686" s="38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34"/>
      <c r="BP686" s="34"/>
      <c r="BQ686" s="34"/>
      <c r="BR686" s="34"/>
      <c r="BS686" s="34"/>
      <c r="BT686" s="34"/>
      <c r="BU686" s="34"/>
      <c r="BV686" s="34"/>
      <c r="BW686" s="34"/>
      <c r="BX686" s="34"/>
      <c r="BY686" s="34"/>
      <c r="BZ686" s="34"/>
      <c r="CA686" s="34"/>
      <c r="CB686" s="34"/>
      <c r="CC686" s="34"/>
      <c r="CD686" s="34"/>
      <c r="CE686" s="34"/>
      <c r="CF686" s="34"/>
      <c r="CG686" s="34"/>
      <c r="CH686" s="34"/>
      <c r="CI686" s="34"/>
      <c r="CJ686" s="34"/>
      <c r="CK686" s="34"/>
      <c r="CL686" s="34"/>
      <c r="CM686" s="34"/>
      <c r="CN686" s="34"/>
      <c r="CO686" s="34"/>
    </row>
    <row r="687" spans="1:93" x14ac:dyDescent="0.2">
      <c r="A687" s="32"/>
      <c r="B687" s="32"/>
      <c r="C687" s="32"/>
      <c r="D687" s="32"/>
      <c r="E687" s="32"/>
      <c r="F687" s="32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8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8"/>
      <c r="AM687" s="38"/>
      <c r="AN687" s="38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34"/>
      <c r="BP687" s="34"/>
      <c r="BQ687" s="34"/>
      <c r="BR687" s="34"/>
      <c r="BS687" s="34"/>
      <c r="BT687" s="34"/>
      <c r="BU687" s="34"/>
      <c r="BV687" s="34"/>
      <c r="BW687" s="34"/>
      <c r="BX687" s="34"/>
      <c r="BY687" s="34"/>
      <c r="BZ687" s="34"/>
      <c r="CA687" s="34"/>
      <c r="CB687" s="34"/>
      <c r="CC687" s="34"/>
      <c r="CD687" s="34"/>
      <c r="CE687" s="34"/>
      <c r="CF687" s="34"/>
      <c r="CG687" s="34"/>
      <c r="CH687" s="34"/>
      <c r="CI687" s="34"/>
      <c r="CJ687" s="34"/>
      <c r="CK687" s="34"/>
      <c r="CL687" s="34"/>
      <c r="CM687" s="34"/>
      <c r="CN687" s="34"/>
      <c r="CO687" s="34"/>
    </row>
    <row r="688" spans="1:93" x14ac:dyDescent="0.2">
      <c r="A688" s="32"/>
      <c r="B688" s="32"/>
      <c r="C688" s="32"/>
      <c r="D688" s="32"/>
      <c r="E688" s="32"/>
      <c r="F688" s="32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8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8"/>
      <c r="AM688" s="38"/>
      <c r="AN688" s="38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34"/>
      <c r="BP688" s="34"/>
      <c r="BQ688" s="34"/>
      <c r="BR688" s="34"/>
      <c r="BS688" s="34"/>
      <c r="BT688" s="34"/>
      <c r="BU688" s="34"/>
      <c r="BV688" s="34"/>
      <c r="BW688" s="34"/>
      <c r="BX688" s="34"/>
      <c r="BY688" s="34"/>
      <c r="BZ688" s="34"/>
      <c r="CA688" s="34"/>
      <c r="CB688" s="34"/>
      <c r="CC688" s="34"/>
      <c r="CD688" s="34"/>
      <c r="CE688" s="34"/>
      <c r="CF688" s="34"/>
      <c r="CG688" s="34"/>
      <c r="CH688" s="34"/>
      <c r="CI688" s="34"/>
      <c r="CJ688" s="34"/>
      <c r="CK688" s="34"/>
      <c r="CL688" s="34"/>
      <c r="CM688" s="34"/>
      <c r="CN688" s="34"/>
      <c r="CO688" s="34"/>
    </row>
    <row r="689" spans="1:93" x14ac:dyDescent="0.2">
      <c r="A689" s="32"/>
      <c r="B689" s="32"/>
      <c r="C689" s="32"/>
      <c r="D689" s="32"/>
      <c r="E689" s="32"/>
      <c r="F689" s="32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8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8"/>
      <c r="AM689" s="38"/>
      <c r="AN689" s="38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34"/>
      <c r="BP689" s="34"/>
      <c r="BQ689" s="34"/>
      <c r="BR689" s="34"/>
      <c r="BS689" s="34"/>
      <c r="BT689" s="34"/>
      <c r="BU689" s="34"/>
      <c r="BV689" s="34"/>
      <c r="BW689" s="34"/>
      <c r="BX689" s="34"/>
      <c r="BY689" s="34"/>
      <c r="BZ689" s="34"/>
      <c r="CA689" s="34"/>
      <c r="CB689" s="34"/>
      <c r="CC689" s="34"/>
      <c r="CD689" s="34"/>
      <c r="CE689" s="34"/>
      <c r="CF689" s="34"/>
      <c r="CG689" s="34"/>
      <c r="CH689" s="34"/>
      <c r="CI689" s="34"/>
      <c r="CJ689" s="34"/>
      <c r="CK689" s="34"/>
      <c r="CL689" s="34"/>
      <c r="CM689" s="34"/>
      <c r="CN689" s="34"/>
      <c r="CO689" s="34"/>
    </row>
    <row r="690" spans="1:93" x14ac:dyDescent="0.2">
      <c r="A690" s="32"/>
      <c r="B690" s="32"/>
      <c r="C690" s="32"/>
      <c r="D690" s="32"/>
      <c r="E690" s="32"/>
      <c r="F690" s="32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8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8"/>
      <c r="AM690" s="38"/>
      <c r="AN690" s="38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34"/>
      <c r="BP690" s="34"/>
      <c r="BQ690" s="34"/>
      <c r="BR690" s="34"/>
      <c r="BS690" s="34"/>
      <c r="BT690" s="34"/>
      <c r="BU690" s="34"/>
      <c r="BV690" s="34"/>
      <c r="BW690" s="34"/>
      <c r="BX690" s="34"/>
      <c r="BY690" s="34"/>
      <c r="BZ690" s="34"/>
      <c r="CA690" s="34"/>
      <c r="CB690" s="34"/>
      <c r="CC690" s="34"/>
      <c r="CD690" s="34"/>
      <c r="CE690" s="34"/>
      <c r="CF690" s="34"/>
      <c r="CG690" s="34"/>
      <c r="CH690" s="34"/>
      <c r="CI690" s="34"/>
      <c r="CJ690" s="34"/>
      <c r="CK690" s="34"/>
      <c r="CL690" s="34"/>
      <c r="CM690" s="34"/>
      <c r="CN690" s="34"/>
      <c r="CO690" s="34"/>
    </row>
    <row r="691" spans="1:93" x14ac:dyDescent="0.2">
      <c r="A691" s="32"/>
      <c r="B691" s="32"/>
      <c r="C691" s="32"/>
      <c r="D691" s="32"/>
      <c r="E691" s="32"/>
      <c r="F691" s="32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8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8"/>
      <c r="AM691" s="38"/>
      <c r="AN691" s="38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34"/>
      <c r="BP691" s="34"/>
      <c r="BQ691" s="34"/>
      <c r="BR691" s="34"/>
      <c r="BS691" s="34"/>
      <c r="BT691" s="34"/>
      <c r="BU691" s="34"/>
      <c r="BV691" s="34"/>
      <c r="BW691" s="34"/>
      <c r="BX691" s="34"/>
      <c r="BY691" s="34"/>
      <c r="BZ691" s="34"/>
      <c r="CA691" s="34"/>
      <c r="CB691" s="34"/>
      <c r="CC691" s="34"/>
      <c r="CD691" s="34"/>
      <c r="CE691" s="34"/>
      <c r="CF691" s="34"/>
      <c r="CG691" s="34"/>
      <c r="CH691" s="34"/>
      <c r="CI691" s="34"/>
      <c r="CJ691" s="34"/>
      <c r="CK691" s="34"/>
      <c r="CL691" s="34"/>
      <c r="CM691" s="34"/>
      <c r="CN691" s="34"/>
      <c r="CO691" s="34"/>
    </row>
    <row r="692" spans="1:93" x14ac:dyDescent="0.2">
      <c r="A692" s="32"/>
      <c r="B692" s="32"/>
      <c r="C692" s="32"/>
      <c r="D692" s="32"/>
      <c r="E692" s="32"/>
      <c r="F692" s="32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8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8"/>
      <c r="AM692" s="38"/>
      <c r="AN692" s="38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34"/>
      <c r="BP692" s="34"/>
      <c r="BQ692" s="34"/>
      <c r="BR692" s="34"/>
      <c r="BS692" s="34"/>
      <c r="BT692" s="34"/>
      <c r="BU692" s="34"/>
      <c r="BV692" s="34"/>
      <c r="BW692" s="34"/>
      <c r="BX692" s="34"/>
      <c r="BY692" s="34"/>
      <c r="BZ692" s="34"/>
      <c r="CA692" s="34"/>
      <c r="CB692" s="34"/>
      <c r="CC692" s="34"/>
      <c r="CD692" s="34"/>
      <c r="CE692" s="34"/>
      <c r="CF692" s="34"/>
      <c r="CG692" s="34"/>
      <c r="CH692" s="34"/>
      <c r="CI692" s="34"/>
      <c r="CJ692" s="34"/>
      <c r="CK692" s="34"/>
      <c r="CL692" s="34"/>
      <c r="CM692" s="34"/>
      <c r="CN692" s="34"/>
      <c r="CO692" s="34"/>
    </row>
    <row r="693" spans="1:93" x14ac:dyDescent="0.2">
      <c r="A693" s="32"/>
      <c r="B693" s="32"/>
      <c r="C693" s="32"/>
      <c r="D693" s="32"/>
      <c r="E693" s="32"/>
      <c r="F693" s="32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8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8"/>
      <c r="AM693" s="38"/>
      <c r="AN693" s="38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34"/>
      <c r="BP693" s="34"/>
      <c r="BQ693" s="34"/>
      <c r="BR693" s="34"/>
      <c r="BS693" s="34"/>
      <c r="BT693" s="34"/>
      <c r="BU693" s="34"/>
      <c r="BV693" s="34"/>
      <c r="BW693" s="34"/>
      <c r="BX693" s="34"/>
      <c r="BY693" s="34"/>
      <c r="BZ693" s="34"/>
      <c r="CA693" s="34"/>
      <c r="CB693" s="34"/>
      <c r="CC693" s="34"/>
      <c r="CD693" s="34"/>
      <c r="CE693" s="34"/>
      <c r="CF693" s="34"/>
      <c r="CG693" s="34"/>
      <c r="CH693" s="34"/>
      <c r="CI693" s="34"/>
      <c r="CJ693" s="34"/>
      <c r="CK693" s="34"/>
      <c r="CL693" s="34"/>
      <c r="CM693" s="34"/>
      <c r="CN693" s="34"/>
      <c r="CO693" s="34"/>
    </row>
    <row r="694" spans="1:93" x14ac:dyDescent="0.2">
      <c r="A694" s="32"/>
      <c r="B694" s="32"/>
      <c r="C694" s="32"/>
      <c r="D694" s="32"/>
      <c r="E694" s="32"/>
      <c r="F694" s="32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8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8"/>
      <c r="AM694" s="38"/>
      <c r="AN694" s="38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34"/>
      <c r="BP694" s="34"/>
      <c r="BQ694" s="34"/>
      <c r="BR694" s="34"/>
      <c r="BS694" s="34"/>
      <c r="BT694" s="34"/>
      <c r="BU694" s="34"/>
      <c r="BV694" s="34"/>
      <c r="BW694" s="34"/>
      <c r="BX694" s="34"/>
      <c r="BY694" s="34"/>
      <c r="BZ694" s="34"/>
      <c r="CA694" s="34"/>
      <c r="CB694" s="34"/>
      <c r="CC694" s="34"/>
      <c r="CD694" s="34"/>
      <c r="CE694" s="34"/>
      <c r="CF694" s="34"/>
      <c r="CG694" s="34"/>
      <c r="CH694" s="34"/>
      <c r="CI694" s="34"/>
      <c r="CJ694" s="34"/>
      <c r="CK694" s="34"/>
      <c r="CL694" s="34"/>
      <c r="CM694" s="34"/>
      <c r="CN694" s="34"/>
      <c r="CO694" s="34"/>
    </row>
    <row r="695" spans="1:93" x14ac:dyDescent="0.2">
      <c r="A695" s="32"/>
      <c r="B695" s="32"/>
      <c r="C695" s="32"/>
      <c r="D695" s="32"/>
      <c r="E695" s="32"/>
      <c r="F695" s="32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8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8"/>
      <c r="AM695" s="38"/>
      <c r="AN695" s="38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34"/>
      <c r="BP695" s="34"/>
      <c r="BQ695" s="34"/>
      <c r="BR695" s="34"/>
      <c r="BS695" s="34"/>
      <c r="BT695" s="34"/>
      <c r="BU695" s="34"/>
      <c r="BV695" s="34"/>
      <c r="BW695" s="34"/>
      <c r="BX695" s="34"/>
      <c r="BY695" s="34"/>
      <c r="BZ695" s="34"/>
      <c r="CA695" s="34"/>
      <c r="CB695" s="34"/>
      <c r="CC695" s="34"/>
      <c r="CD695" s="34"/>
      <c r="CE695" s="34"/>
      <c r="CF695" s="34"/>
      <c r="CG695" s="34"/>
      <c r="CH695" s="34"/>
      <c r="CI695" s="34"/>
      <c r="CJ695" s="34"/>
      <c r="CK695" s="34"/>
      <c r="CL695" s="34"/>
      <c r="CM695" s="34"/>
      <c r="CN695" s="34"/>
      <c r="CO695" s="34"/>
    </row>
    <row r="696" spans="1:93" x14ac:dyDescent="0.2">
      <c r="A696" s="32"/>
      <c r="B696" s="32"/>
      <c r="C696" s="32"/>
      <c r="D696" s="32"/>
      <c r="E696" s="32"/>
      <c r="F696" s="32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8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8"/>
      <c r="AM696" s="38"/>
      <c r="AN696" s="38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34"/>
      <c r="BP696" s="34"/>
      <c r="BQ696" s="34"/>
      <c r="BR696" s="34"/>
      <c r="BS696" s="34"/>
      <c r="BT696" s="34"/>
      <c r="BU696" s="34"/>
      <c r="BV696" s="34"/>
      <c r="BW696" s="34"/>
      <c r="BX696" s="34"/>
      <c r="BY696" s="34"/>
      <c r="BZ696" s="34"/>
      <c r="CA696" s="34"/>
      <c r="CB696" s="34"/>
      <c r="CC696" s="34"/>
      <c r="CD696" s="34"/>
      <c r="CE696" s="34"/>
      <c r="CF696" s="34"/>
      <c r="CG696" s="34"/>
      <c r="CH696" s="34"/>
      <c r="CI696" s="34"/>
      <c r="CJ696" s="34"/>
      <c r="CK696" s="34"/>
      <c r="CL696" s="34"/>
      <c r="CM696" s="34"/>
      <c r="CN696" s="34"/>
      <c r="CO696" s="34"/>
    </row>
    <row r="697" spans="1:93" x14ac:dyDescent="0.2">
      <c r="A697" s="32"/>
      <c r="B697" s="32"/>
      <c r="C697" s="32"/>
      <c r="D697" s="32"/>
      <c r="E697" s="32"/>
      <c r="F697" s="32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8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8"/>
      <c r="AM697" s="38"/>
      <c r="AN697" s="38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34"/>
      <c r="BP697" s="34"/>
      <c r="BQ697" s="34"/>
      <c r="BR697" s="34"/>
      <c r="BS697" s="34"/>
      <c r="BT697" s="34"/>
      <c r="BU697" s="34"/>
      <c r="BV697" s="34"/>
      <c r="BW697" s="34"/>
      <c r="BX697" s="34"/>
      <c r="BY697" s="34"/>
      <c r="BZ697" s="34"/>
      <c r="CA697" s="34"/>
      <c r="CB697" s="34"/>
      <c r="CC697" s="34"/>
      <c r="CD697" s="34"/>
      <c r="CE697" s="34"/>
      <c r="CF697" s="34"/>
      <c r="CG697" s="34"/>
      <c r="CH697" s="34"/>
      <c r="CI697" s="34"/>
      <c r="CJ697" s="34"/>
      <c r="CK697" s="34"/>
      <c r="CL697" s="34"/>
      <c r="CM697" s="34"/>
      <c r="CN697" s="34"/>
      <c r="CO697" s="34"/>
    </row>
    <row r="698" spans="1:93" x14ac:dyDescent="0.2">
      <c r="A698" s="32"/>
      <c r="B698" s="32"/>
      <c r="C698" s="32"/>
      <c r="D698" s="32"/>
      <c r="E698" s="32"/>
      <c r="F698" s="32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8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8"/>
      <c r="AM698" s="38"/>
      <c r="AN698" s="38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34"/>
      <c r="BP698" s="34"/>
      <c r="BQ698" s="34"/>
      <c r="BR698" s="34"/>
      <c r="BS698" s="34"/>
      <c r="BT698" s="34"/>
      <c r="BU698" s="34"/>
      <c r="BV698" s="34"/>
      <c r="BW698" s="34"/>
      <c r="BX698" s="34"/>
      <c r="BY698" s="34"/>
      <c r="BZ698" s="34"/>
      <c r="CA698" s="34"/>
      <c r="CB698" s="34"/>
      <c r="CC698" s="34"/>
      <c r="CD698" s="34"/>
      <c r="CE698" s="34"/>
      <c r="CF698" s="34"/>
      <c r="CG698" s="34"/>
      <c r="CH698" s="34"/>
      <c r="CI698" s="34"/>
      <c r="CJ698" s="34"/>
      <c r="CK698" s="34"/>
      <c r="CL698" s="34"/>
      <c r="CM698" s="34"/>
      <c r="CN698" s="34"/>
      <c r="CO698" s="34"/>
    </row>
    <row r="699" spans="1:93" x14ac:dyDescent="0.2">
      <c r="A699" s="32"/>
      <c r="B699" s="32"/>
      <c r="C699" s="32"/>
      <c r="D699" s="32"/>
      <c r="E699" s="32"/>
      <c r="F699" s="32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8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8"/>
      <c r="AM699" s="38"/>
      <c r="AN699" s="38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34"/>
      <c r="BP699" s="34"/>
      <c r="BQ699" s="34"/>
      <c r="BR699" s="34"/>
      <c r="BS699" s="34"/>
      <c r="BT699" s="34"/>
      <c r="BU699" s="34"/>
      <c r="BV699" s="34"/>
      <c r="BW699" s="34"/>
      <c r="BX699" s="34"/>
      <c r="BY699" s="34"/>
      <c r="BZ699" s="34"/>
      <c r="CA699" s="34"/>
      <c r="CB699" s="34"/>
      <c r="CC699" s="34"/>
      <c r="CD699" s="34"/>
      <c r="CE699" s="34"/>
      <c r="CF699" s="34"/>
      <c r="CG699" s="34"/>
      <c r="CH699" s="34"/>
      <c r="CI699" s="34"/>
      <c r="CJ699" s="34"/>
      <c r="CK699" s="34"/>
      <c r="CL699" s="34"/>
      <c r="CM699" s="34"/>
      <c r="CN699" s="34"/>
      <c r="CO699" s="34"/>
    </row>
    <row r="700" spans="1:93" x14ac:dyDescent="0.2">
      <c r="A700" s="32"/>
      <c r="B700" s="32"/>
      <c r="C700" s="32"/>
      <c r="D700" s="32"/>
      <c r="E700" s="32"/>
      <c r="F700" s="32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8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8"/>
      <c r="AM700" s="38"/>
      <c r="AN700" s="38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34"/>
      <c r="BP700" s="34"/>
      <c r="BQ700" s="34"/>
      <c r="BR700" s="34"/>
      <c r="BS700" s="34"/>
      <c r="BT700" s="34"/>
      <c r="BU700" s="34"/>
      <c r="BV700" s="34"/>
      <c r="BW700" s="34"/>
      <c r="BX700" s="34"/>
      <c r="BY700" s="34"/>
      <c r="BZ700" s="34"/>
      <c r="CA700" s="34"/>
      <c r="CB700" s="34"/>
      <c r="CC700" s="34"/>
      <c r="CD700" s="34"/>
      <c r="CE700" s="34"/>
      <c r="CF700" s="34"/>
      <c r="CG700" s="34"/>
      <c r="CH700" s="34"/>
      <c r="CI700" s="34"/>
      <c r="CJ700" s="34"/>
      <c r="CK700" s="34"/>
      <c r="CL700" s="34"/>
      <c r="CM700" s="34"/>
      <c r="CN700" s="34"/>
      <c r="CO700" s="34"/>
    </row>
    <row r="701" spans="1:93" x14ac:dyDescent="0.2">
      <c r="A701" s="32"/>
      <c r="B701" s="32"/>
      <c r="C701" s="32"/>
      <c r="D701" s="32"/>
      <c r="E701" s="32"/>
      <c r="F701" s="32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8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8"/>
      <c r="AM701" s="38"/>
      <c r="AN701" s="38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34"/>
      <c r="BP701" s="34"/>
      <c r="BQ701" s="34"/>
      <c r="BR701" s="34"/>
      <c r="BS701" s="34"/>
      <c r="BT701" s="34"/>
      <c r="BU701" s="34"/>
      <c r="BV701" s="34"/>
      <c r="BW701" s="34"/>
      <c r="BX701" s="34"/>
      <c r="BY701" s="34"/>
      <c r="BZ701" s="34"/>
      <c r="CA701" s="34"/>
      <c r="CB701" s="34"/>
      <c r="CC701" s="34"/>
      <c r="CD701" s="34"/>
      <c r="CE701" s="34"/>
      <c r="CF701" s="34"/>
      <c r="CG701" s="34"/>
      <c r="CH701" s="34"/>
      <c r="CI701" s="34"/>
      <c r="CJ701" s="34"/>
      <c r="CK701" s="34"/>
      <c r="CL701" s="34"/>
      <c r="CM701" s="34"/>
      <c r="CN701" s="34"/>
      <c r="CO701" s="34"/>
    </row>
    <row r="702" spans="1:93" x14ac:dyDescent="0.2">
      <c r="A702" s="32"/>
      <c r="B702" s="32"/>
      <c r="C702" s="32"/>
      <c r="D702" s="32"/>
      <c r="E702" s="32"/>
      <c r="F702" s="32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8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8"/>
      <c r="AM702" s="38"/>
      <c r="AN702" s="38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34"/>
      <c r="BP702" s="34"/>
      <c r="BQ702" s="34"/>
      <c r="BR702" s="34"/>
      <c r="BS702" s="34"/>
      <c r="BT702" s="34"/>
      <c r="BU702" s="34"/>
      <c r="BV702" s="34"/>
      <c r="BW702" s="34"/>
      <c r="BX702" s="34"/>
      <c r="BY702" s="34"/>
      <c r="BZ702" s="34"/>
      <c r="CA702" s="34"/>
      <c r="CB702" s="34"/>
      <c r="CC702" s="34"/>
      <c r="CD702" s="34"/>
      <c r="CE702" s="34"/>
      <c r="CF702" s="34"/>
      <c r="CG702" s="34"/>
      <c r="CH702" s="34"/>
      <c r="CI702" s="34"/>
      <c r="CJ702" s="34"/>
      <c r="CK702" s="34"/>
      <c r="CL702" s="34"/>
      <c r="CM702" s="34"/>
      <c r="CN702" s="34"/>
      <c r="CO702" s="34"/>
    </row>
    <row r="703" spans="1:93" x14ac:dyDescent="0.2">
      <c r="A703" s="32"/>
      <c r="B703" s="32"/>
      <c r="C703" s="32"/>
      <c r="D703" s="32"/>
      <c r="E703" s="32"/>
      <c r="F703" s="32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8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8"/>
      <c r="AM703" s="38"/>
      <c r="AN703" s="38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34"/>
      <c r="BP703" s="34"/>
      <c r="BQ703" s="34"/>
      <c r="BR703" s="34"/>
      <c r="BS703" s="34"/>
      <c r="BT703" s="34"/>
      <c r="BU703" s="34"/>
      <c r="BV703" s="34"/>
      <c r="BW703" s="34"/>
      <c r="BX703" s="34"/>
      <c r="BY703" s="34"/>
      <c r="BZ703" s="34"/>
      <c r="CA703" s="34"/>
      <c r="CB703" s="34"/>
      <c r="CC703" s="34"/>
      <c r="CD703" s="34"/>
      <c r="CE703" s="34"/>
      <c r="CF703" s="34"/>
      <c r="CG703" s="34"/>
      <c r="CH703" s="34"/>
      <c r="CI703" s="34"/>
      <c r="CJ703" s="34"/>
      <c r="CK703" s="34"/>
      <c r="CL703" s="34"/>
      <c r="CM703" s="34"/>
      <c r="CN703" s="34"/>
      <c r="CO703" s="34"/>
    </row>
    <row r="704" spans="1:93" x14ac:dyDescent="0.2">
      <c r="A704" s="32"/>
      <c r="B704" s="32"/>
      <c r="C704" s="32"/>
      <c r="D704" s="32"/>
      <c r="E704" s="32"/>
      <c r="F704" s="32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8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8"/>
      <c r="AM704" s="38"/>
      <c r="AN704" s="38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34"/>
      <c r="BP704" s="34"/>
      <c r="BQ704" s="34"/>
      <c r="BR704" s="34"/>
      <c r="BS704" s="34"/>
      <c r="BT704" s="34"/>
      <c r="BU704" s="34"/>
      <c r="BV704" s="34"/>
      <c r="BW704" s="34"/>
      <c r="BX704" s="34"/>
      <c r="BY704" s="34"/>
      <c r="BZ704" s="34"/>
      <c r="CA704" s="34"/>
      <c r="CB704" s="34"/>
      <c r="CC704" s="34"/>
      <c r="CD704" s="34"/>
      <c r="CE704" s="34"/>
      <c r="CF704" s="34"/>
      <c r="CG704" s="34"/>
      <c r="CH704" s="34"/>
      <c r="CI704" s="34"/>
      <c r="CJ704" s="34"/>
      <c r="CK704" s="34"/>
      <c r="CL704" s="34"/>
      <c r="CM704" s="34"/>
      <c r="CN704" s="34"/>
      <c r="CO704" s="34"/>
    </row>
    <row r="705" spans="1:93" x14ac:dyDescent="0.2">
      <c r="A705" s="32"/>
      <c r="B705" s="32"/>
      <c r="C705" s="32"/>
      <c r="D705" s="32"/>
      <c r="E705" s="32"/>
      <c r="F705" s="32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8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8"/>
      <c r="AM705" s="38"/>
      <c r="AN705" s="38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34"/>
      <c r="BP705" s="34"/>
      <c r="BQ705" s="34"/>
      <c r="BR705" s="34"/>
      <c r="BS705" s="34"/>
      <c r="BT705" s="34"/>
      <c r="BU705" s="34"/>
      <c r="BV705" s="34"/>
      <c r="BW705" s="34"/>
      <c r="BX705" s="34"/>
      <c r="BY705" s="34"/>
      <c r="BZ705" s="34"/>
      <c r="CA705" s="34"/>
      <c r="CB705" s="34"/>
      <c r="CC705" s="34"/>
      <c r="CD705" s="34"/>
      <c r="CE705" s="34"/>
      <c r="CF705" s="34"/>
      <c r="CG705" s="34"/>
      <c r="CH705" s="34"/>
      <c r="CI705" s="34"/>
      <c r="CJ705" s="34"/>
      <c r="CK705" s="34"/>
      <c r="CL705" s="34"/>
      <c r="CM705" s="34"/>
      <c r="CN705" s="34"/>
      <c r="CO705" s="34"/>
    </row>
    <row r="706" spans="1:93" x14ac:dyDescent="0.2">
      <c r="A706" s="32"/>
      <c r="B706" s="32"/>
      <c r="C706" s="32"/>
      <c r="D706" s="32"/>
      <c r="E706" s="32"/>
      <c r="F706" s="32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8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8"/>
      <c r="AM706" s="38"/>
      <c r="AN706" s="38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34"/>
      <c r="BP706" s="34"/>
      <c r="BQ706" s="34"/>
      <c r="BR706" s="34"/>
      <c r="BS706" s="34"/>
      <c r="BT706" s="34"/>
      <c r="BU706" s="34"/>
      <c r="BV706" s="34"/>
      <c r="BW706" s="34"/>
      <c r="BX706" s="34"/>
      <c r="BY706" s="34"/>
      <c r="BZ706" s="34"/>
      <c r="CA706" s="34"/>
      <c r="CB706" s="34"/>
      <c r="CC706" s="34"/>
      <c r="CD706" s="34"/>
      <c r="CE706" s="34"/>
      <c r="CF706" s="34"/>
      <c r="CG706" s="34"/>
      <c r="CH706" s="34"/>
      <c r="CI706" s="34"/>
      <c r="CJ706" s="34"/>
      <c r="CK706" s="34"/>
      <c r="CL706" s="34"/>
      <c r="CM706" s="34"/>
      <c r="CN706" s="34"/>
      <c r="CO706" s="34"/>
    </row>
    <row r="707" spans="1:93" x14ac:dyDescent="0.2">
      <c r="A707" s="32"/>
      <c r="B707" s="32"/>
      <c r="C707" s="32"/>
      <c r="D707" s="32"/>
      <c r="E707" s="32"/>
      <c r="F707" s="32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8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8"/>
      <c r="AM707" s="38"/>
      <c r="AN707" s="38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  <c r="BV707" s="34"/>
      <c r="BW707" s="34"/>
      <c r="BX707" s="34"/>
      <c r="BY707" s="34"/>
      <c r="BZ707" s="34"/>
      <c r="CA707" s="34"/>
      <c r="CB707" s="34"/>
      <c r="CC707" s="34"/>
      <c r="CD707" s="34"/>
      <c r="CE707" s="34"/>
      <c r="CF707" s="34"/>
      <c r="CG707" s="34"/>
      <c r="CH707" s="34"/>
      <c r="CI707" s="34"/>
      <c r="CJ707" s="34"/>
      <c r="CK707" s="34"/>
      <c r="CL707" s="34"/>
      <c r="CM707" s="34"/>
      <c r="CN707" s="34"/>
      <c r="CO707" s="34"/>
    </row>
    <row r="708" spans="1:93" x14ac:dyDescent="0.2">
      <c r="A708" s="32"/>
      <c r="B708" s="32"/>
      <c r="C708" s="32"/>
      <c r="D708" s="32"/>
      <c r="E708" s="32"/>
      <c r="F708" s="32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8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8"/>
      <c r="AM708" s="38"/>
      <c r="AN708" s="38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  <c r="BV708" s="34"/>
      <c r="BW708" s="34"/>
      <c r="BX708" s="34"/>
      <c r="BY708" s="34"/>
      <c r="BZ708" s="34"/>
      <c r="CA708" s="34"/>
      <c r="CB708" s="34"/>
      <c r="CC708" s="34"/>
      <c r="CD708" s="34"/>
      <c r="CE708" s="34"/>
      <c r="CF708" s="34"/>
      <c r="CG708" s="34"/>
      <c r="CH708" s="34"/>
      <c r="CI708" s="34"/>
      <c r="CJ708" s="34"/>
      <c r="CK708" s="34"/>
      <c r="CL708" s="34"/>
      <c r="CM708" s="34"/>
      <c r="CN708" s="34"/>
      <c r="CO708" s="34"/>
    </row>
    <row r="709" spans="1:93" x14ac:dyDescent="0.2">
      <c r="A709" s="32"/>
      <c r="B709" s="32"/>
      <c r="C709" s="32"/>
      <c r="D709" s="32"/>
      <c r="E709" s="32"/>
      <c r="F709" s="32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8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8"/>
      <c r="AM709" s="38"/>
      <c r="AN709" s="38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  <c r="BV709" s="34"/>
      <c r="BW709" s="34"/>
      <c r="BX709" s="34"/>
      <c r="BY709" s="34"/>
      <c r="BZ709" s="34"/>
      <c r="CA709" s="34"/>
      <c r="CB709" s="34"/>
      <c r="CC709" s="34"/>
      <c r="CD709" s="34"/>
      <c r="CE709" s="34"/>
      <c r="CF709" s="34"/>
      <c r="CG709" s="34"/>
      <c r="CH709" s="34"/>
      <c r="CI709" s="34"/>
      <c r="CJ709" s="34"/>
      <c r="CK709" s="34"/>
      <c r="CL709" s="34"/>
      <c r="CM709" s="34"/>
      <c r="CN709" s="34"/>
      <c r="CO709" s="34"/>
    </row>
    <row r="710" spans="1:93" x14ac:dyDescent="0.2">
      <c r="A710" s="32"/>
      <c r="B710" s="32"/>
      <c r="C710" s="32"/>
      <c r="D710" s="32"/>
      <c r="E710" s="32"/>
      <c r="F710" s="32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8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8"/>
      <c r="AM710" s="38"/>
      <c r="AN710" s="38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  <c r="BV710" s="34"/>
      <c r="BW710" s="34"/>
      <c r="BX710" s="34"/>
      <c r="BY710" s="34"/>
      <c r="BZ710" s="34"/>
      <c r="CA710" s="34"/>
      <c r="CB710" s="34"/>
      <c r="CC710" s="34"/>
      <c r="CD710" s="34"/>
      <c r="CE710" s="34"/>
      <c r="CF710" s="34"/>
      <c r="CG710" s="34"/>
      <c r="CH710" s="34"/>
      <c r="CI710" s="34"/>
      <c r="CJ710" s="34"/>
      <c r="CK710" s="34"/>
      <c r="CL710" s="34"/>
      <c r="CM710" s="34"/>
      <c r="CN710" s="34"/>
      <c r="CO710" s="34"/>
    </row>
    <row r="711" spans="1:93" x14ac:dyDescent="0.2">
      <c r="A711" s="32"/>
      <c r="B711" s="32"/>
      <c r="C711" s="32"/>
      <c r="D711" s="32"/>
      <c r="E711" s="32"/>
      <c r="F711" s="32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8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8"/>
      <c r="AM711" s="38"/>
      <c r="AN711" s="38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  <c r="BV711" s="34"/>
      <c r="BW711" s="34"/>
      <c r="BX711" s="34"/>
      <c r="BY711" s="34"/>
      <c r="BZ711" s="34"/>
      <c r="CA711" s="34"/>
      <c r="CB711" s="34"/>
      <c r="CC711" s="34"/>
      <c r="CD711" s="34"/>
      <c r="CE711" s="34"/>
      <c r="CF711" s="34"/>
      <c r="CG711" s="34"/>
      <c r="CH711" s="34"/>
      <c r="CI711" s="34"/>
      <c r="CJ711" s="34"/>
      <c r="CK711" s="34"/>
      <c r="CL711" s="34"/>
      <c r="CM711" s="34"/>
      <c r="CN711" s="34"/>
      <c r="CO711" s="34"/>
    </row>
    <row r="712" spans="1:93" x14ac:dyDescent="0.2">
      <c r="A712" s="32"/>
      <c r="B712" s="32"/>
      <c r="C712" s="32"/>
      <c r="D712" s="32"/>
      <c r="E712" s="32"/>
      <c r="F712" s="32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8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8"/>
      <c r="AM712" s="38"/>
      <c r="AN712" s="38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  <c r="BV712" s="34"/>
      <c r="BW712" s="34"/>
      <c r="BX712" s="34"/>
      <c r="BY712" s="34"/>
      <c r="BZ712" s="34"/>
      <c r="CA712" s="34"/>
      <c r="CB712" s="34"/>
      <c r="CC712" s="34"/>
      <c r="CD712" s="34"/>
      <c r="CE712" s="34"/>
      <c r="CF712" s="34"/>
      <c r="CG712" s="34"/>
      <c r="CH712" s="34"/>
      <c r="CI712" s="34"/>
      <c r="CJ712" s="34"/>
      <c r="CK712" s="34"/>
      <c r="CL712" s="34"/>
      <c r="CM712" s="34"/>
      <c r="CN712" s="34"/>
      <c r="CO712" s="34"/>
    </row>
    <row r="713" spans="1:93" x14ac:dyDescent="0.2">
      <c r="A713" s="32"/>
      <c r="B713" s="32"/>
      <c r="C713" s="32"/>
      <c r="D713" s="32"/>
      <c r="E713" s="32"/>
      <c r="F713" s="32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8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8"/>
      <c r="AM713" s="38"/>
      <c r="AN713" s="38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  <c r="BV713" s="34"/>
      <c r="BW713" s="34"/>
      <c r="BX713" s="34"/>
      <c r="BY713" s="34"/>
      <c r="BZ713" s="34"/>
      <c r="CA713" s="34"/>
      <c r="CB713" s="34"/>
      <c r="CC713" s="34"/>
      <c r="CD713" s="34"/>
      <c r="CE713" s="34"/>
      <c r="CF713" s="34"/>
      <c r="CG713" s="34"/>
      <c r="CH713" s="34"/>
      <c r="CI713" s="34"/>
      <c r="CJ713" s="34"/>
      <c r="CK713" s="34"/>
      <c r="CL713" s="34"/>
      <c r="CM713" s="34"/>
      <c r="CN713" s="34"/>
      <c r="CO713" s="34"/>
    </row>
    <row r="714" spans="1:93" x14ac:dyDescent="0.2">
      <c r="A714" s="32"/>
      <c r="B714" s="32"/>
      <c r="C714" s="32"/>
      <c r="D714" s="32"/>
      <c r="E714" s="32"/>
      <c r="F714" s="32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8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8"/>
      <c r="AM714" s="38"/>
      <c r="AN714" s="38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  <c r="BV714" s="34"/>
      <c r="BW714" s="34"/>
      <c r="BX714" s="34"/>
      <c r="BY714" s="34"/>
      <c r="BZ714" s="34"/>
      <c r="CA714" s="34"/>
      <c r="CB714" s="34"/>
      <c r="CC714" s="34"/>
      <c r="CD714" s="34"/>
      <c r="CE714" s="34"/>
      <c r="CF714" s="34"/>
      <c r="CG714" s="34"/>
      <c r="CH714" s="34"/>
      <c r="CI714" s="34"/>
      <c r="CJ714" s="34"/>
      <c r="CK714" s="34"/>
      <c r="CL714" s="34"/>
      <c r="CM714" s="34"/>
      <c r="CN714" s="34"/>
      <c r="CO714" s="34"/>
    </row>
    <row r="715" spans="1:93" x14ac:dyDescent="0.2">
      <c r="A715" s="32"/>
      <c r="B715" s="32"/>
      <c r="C715" s="32"/>
      <c r="D715" s="32"/>
      <c r="E715" s="32"/>
      <c r="F715" s="32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8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8"/>
      <c r="AM715" s="38"/>
      <c r="AN715" s="38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34"/>
      <c r="BP715" s="34"/>
      <c r="BQ715" s="34"/>
      <c r="BR715" s="34"/>
      <c r="BS715" s="34"/>
      <c r="BT715" s="34"/>
      <c r="BU715" s="34"/>
      <c r="BV715" s="34"/>
      <c r="BW715" s="34"/>
      <c r="BX715" s="34"/>
      <c r="BY715" s="34"/>
      <c r="BZ715" s="34"/>
      <c r="CA715" s="34"/>
      <c r="CB715" s="34"/>
      <c r="CC715" s="34"/>
      <c r="CD715" s="34"/>
      <c r="CE715" s="34"/>
      <c r="CF715" s="34"/>
      <c r="CG715" s="34"/>
      <c r="CH715" s="34"/>
      <c r="CI715" s="34"/>
      <c r="CJ715" s="34"/>
      <c r="CK715" s="34"/>
      <c r="CL715" s="34"/>
      <c r="CM715" s="34"/>
      <c r="CN715" s="34"/>
      <c r="CO715" s="34"/>
    </row>
    <row r="716" spans="1:93" x14ac:dyDescent="0.2">
      <c r="A716" s="32"/>
      <c r="B716" s="32"/>
      <c r="C716" s="32"/>
      <c r="D716" s="32"/>
      <c r="E716" s="32"/>
      <c r="F716" s="32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8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8"/>
      <c r="AM716" s="38"/>
      <c r="AN716" s="38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34"/>
      <c r="BP716" s="34"/>
      <c r="BQ716" s="34"/>
      <c r="BR716" s="34"/>
      <c r="BS716" s="34"/>
      <c r="BT716" s="34"/>
      <c r="BU716" s="34"/>
      <c r="BV716" s="34"/>
      <c r="BW716" s="34"/>
      <c r="BX716" s="34"/>
      <c r="BY716" s="34"/>
      <c r="BZ716" s="34"/>
      <c r="CA716" s="34"/>
      <c r="CB716" s="34"/>
      <c r="CC716" s="34"/>
      <c r="CD716" s="34"/>
      <c r="CE716" s="34"/>
      <c r="CF716" s="34"/>
      <c r="CG716" s="34"/>
      <c r="CH716" s="34"/>
      <c r="CI716" s="34"/>
      <c r="CJ716" s="34"/>
      <c r="CK716" s="34"/>
      <c r="CL716" s="34"/>
      <c r="CM716" s="34"/>
      <c r="CN716" s="34"/>
      <c r="CO716" s="34"/>
    </row>
    <row r="717" spans="1:93" x14ac:dyDescent="0.2">
      <c r="A717" s="32"/>
      <c r="B717" s="32"/>
      <c r="C717" s="32"/>
      <c r="D717" s="32"/>
      <c r="E717" s="32"/>
      <c r="F717" s="32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8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8"/>
      <c r="AM717" s="38"/>
      <c r="AN717" s="38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34"/>
      <c r="BP717" s="34"/>
      <c r="BQ717" s="34"/>
      <c r="BR717" s="34"/>
      <c r="BS717" s="34"/>
      <c r="BT717" s="34"/>
      <c r="BU717" s="34"/>
      <c r="BV717" s="34"/>
      <c r="BW717" s="34"/>
      <c r="BX717" s="34"/>
      <c r="BY717" s="34"/>
      <c r="BZ717" s="34"/>
      <c r="CA717" s="34"/>
      <c r="CB717" s="34"/>
      <c r="CC717" s="34"/>
      <c r="CD717" s="34"/>
      <c r="CE717" s="34"/>
      <c r="CF717" s="34"/>
      <c r="CG717" s="34"/>
      <c r="CH717" s="34"/>
      <c r="CI717" s="34"/>
      <c r="CJ717" s="34"/>
      <c r="CK717" s="34"/>
      <c r="CL717" s="34"/>
      <c r="CM717" s="34"/>
      <c r="CN717" s="34"/>
      <c r="CO717" s="34"/>
    </row>
    <row r="718" spans="1:93" x14ac:dyDescent="0.2">
      <c r="A718" s="32"/>
      <c r="B718" s="32"/>
      <c r="C718" s="32"/>
      <c r="D718" s="32"/>
      <c r="E718" s="32"/>
      <c r="F718" s="32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8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8"/>
      <c r="AM718" s="38"/>
      <c r="AN718" s="38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34"/>
      <c r="BP718" s="34"/>
      <c r="BQ718" s="34"/>
      <c r="BR718" s="34"/>
      <c r="BS718" s="34"/>
      <c r="BT718" s="34"/>
      <c r="BU718" s="34"/>
      <c r="BV718" s="34"/>
      <c r="BW718" s="34"/>
      <c r="BX718" s="34"/>
      <c r="BY718" s="34"/>
      <c r="BZ718" s="34"/>
      <c r="CA718" s="34"/>
      <c r="CB718" s="34"/>
      <c r="CC718" s="34"/>
      <c r="CD718" s="34"/>
      <c r="CE718" s="34"/>
      <c r="CF718" s="34"/>
      <c r="CG718" s="34"/>
      <c r="CH718" s="34"/>
      <c r="CI718" s="34"/>
      <c r="CJ718" s="34"/>
      <c r="CK718" s="34"/>
      <c r="CL718" s="34"/>
      <c r="CM718" s="34"/>
      <c r="CN718" s="34"/>
      <c r="CO718" s="34"/>
    </row>
    <row r="719" spans="1:93" x14ac:dyDescent="0.2">
      <c r="A719" s="32"/>
      <c r="B719" s="32"/>
      <c r="C719" s="32"/>
      <c r="D719" s="32"/>
      <c r="E719" s="32"/>
      <c r="F719" s="32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8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8"/>
      <c r="AM719" s="38"/>
      <c r="AN719" s="38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  <c r="CG719" s="34"/>
      <c r="CH719" s="34"/>
      <c r="CI719" s="34"/>
      <c r="CJ719" s="34"/>
      <c r="CK719" s="34"/>
      <c r="CL719" s="34"/>
      <c r="CM719" s="34"/>
      <c r="CN719" s="34"/>
      <c r="CO719" s="34"/>
    </row>
    <row r="720" spans="1:93" x14ac:dyDescent="0.2">
      <c r="A720" s="32"/>
      <c r="B720" s="32"/>
      <c r="C720" s="32"/>
      <c r="D720" s="32"/>
      <c r="E720" s="32"/>
      <c r="F720" s="32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8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8"/>
      <c r="AM720" s="38"/>
      <c r="AN720" s="38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34"/>
      <c r="BP720" s="34"/>
      <c r="BQ720" s="34"/>
      <c r="BR720" s="34"/>
      <c r="BS720" s="34"/>
      <c r="BT720" s="34"/>
      <c r="BU720" s="34"/>
      <c r="BV720" s="34"/>
      <c r="BW720" s="34"/>
      <c r="BX720" s="34"/>
      <c r="BY720" s="34"/>
      <c r="BZ720" s="34"/>
      <c r="CA720" s="34"/>
      <c r="CB720" s="34"/>
      <c r="CC720" s="34"/>
      <c r="CD720" s="34"/>
      <c r="CE720" s="34"/>
      <c r="CF720" s="34"/>
      <c r="CG720" s="34"/>
      <c r="CH720" s="34"/>
      <c r="CI720" s="34"/>
      <c r="CJ720" s="34"/>
      <c r="CK720" s="34"/>
      <c r="CL720" s="34"/>
      <c r="CM720" s="34"/>
      <c r="CN720" s="34"/>
      <c r="CO720" s="34"/>
    </row>
    <row r="721" spans="1:93" x14ac:dyDescent="0.2">
      <c r="A721" s="32"/>
      <c r="B721" s="32"/>
      <c r="C721" s="32"/>
      <c r="D721" s="32"/>
      <c r="E721" s="32"/>
      <c r="F721" s="32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8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8"/>
      <c r="AM721" s="38"/>
      <c r="AN721" s="38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34"/>
      <c r="BP721" s="34"/>
      <c r="BQ721" s="34"/>
      <c r="BR721" s="34"/>
      <c r="BS721" s="34"/>
      <c r="BT721" s="34"/>
      <c r="BU721" s="34"/>
      <c r="BV721" s="34"/>
      <c r="BW721" s="34"/>
      <c r="BX721" s="34"/>
      <c r="BY721" s="34"/>
      <c r="BZ721" s="34"/>
      <c r="CA721" s="34"/>
      <c r="CB721" s="34"/>
      <c r="CC721" s="34"/>
      <c r="CD721" s="34"/>
      <c r="CE721" s="34"/>
      <c r="CF721" s="34"/>
      <c r="CG721" s="34"/>
      <c r="CH721" s="34"/>
      <c r="CI721" s="34"/>
      <c r="CJ721" s="34"/>
      <c r="CK721" s="34"/>
      <c r="CL721" s="34"/>
      <c r="CM721" s="34"/>
      <c r="CN721" s="34"/>
      <c r="CO721" s="34"/>
    </row>
    <row r="722" spans="1:93" x14ac:dyDescent="0.2">
      <c r="A722" s="32"/>
      <c r="B722" s="32"/>
      <c r="C722" s="32"/>
      <c r="D722" s="32"/>
      <c r="E722" s="32"/>
      <c r="F722" s="32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8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8"/>
      <c r="AM722" s="38"/>
      <c r="AN722" s="38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34"/>
      <c r="BP722" s="34"/>
      <c r="BQ722" s="34"/>
      <c r="BR722" s="34"/>
      <c r="BS722" s="34"/>
      <c r="BT722" s="34"/>
      <c r="BU722" s="34"/>
      <c r="BV722" s="34"/>
      <c r="BW722" s="34"/>
      <c r="BX722" s="34"/>
      <c r="BY722" s="34"/>
      <c r="BZ722" s="34"/>
      <c r="CA722" s="34"/>
      <c r="CB722" s="34"/>
      <c r="CC722" s="34"/>
      <c r="CD722" s="34"/>
      <c r="CE722" s="34"/>
      <c r="CF722" s="34"/>
      <c r="CG722" s="34"/>
      <c r="CH722" s="34"/>
      <c r="CI722" s="34"/>
      <c r="CJ722" s="34"/>
      <c r="CK722" s="34"/>
      <c r="CL722" s="34"/>
      <c r="CM722" s="34"/>
      <c r="CN722" s="34"/>
      <c r="CO722" s="34"/>
    </row>
    <row r="723" spans="1:93" x14ac:dyDescent="0.2">
      <c r="A723" s="32"/>
      <c r="B723" s="32"/>
      <c r="C723" s="32"/>
      <c r="D723" s="32"/>
      <c r="E723" s="32"/>
      <c r="F723" s="32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8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8"/>
      <c r="AM723" s="38"/>
      <c r="AN723" s="38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34"/>
      <c r="BP723" s="34"/>
      <c r="BQ723" s="34"/>
      <c r="BR723" s="34"/>
      <c r="BS723" s="34"/>
      <c r="BT723" s="34"/>
      <c r="BU723" s="34"/>
      <c r="BV723" s="34"/>
      <c r="BW723" s="34"/>
      <c r="BX723" s="34"/>
      <c r="BY723" s="34"/>
      <c r="BZ723" s="34"/>
      <c r="CA723" s="34"/>
      <c r="CB723" s="34"/>
      <c r="CC723" s="34"/>
      <c r="CD723" s="34"/>
      <c r="CE723" s="34"/>
      <c r="CF723" s="34"/>
      <c r="CG723" s="34"/>
      <c r="CH723" s="34"/>
      <c r="CI723" s="34"/>
      <c r="CJ723" s="34"/>
      <c r="CK723" s="34"/>
      <c r="CL723" s="34"/>
      <c r="CM723" s="34"/>
      <c r="CN723" s="34"/>
      <c r="CO723" s="34"/>
    </row>
    <row r="724" spans="1:93" x14ac:dyDescent="0.2">
      <c r="A724" s="32"/>
      <c r="B724" s="32"/>
      <c r="C724" s="32"/>
      <c r="D724" s="32"/>
      <c r="E724" s="32"/>
      <c r="F724" s="32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8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8"/>
      <c r="AM724" s="38"/>
      <c r="AN724" s="38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34"/>
      <c r="BP724" s="34"/>
      <c r="BQ724" s="34"/>
      <c r="BR724" s="34"/>
      <c r="BS724" s="34"/>
      <c r="BT724" s="34"/>
      <c r="BU724" s="34"/>
      <c r="BV724" s="34"/>
      <c r="BW724" s="34"/>
      <c r="BX724" s="34"/>
      <c r="BY724" s="34"/>
      <c r="BZ724" s="34"/>
      <c r="CA724" s="34"/>
      <c r="CB724" s="34"/>
      <c r="CC724" s="34"/>
      <c r="CD724" s="34"/>
      <c r="CE724" s="34"/>
      <c r="CF724" s="34"/>
      <c r="CG724" s="34"/>
      <c r="CH724" s="34"/>
      <c r="CI724" s="34"/>
      <c r="CJ724" s="34"/>
      <c r="CK724" s="34"/>
      <c r="CL724" s="34"/>
      <c r="CM724" s="34"/>
      <c r="CN724" s="34"/>
      <c r="CO724" s="34"/>
    </row>
    <row r="725" spans="1:93" x14ac:dyDescent="0.2">
      <c r="A725" s="32"/>
      <c r="B725" s="32"/>
      <c r="C725" s="32"/>
      <c r="D725" s="32"/>
      <c r="E725" s="32"/>
      <c r="F725" s="32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8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8"/>
      <c r="AM725" s="38"/>
      <c r="AN725" s="38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34"/>
      <c r="BP725" s="34"/>
      <c r="BQ725" s="34"/>
      <c r="BR725" s="34"/>
      <c r="BS725" s="34"/>
      <c r="BT725" s="34"/>
      <c r="BU725" s="34"/>
      <c r="BV725" s="34"/>
      <c r="BW725" s="34"/>
      <c r="BX725" s="34"/>
      <c r="BY725" s="34"/>
      <c r="BZ725" s="34"/>
      <c r="CA725" s="34"/>
      <c r="CB725" s="34"/>
      <c r="CC725" s="34"/>
      <c r="CD725" s="34"/>
      <c r="CE725" s="34"/>
      <c r="CF725" s="34"/>
      <c r="CG725" s="34"/>
      <c r="CH725" s="34"/>
      <c r="CI725" s="34"/>
      <c r="CJ725" s="34"/>
      <c r="CK725" s="34"/>
      <c r="CL725" s="34"/>
      <c r="CM725" s="34"/>
      <c r="CN725" s="34"/>
      <c r="CO725" s="34"/>
    </row>
    <row r="726" spans="1:93" x14ac:dyDescent="0.2">
      <c r="A726" s="32"/>
      <c r="B726" s="32"/>
      <c r="C726" s="32"/>
      <c r="D726" s="32"/>
      <c r="E726" s="32"/>
      <c r="F726" s="32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8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8"/>
      <c r="AM726" s="38"/>
      <c r="AN726" s="38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34"/>
      <c r="BP726" s="34"/>
      <c r="BQ726" s="34"/>
      <c r="BR726" s="34"/>
      <c r="BS726" s="34"/>
      <c r="BT726" s="34"/>
      <c r="BU726" s="34"/>
      <c r="BV726" s="34"/>
      <c r="BW726" s="34"/>
      <c r="BX726" s="34"/>
      <c r="BY726" s="34"/>
      <c r="BZ726" s="34"/>
      <c r="CA726" s="34"/>
      <c r="CB726" s="34"/>
      <c r="CC726" s="34"/>
      <c r="CD726" s="34"/>
      <c r="CE726" s="34"/>
      <c r="CF726" s="34"/>
      <c r="CG726" s="34"/>
      <c r="CH726" s="34"/>
      <c r="CI726" s="34"/>
      <c r="CJ726" s="34"/>
      <c r="CK726" s="34"/>
      <c r="CL726" s="34"/>
      <c r="CM726" s="34"/>
      <c r="CN726" s="34"/>
      <c r="CO726" s="34"/>
    </row>
    <row r="727" spans="1:93" x14ac:dyDescent="0.2">
      <c r="A727" s="32"/>
      <c r="B727" s="32"/>
      <c r="C727" s="32"/>
      <c r="D727" s="32"/>
      <c r="E727" s="32"/>
      <c r="F727" s="32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8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8"/>
      <c r="AM727" s="38"/>
      <c r="AN727" s="38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34"/>
      <c r="BP727" s="34"/>
      <c r="BQ727" s="34"/>
      <c r="BR727" s="34"/>
      <c r="BS727" s="34"/>
      <c r="BT727" s="34"/>
      <c r="BU727" s="34"/>
      <c r="BV727" s="34"/>
      <c r="BW727" s="34"/>
      <c r="BX727" s="34"/>
      <c r="BY727" s="34"/>
      <c r="BZ727" s="34"/>
      <c r="CA727" s="34"/>
      <c r="CB727" s="34"/>
      <c r="CC727" s="34"/>
      <c r="CD727" s="34"/>
      <c r="CE727" s="34"/>
      <c r="CF727" s="34"/>
      <c r="CG727" s="34"/>
      <c r="CH727" s="34"/>
      <c r="CI727" s="34"/>
      <c r="CJ727" s="34"/>
      <c r="CK727" s="34"/>
      <c r="CL727" s="34"/>
      <c r="CM727" s="34"/>
      <c r="CN727" s="34"/>
      <c r="CO727" s="34"/>
    </row>
    <row r="728" spans="1:93" x14ac:dyDescent="0.2">
      <c r="A728" s="32"/>
      <c r="B728" s="32"/>
      <c r="C728" s="32"/>
      <c r="D728" s="32"/>
      <c r="E728" s="32"/>
      <c r="F728" s="32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8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8"/>
      <c r="AM728" s="38"/>
      <c r="AN728" s="38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34"/>
      <c r="BP728" s="34"/>
      <c r="BQ728" s="34"/>
      <c r="BR728" s="34"/>
      <c r="BS728" s="34"/>
      <c r="BT728" s="34"/>
      <c r="BU728" s="34"/>
      <c r="BV728" s="34"/>
      <c r="BW728" s="34"/>
      <c r="BX728" s="34"/>
      <c r="BY728" s="34"/>
      <c r="BZ728" s="34"/>
      <c r="CA728" s="34"/>
      <c r="CB728" s="34"/>
      <c r="CC728" s="34"/>
      <c r="CD728" s="34"/>
      <c r="CE728" s="34"/>
      <c r="CF728" s="34"/>
      <c r="CG728" s="34"/>
      <c r="CH728" s="34"/>
      <c r="CI728" s="34"/>
      <c r="CJ728" s="34"/>
      <c r="CK728" s="34"/>
      <c r="CL728" s="34"/>
      <c r="CM728" s="34"/>
      <c r="CN728" s="34"/>
      <c r="CO728" s="34"/>
    </row>
    <row r="729" spans="1:93" x14ac:dyDescent="0.2">
      <c r="A729" s="32"/>
      <c r="B729" s="32"/>
      <c r="C729" s="32"/>
      <c r="D729" s="32"/>
      <c r="E729" s="32"/>
      <c r="F729" s="32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8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8"/>
      <c r="AM729" s="38"/>
      <c r="AN729" s="38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34"/>
      <c r="BP729" s="34"/>
      <c r="BQ729" s="34"/>
      <c r="BR729" s="34"/>
      <c r="BS729" s="34"/>
      <c r="BT729" s="34"/>
      <c r="BU729" s="34"/>
      <c r="BV729" s="34"/>
      <c r="BW729" s="34"/>
      <c r="BX729" s="34"/>
      <c r="BY729" s="34"/>
      <c r="BZ729" s="34"/>
      <c r="CA729" s="34"/>
      <c r="CB729" s="34"/>
      <c r="CC729" s="34"/>
      <c r="CD729" s="34"/>
      <c r="CE729" s="34"/>
      <c r="CF729" s="34"/>
      <c r="CG729" s="34"/>
      <c r="CH729" s="34"/>
      <c r="CI729" s="34"/>
      <c r="CJ729" s="34"/>
      <c r="CK729" s="34"/>
      <c r="CL729" s="34"/>
      <c r="CM729" s="34"/>
      <c r="CN729" s="34"/>
      <c r="CO729" s="34"/>
    </row>
    <row r="730" spans="1:93" x14ac:dyDescent="0.2">
      <c r="A730" s="32"/>
      <c r="B730" s="32"/>
      <c r="C730" s="32"/>
      <c r="D730" s="32"/>
      <c r="E730" s="32"/>
      <c r="F730" s="32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8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8"/>
      <c r="AM730" s="38"/>
      <c r="AN730" s="38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34"/>
      <c r="BP730" s="34"/>
      <c r="BQ730" s="34"/>
      <c r="BR730" s="34"/>
      <c r="BS730" s="34"/>
      <c r="BT730" s="34"/>
      <c r="BU730" s="34"/>
      <c r="BV730" s="34"/>
      <c r="BW730" s="34"/>
      <c r="BX730" s="34"/>
      <c r="BY730" s="34"/>
      <c r="BZ730" s="34"/>
      <c r="CA730" s="34"/>
      <c r="CB730" s="34"/>
      <c r="CC730" s="34"/>
      <c r="CD730" s="34"/>
      <c r="CE730" s="34"/>
      <c r="CF730" s="34"/>
      <c r="CG730" s="34"/>
      <c r="CH730" s="34"/>
      <c r="CI730" s="34"/>
      <c r="CJ730" s="34"/>
      <c r="CK730" s="34"/>
      <c r="CL730" s="34"/>
      <c r="CM730" s="34"/>
      <c r="CN730" s="34"/>
      <c r="CO730" s="34"/>
    </row>
    <row r="731" spans="1:93" x14ac:dyDescent="0.2">
      <c r="A731" s="32"/>
      <c r="B731" s="32"/>
      <c r="C731" s="32"/>
      <c r="D731" s="32"/>
      <c r="E731" s="32"/>
      <c r="F731" s="32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8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8"/>
      <c r="AM731" s="38"/>
      <c r="AN731" s="38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34"/>
      <c r="BP731" s="34"/>
      <c r="BQ731" s="34"/>
      <c r="BR731" s="34"/>
      <c r="BS731" s="34"/>
      <c r="BT731" s="34"/>
      <c r="BU731" s="34"/>
      <c r="BV731" s="34"/>
      <c r="BW731" s="34"/>
      <c r="BX731" s="34"/>
      <c r="BY731" s="34"/>
      <c r="BZ731" s="34"/>
      <c r="CA731" s="34"/>
      <c r="CB731" s="34"/>
      <c r="CC731" s="34"/>
      <c r="CD731" s="34"/>
      <c r="CE731" s="34"/>
      <c r="CF731" s="34"/>
      <c r="CG731" s="34"/>
      <c r="CH731" s="34"/>
      <c r="CI731" s="34"/>
      <c r="CJ731" s="34"/>
      <c r="CK731" s="34"/>
      <c r="CL731" s="34"/>
      <c r="CM731" s="34"/>
      <c r="CN731" s="34"/>
      <c r="CO731" s="34"/>
    </row>
    <row r="732" spans="1:93" x14ac:dyDescent="0.2">
      <c r="A732" s="32"/>
      <c r="B732" s="32"/>
      <c r="C732" s="32"/>
      <c r="D732" s="32"/>
      <c r="E732" s="32"/>
      <c r="F732" s="32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8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8"/>
      <c r="AM732" s="38"/>
      <c r="AN732" s="38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34"/>
      <c r="BP732" s="34"/>
      <c r="BQ732" s="34"/>
      <c r="BR732" s="34"/>
      <c r="BS732" s="34"/>
      <c r="BT732" s="34"/>
      <c r="BU732" s="34"/>
      <c r="BV732" s="34"/>
      <c r="BW732" s="34"/>
      <c r="BX732" s="34"/>
      <c r="BY732" s="34"/>
      <c r="BZ732" s="34"/>
      <c r="CA732" s="34"/>
      <c r="CB732" s="34"/>
      <c r="CC732" s="34"/>
      <c r="CD732" s="34"/>
      <c r="CE732" s="34"/>
      <c r="CF732" s="34"/>
      <c r="CG732" s="34"/>
      <c r="CH732" s="34"/>
      <c r="CI732" s="34"/>
      <c r="CJ732" s="34"/>
      <c r="CK732" s="34"/>
      <c r="CL732" s="34"/>
      <c r="CM732" s="34"/>
      <c r="CN732" s="34"/>
      <c r="CO732" s="34"/>
    </row>
    <row r="733" spans="1:93" x14ac:dyDescent="0.2">
      <c r="A733" s="32"/>
      <c r="B733" s="32"/>
      <c r="C733" s="32"/>
      <c r="D733" s="32"/>
      <c r="E733" s="32"/>
      <c r="F733" s="32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8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8"/>
      <c r="AM733" s="38"/>
      <c r="AN733" s="38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34"/>
      <c r="BP733" s="34"/>
      <c r="BQ733" s="34"/>
      <c r="BR733" s="34"/>
      <c r="BS733" s="34"/>
      <c r="BT733" s="34"/>
      <c r="BU733" s="34"/>
      <c r="BV733" s="34"/>
      <c r="BW733" s="34"/>
      <c r="BX733" s="34"/>
      <c r="BY733" s="34"/>
      <c r="BZ733" s="34"/>
      <c r="CA733" s="34"/>
      <c r="CB733" s="34"/>
      <c r="CC733" s="34"/>
      <c r="CD733" s="34"/>
      <c r="CE733" s="34"/>
      <c r="CF733" s="34"/>
      <c r="CG733" s="34"/>
      <c r="CH733" s="34"/>
      <c r="CI733" s="34"/>
      <c r="CJ733" s="34"/>
      <c r="CK733" s="34"/>
      <c r="CL733" s="34"/>
      <c r="CM733" s="34"/>
      <c r="CN733" s="34"/>
      <c r="CO733" s="34"/>
    </row>
    <row r="734" spans="1:93" x14ac:dyDescent="0.2">
      <c r="A734" s="32"/>
      <c r="B734" s="32"/>
      <c r="C734" s="32"/>
      <c r="D734" s="32"/>
      <c r="E734" s="32"/>
      <c r="F734" s="32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8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8"/>
      <c r="AM734" s="38"/>
      <c r="AN734" s="38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34"/>
      <c r="BP734" s="34"/>
      <c r="BQ734" s="34"/>
      <c r="BR734" s="34"/>
      <c r="BS734" s="34"/>
      <c r="BT734" s="34"/>
      <c r="BU734" s="34"/>
      <c r="BV734" s="34"/>
      <c r="BW734" s="34"/>
      <c r="BX734" s="34"/>
      <c r="BY734" s="34"/>
      <c r="BZ734" s="34"/>
      <c r="CA734" s="34"/>
      <c r="CB734" s="34"/>
      <c r="CC734" s="34"/>
      <c r="CD734" s="34"/>
      <c r="CE734" s="34"/>
      <c r="CF734" s="34"/>
      <c r="CG734" s="34"/>
      <c r="CH734" s="34"/>
      <c r="CI734" s="34"/>
      <c r="CJ734" s="34"/>
      <c r="CK734" s="34"/>
      <c r="CL734" s="34"/>
      <c r="CM734" s="34"/>
      <c r="CN734" s="34"/>
      <c r="CO734" s="34"/>
    </row>
    <row r="735" spans="1:93" x14ac:dyDescent="0.2">
      <c r="A735" s="32"/>
      <c r="B735" s="32"/>
      <c r="C735" s="32"/>
      <c r="D735" s="32"/>
      <c r="E735" s="32"/>
      <c r="F735" s="32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8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8"/>
      <c r="AM735" s="38"/>
      <c r="AN735" s="38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34"/>
      <c r="BP735" s="34"/>
      <c r="BQ735" s="34"/>
      <c r="BR735" s="34"/>
      <c r="BS735" s="34"/>
      <c r="BT735" s="34"/>
      <c r="BU735" s="34"/>
      <c r="BV735" s="34"/>
      <c r="BW735" s="34"/>
      <c r="BX735" s="34"/>
      <c r="BY735" s="34"/>
      <c r="BZ735" s="34"/>
      <c r="CA735" s="34"/>
      <c r="CB735" s="34"/>
      <c r="CC735" s="34"/>
      <c r="CD735" s="34"/>
      <c r="CE735" s="34"/>
      <c r="CF735" s="34"/>
      <c r="CG735" s="34"/>
      <c r="CH735" s="34"/>
      <c r="CI735" s="34"/>
      <c r="CJ735" s="34"/>
      <c r="CK735" s="34"/>
      <c r="CL735" s="34"/>
      <c r="CM735" s="34"/>
      <c r="CN735" s="34"/>
      <c r="CO735" s="34"/>
    </row>
    <row r="736" spans="1:93" x14ac:dyDescent="0.2">
      <c r="A736" s="32"/>
      <c r="B736" s="32"/>
      <c r="C736" s="32"/>
      <c r="D736" s="32"/>
      <c r="E736" s="32"/>
      <c r="F736" s="32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8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8"/>
      <c r="AM736" s="38"/>
      <c r="AN736" s="38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34"/>
      <c r="BP736" s="34"/>
      <c r="BQ736" s="34"/>
      <c r="BR736" s="34"/>
      <c r="BS736" s="34"/>
      <c r="BT736" s="34"/>
      <c r="BU736" s="34"/>
      <c r="BV736" s="34"/>
      <c r="BW736" s="34"/>
      <c r="BX736" s="34"/>
      <c r="BY736" s="34"/>
      <c r="BZ736" s="34"/>
      <c r="CA736" s="34"/>
      <c r="CB736" s="34"/>
      <c r="CC736" s="34"/>
      <c r="CD736" s="34"/>
      <c r="CE736" s="34"/>
      <c r="CF736" s="34"/>
      <c r="CG736" s="34"/>
      <c r="CH736" s="34"/>
      <c r="CI736" s="34"/>
      <c r="CJ736" s="34"/>
      <c r="CK736" s="34"/>
      <c r="CL736" s="34"/>
      <c r="CM736" s="34"/>
      <c r="CN736" s="34"/>
      <c r="CO736" s="34"/>
    </row>
    <row r="737" spans="1:93" x14ac:dyDescent="0.2">
      <c r="A737" s="32"/>
      <c r="B737" s="32"/>
      <c r="C737" s="32"/>
      <c r="D737" s="32"/>
      <c r="E737" s="32"/>
      <c r="F737" s="32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8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8"/>
      <c r="AM737" s="38"/>
      <c r="AN737" s="38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34"/>
      <c r="BP737" s="34"/>
      <c r="BQ737" s="34"/>
      <c r="BR737" s="34"/>
      <c r="BS737" s="34"/>
      <c r="BT737" s="34"/>
      <c r="BU737" s="34"/>
      <c r="BV737" s="34"/>
      <c r="BW737" s="34"/>
      <c r="BX737" s="34"/>
      <c r="BY737" s="34"/>
      <c r="BZ737" s="34"/>
      <c r="CA737" s="34"/>
      <c r="CB737" s="34"/>
      <c r="CC737" s="34"/>
      <c r="CD737" s="34"/>
      <c r="CE737" s="34"/>
      <c r="CF737" s="34"/>
      <c r="CG737" s="34"/>
      <c r="CH737" s="34"/>
      <c r="CI737" s="34"/>
      <c r="CJ737" s="34"/>
      <c r="CK737" s="34"/>
      <c r="CL737" s="34"/>
      <c r="CM737" s="34"/>
      <c r="CN737" s="34"/>
      <c r="CO737" s="34"/>
    </row>
    <row r="738" spans="1:93" x14ac:dyDescent="0.2">
      <c r="A738" s="32"/>
      <c r="B738" s="32"/>
      <c r="C738" s="32"/>
      <c r="D738" s="32"/>
      <c r="E738" s="32"/>
      <c r="F738" s="32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8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8"/>
      <c r="AM738" s="38"/>
      <c r="AN738" s="38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34"/>
      <c r="BP738" s="34"/>
      <c r="BQ738" s="34"/>
      <c r="BR738" s="34"/>
      <c r="BS738" s="34"/>
      <c r="BT738" s="34"/>
      <c r="BU738" s="34"/>
      <c r="BV738" s="34"/>
      <c r="BW738" s="34"/>
      <c r="BX738" s="34"/>
      <c r="BY738" s="34"/>
      <c r="BZ738" s="34"/>
      <c r="CA738" s="34"/>
      <c r="CB738" s="34"/>
      <c r="CC738" s="34"/>
      <c r="CD738" s="34"/>
      <c r="CE738" s="34"/>
      <c r="CF738" s="34"/>
      <c r="CG738" s="34"/>
      <c r="CH738" s="34"/>
      <c r="CI738" s="34"/>
      <c r="CJ738" s="34"/>
      <c r="CK738" s="34"/>
      <c r="CL738" s="34"/>
      <c r="CM738" s="34"/>
      <c r="CN738" s="34"/>
      <c r="CO738" s="34"/>
    </row>
    <row r="739" spans="1:93" x14ac:dyDescent="0.2">
      <c r="A739" s="32"/>
      <c r="B739" s="32"/>
      <c r="C739" s="32"/>
      <c r="D739" s="32"/>
      <c r="E739" s="32"/>
      <c r="F739" s="32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8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8"/>
      <c r="AM739" s="38"/>
      <c r="AN739" s="38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34"/>
      <c r="BR739" s="34"/>
      <c r="BS739" s="34"/>
      <c r="BT739" s="34"/>
      <c r="BU739" s="34"/>
      <c r="BV739" s="34"/>
      <c r="BW739" s="34"/>
      <c r="BX739" s="34"/>
      <c r="BY739" s="34"/>
      <c r="BZ739" s="34"/>
      <c r="CA739" s="34"/>
      <c r="CB739" s="34"/>
      <c r="CC739" s="34"/>
      <c r="CD739" s="34"/>
      <c r="CE739" s="34"/>
      <c r="CF739" s="34"/>
      <c r="CG739" s="34"/>
      <c r="CH739" s="34"/>
      <c r="CI739" s="34"/>
      <c r="CJ739" s="34"/>
      <c r="CK739" s="34"/>
      <c r="CL739" s="34"/>
      <c r="CM739" s="34"/>
      <c r="CN739" s="34"/>
      <c r="CO739" s="34"/>
    </row>
    <row r="740" spans="1:93" x14ac:dyDescent="0.2">
      <c r="A740" s="32"/>
      <c r="B740" s="32"/>
      <c r="C740" s="32"/>
      <c r="D740" s="32"/>
      <c r="E740" s="32"/>
      <c r="F740" s="32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8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8"/>
      <c r="AM740" s="38"/>
      <c r="AN740" s="38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34"/>
      <c r="BP740" s="34"/>
      <c r="BQ740" s="34"/>
      <c r="BR740" s="34"/>
      <c r="BS740" s="34"/>
      <c r="BT740" s="34"/>
      <c r="BU740" s="34"/>
      <c r="BV740" s="34"/>
      <c r="BW740" s="34"/>
      <c r="BX740" s="34"/>
      <c r="BY740" s="34"/>
      <c r="BZ740" s="34"/>
      <c r="CA740" s="34"/>
      <c r="CB740" s="34"/>
      <c r="CC740" s="34"/>
      <c r="CD740" s="34"/>
      <c r="CE740" s="34"/>
      <c r="CF740" s="34"/>
      <c r="CG740" s="34"/>
      <c r="CH740" s="34"/>
      <c r="CI740" s="34"/>
      <c r="CJ740" s="34"/>
      <c r="CK740" s="34"/>
      <c r="CL740" s="34"/>
      <c r="CM740" s="34"/>
      <c r="CN740" s="34"/>
      <c r="CO740" s="34"/>
    </row>
    <row r="741" spans="1:93" x14ac:dyDescent="0.2">
      <c r="A741" s="32"/>
      <c r="B741" s="32"/>
      <c r="C741" s="32"/>
      <c r="D741" s="32"/>
      <c r="E741" s="32"/>
      <c r="F741" s="32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8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8"/>
      <c r="AM741" s="38"/>
      <c r="AN741" s="38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34"/>
      <c r="BP741" s="34"/>
      <c r="BQ741" s="34"/>
      <c r="BR741" s="34"/>
      <c r="BS741" s="34"/>
      <c r="BT741" s="34"/>
      <c r="BU741" s="34"/>
      <c r="BV741" s="34"/>
      <c r="BW741" s="34"/>
      <c r="BX741" s="34"/>
      <c r="BY741" s="34"/>
      <c r="BZ741" s="34"/>
      <c r="CA741" s="34"/>
      <c r="CB741" s="34"/>
      <c r="CC741" s="34"/>
      <c r="CD741" s="34"/>
      <c r="CE741" s="34"/>
      <c r="CF741" s="34"/>
      <c r="CG741" s="34"/>
      <c r="CH741" s="34"/>
      <c r="CI741" s="34"/>
      <c r="CJ741" s="34"/>
      <c r="CK741" s="34"/>
      <c r="CL741" s="34"/>
      <c r="CM741" s="34"/>
      <c r="CN741" s="34"/>
      <c r="CO741" s="34"/>
    </row>
    <row r="742" spans="1:93" x14ac:dyDescent="0.2">
      <c r="A742" s="32"/>
      <c r="B742" s="32"/>
      <c r="C742" s="32"/>
      <c r="D742" s="32"/>
      <c r="E742" s="32"/>
      <c r="F742" s="32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8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8"/>
      <c r="AM742" s="38"/>
      <c r="AN742" s="38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34"/>
      <c r="BP742" s="34"/>
      <c r="BQ742" s="34"/>
      <c r="BR742" s="34"/>
      <c r="BS742" s="34"/>
      <c r="BT742" s="34"/>
      <c r="BU742" s="34"/>
      <c r="BV742" s="34"/>
      <c r="BW742" s="34"/>
      <c r="BX742" s="34"/>
      <c r="BY742" s="34"/>
      <c r="BZ742" s="34"/>
      <c r="CA742" s="34"/>
      <c r="CB742" s="34"/>
      <c r="CC742" s="34"/>
      <c r="CD742" s="34"/>
      <c r="CE742" s="34"/>
      <c r="CF742" s="34"/>
      <c r="CG742" s="34"/>
      <c r="CH742" s="34"/>
      <c r="CI742" s="34"/>
      <c r="CJ742" s="34"/>
      <c r="CK742" s="34"/>
      <c r="CL742" s="34"/>
      <c r="CM742" s="34"/>
      <c r="CN742" s="34"/>
      <c r="CO742" s="34"/>
    </row>
    <row r="743" spans="1:93" x14ac:dyDescent="0.2">
      <c r="A743" s="32"/>
      <c r="B743" s="32"/>
      <c r="C743" s="32"/>
      <c r="D743" s="32"/>
      <c r="E743" s="32"/>
      <c r="F743" s="32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8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8"/>
      <c r="AM743" s="38"/>
      <c r="AN743" s="38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34"/>
      <c r="BP743" s="34"/>
      <c r="BQ743" s="34"/>
      <c r="BR743" s="34"/>
      <c r="BS743" s="34"/>
      <c r="BT743" s="34"/>
      <c r="BU743" s="34"/>
      <c r="BV743" s="34"/>
      <c r="BW743" s="34"/>
      <c r="BX743" s="34"/>
      <c r="BY743" s="34"/>
      <c r="BZ743" s="34"/>
      <c r="CA743" s="34"/>
      <c r="CB743" s="34"/>
      <c r="CC743" s="34"/>
      <c r="CD743" s="34"/>
      <c r="CE743" s="34"/>
      <c r="CF743" s="34"/>
      <c r="CG743" s="34"/>
      <c r="CH743" s="34"/>
      <c r="CI743" s="34"/>
      <c r="CJ743" s="34"/>
      <c r="CK743" s="34"/>
      <c r="CL743" s="34"/>
      <c r="CM743" s="34"/>
      <c r="CN743" s="34"/>
      <c r="CO743" s="34"/>
    </row>
    <row r="744" spans="1:93" x14ac:dyDescent="0.2">
      <c r="A744" s="32"/>
      <c r="B744" s="32"/>
      <c r="C744" s="32"/>
      <c r="D744" s="32"/>
      <c r="E744" s="32"/>
      <c r="F744" s="32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8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8"/>
      <c r="AM744" s="38"/>
      <c r="AN744" s="38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34"/>
      <c r="BP744" s="34"/>
      <c r="BQ744" s="34"/>
      <c r="BR744" s="34"/>
      <c r="BS744" s="34"/>
      <c r="BT744" s="34"/>
      <c r="BU744" s="34"/>
      <c r="BV744" s="34"/>
      <c r="BW744" s="34"/>
      <c r="BX744" s="34"/>
      <c r="BY744" s="34"/>
      <c r="BZ744" s="34"/>
      <c r="CA744" s="34"/>
      <c r="CB744" s="34"/>
      <c r="CC744" s="34"/>
      <c r="CD744" s="34"/>
      <c r="CE744" s="34"/>
      <c r="CF744" s="34"/>
      <c r="CG744" s="34"/>
      <c r="CH744" s="34"/>
      <c r="CI744" s="34"/>
      <c r="CJ744" s="34"/>
      <c r="CK744" s="34"/>
      <c r="CL744" s="34"/>
      <c r="CM744" s="34"/>
      <c r="CN744" s="34"/>
      <c r="CO744" s="34"/>
    </row>
    <row r="745" spans="1:93" x14ac:dyDescent="0.2">
      <c r="A745" s="32"/>
      <c r="B745" s="32"/>
      <c r="C745" s="32"/>
      <c r="D745" s="32"/>
      <c r="E745" s="32"/>
      <c r="F745" s="32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8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8"/>
      <c r="AM745" s="38"/>
      <c r="AN745" s="38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34"/>
      <c r="BP745" s="34"/>
      <c r="BQ745" s="34"/>
      <c r="BR745" s="34"/>
      <c r="BS745" s="34"/>
      <c r="BT745" s="34"/>
      <c r="BU745" s="34"/>
      <c r="BV745" s="34"/>
      <c r="BW745" s="34"/>
      <c r="BX745" s="34"/>
      <c r="BY745" s="34"/>
      <c r="BZ745" s="34"/>
      <c r="CA745" s="34"/>
      <c r="CB745" s="34"/>
      <c r="CC745" s="34"/>
      <c r="CD745" s="34"/>
      <c r="CE745" s="34"/>
      <c r="CF745" s="34"/>
      <c r="CG745" s="34"/>
      <c r="CH745" s="34"/>
      <c r="CI745" s="34"/>
      <c r="CJ745" s="34"/>
      <c r="CK745" s="34"/>
      <c r="CL745" s="34"/>
      <c r="CM745" s="34"/>
      <c r="CN745" s="34"/>
      <c r="CO745" s="34"/>
    </row>
    <row r="746" spans="1:93" x14ac:dyDescent="0.2">
      <c r="A746" s="32"/>
      <c r="B746" s="32"/>
      <c r="C746" s="32"/>
      <c r="D746" s="32"/>
      <c r="E746" s="32"/>
      <c r="F746" s="32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8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8"/>
      <c r="AM746" s="38"/>
      <c r="AN746" s="38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34"/>
      <c r="BP746" s="34"/>
      <c r="BQ746" s="34"/>
      <c r="BR746" s="34"/>
      <c r="BS746" s="34"/>
      <c r="BT746" s="34"/>
      <c r="BU746" s="34"/>
      <c r="BV746" s="34"/>
      <c r="BW746" s="34"/>
      <c r="BX746" s="34"/>
      <c r="BY746" s="34"/>
      <c r="BZ746" s="34"/>
      <c r="CA746" s="34"/>
      <c r="CB746" s="34"/>
      <c r="CC746" s="34"/>
      <c r="CD746" s="34"/>
      <c r="CE746" s="34"/>
      <c r="CF746" s="34"/>
      <c r="CG746" s="34"/>
      <c r="CH746" s="34"/>
      <c r="CI746" s="34"/>
      <c r="CJ746" s="34"/>
      <c r="CK746" s="34"/>
      <c r="CL746" s="34"/>
      <c r="CM746" s="34"/>
      <c r="CN746" s="34"/>
      <c r="CO746" s="34"/>
    </row>
    <row r="747" spans="1:93" x14ac:dyDescent="0.2">
      <c r="A747" s="32"/>
      <c r="B747" s="32"/>
      <c r="C747" s="32"/>
      <c r="D747" s="32"/>
      <c r="E747" s="32"/>
      <c r="F747" s="32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8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8"/>
      <c r="AM747" s="38"/>
      <c r="AN747" s="38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34"/>
      <c r="BP747" s="34"/>
      <c r="BQ747" s="34"/>
      <c r="BR747" s="34"/>
      <c r="BS747" s="34"/>
      <c r="BT747" s="34"/>
      <c r="BU747" s="34"/>
      <c r="BV747" s="34"/>
      <c r="BW747" s="34"/>
      <c r="BX747" s="34"/>
      <c r="BY747" s="34"/>
      <c r="BZ747" s="34"/>
      <c r="CA747" s="34"/>
      <c r="CB747" s="34"/>
      <c r="CC747" s="34"/>
      <c r="CD747" s="34"/>
      <c r="CE747" s="34"/>
      <c r="CF747" s="34"/>
      <c r="CG747" s="34"/>
      <c r="CH747" s="34"/>
      <c r="CI747" s="34"/>
      <c r="CJ747" s="34"/>
      <c r="CK747" s="34"/>
      <c r="CL747" s="34"/>
      <c r="CM747" s="34"/>
      <c r="CN747" s="34"/>
      <c r="CO747" s="34"/>
    </row>
    <row r="748" spans="1:93" x14ac:dyDescent="0.2">
      <c r="A748" s="32"/>
      <c r="B748" s="32"/>
      <c r="C748" s="32"/>
      <c r="D748" s="32"/>
      <c r="E748" s="32"/>
      <c r="F748" s="32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8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8"/>
      <c r="AM748" s="38"/>
      <c r="AN748" s="38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34"/>
      <c r="BP748" s="34"/>
      <c r="BQ748" s="34"/>
      <c r="BR748" s="34"/>
      <c r="BS748" s="34"/>
      <c r="BT748" s="34"/>
      <c r="BU748" s="34"/>
      <c r="BV748" s="34"/>
      <c r="BW748" s="34"/>
      <c r="BX748" s="34"/>
      <c r="BY748" s="34"/>
      <c r="BZ748" s="34"/>
      <c r="CA748" s="34"/>
      <c r="CB748" s="34"/>
      <c r="CC748" s="34"/>
      <c r="CD748" s="34"/>
      <c r="CE748" s="34"/>
      <c r="CF748" s="34"/>
      <c r="CG748" s="34"/>
      <c r="CH748" s="34"/>
      <c r="CI748" s="34"/>
      <c r="CJ748" s="34"/>
      <c r="CK748" s="34"/>
      <c r="CL748" s="34"/>
      <c r="CM748" s="34"/>
      <c r="CN748" s="34"/>
      <c r="CO748" s="34"/>
    </row>
    <row r="749" spans="1:93" x14ac:dyDescent="0.2">
      <c r="A749" s="32"/>
      <c r="B749" s="32"/>
      <c r="C749" s="32"/>
      <c r="D749" s="32"/>
      <c r="E749" s="32"/>
      <c r="F749" s="32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8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8"/>
      <c r="AM749" s="38"/>
      <c r="AN749" s="38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34"/>
      <c r="BP749" s="34"/>
      <c r="BQ749" s="34"/>
      <c r="BR749" s="34"/>
      <c r="BS749" s="34"/>
      <c r="BT749" s="34"/>
      <c r="BU749" s="34"/>
      <c r="BV749" s="34"/>
      <c r="BW749" s="34"/>
      <c r="BX749" s="34"/>
      <c r="BY749" s="34"/>
      <c r="BZ749" s="34"/>
      <c r="CA749" s="34"/>
      <c r="CB749" s="34"/>
      <c r="CC749" s="34"/>
      <c r="CD749" s="34"/>
      <c r="CE749" s="34"/>
      <c r="CF749" s="34"/>
      <c r="CG749" s="34"/>
      <c r="CH749" s="34"/>
      <c r="CI749" s="34"/>
      <c r="CJ749" s="34"/>
      <c r="CK749" s="34"/>
      <c r="CL749" s="34"/>
      <c r="CM749" s="34"/>
      <c r="CN749" s="34"/>
      <c r="CO749" s="34"/>
    </row>
    <row r="750" spans="1:93" x14ac:dyDescent="0.2">
      <c r="A750" s="32"/>
      <c r="B750" s="32"/>
      <c r="C750" s="32"/>
      <c r="D750" s="32"/>
      <c r="E750" s="32"/>
      <c r="F750" s="32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8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8"/>
      <c r="AM750" s="38"/>
      <c r="AN750" s="38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  <c r="CG750" s="34"/>
      <c r="CH750" s="34"/>
      <c r="CI750" s="34"/>
      <c r="CJ750" s="34"/>
      <c r="CK750" s="34"/>
      <c r="CL750" s="34"/>
      <c r="CM750" s="34"/>
      <c r="CN750" s="34"/>
      <c r="CO750" s="34"/>
    </row>
    <row r="751" spans="1:93" x14ac:dyDescent="0.2">
      <c r="A751" s="32"/>
      <c r="B751" s="32"/>
      <c r="C751" s="32"/>
      <c r="D751" s="32"/>
      <c r="E751" s="32"/>
      <c r="F751" s="32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8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8"/>
      <c r="AM751" s="38"/>
      <c r="AN751" s="38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34"/>
      <c r="BP751" s="34"/>
      <c r="BQ751" s="34"/>
      <c r="BR751" s="34"/>
      <c r="BS751" s="34"/>
      <c r="BT751" s="34"/>
      <c r="BU751" s="34"/>
      <c r="BV751" s="34"/>
      <c r="BW751" s="34"/>
      <c r="BX751" s="34"/>
      <c r="BY751" s="34"/>
      <c r="BZ751" s="34"/>
      <c r="CA751" s="34"/>
      <c r="CB751" s="34"/>
      <c r="CC751" s="34"/>
      <c r="CD751" s="34"/>
      <c r="CE751" s="34"/>
      <c r="CF751" s="34"/>
      <c r="CG751" s="34"/>
      <c r="CH751" s="34"/>
      <c r="CI751" s="34"/>
      <c r="CJ751" s="34"/>
      <c r="CK751" s="34"/>
      <c r="CL751" s="34"/>
      <c r="CM751" s="34"/>
      <c r="CN751" s="34"/>
      <c r="CO751" s="34"/>
    </row>
    <row r="752" spans="1:93" x14ac:dyDescent="0.2">
      <c r="A752" s="32"/>
      <c r="B752" s="32"/>
      <c r="C752" s="32"/>
      <c r="D752" s="32"/>
      <c r="E752" s="32"/>
      <c r="F752" s="32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8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8"/>
      <c r="AM752" s="38"/>
      <c r="AN752" s="38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34"/>
      <c r="BP752" s="34"/>
      <c r="BQ752" s="34"/>
      <c r="BR752" s="34"/>
      <c r="BS752" s="34"/>
      <c r="BT752" s="34"/>
      <c r="BU752" s="34"/>
      <c r="BV752" s="34"/>
      <c r="BW752" s="34"/>
      <c r="BX752" s="34"/>
      <c r="BY752" s="34"/>
      <c r="BZ752" s="34"/>
      <c r="CA752" s="34"/>
      <c r="CB752" s="34"/>
      <c r="CC752" s="34"/>
      <c r="CD752" s="34"/>
      <c r="CE752" s="34"/>
      <c r="CF752" s="34"/>
      <c r="CG752" s="34"/>
      <c r="CH752" s="34"/>
      <c r="CI752" s="34"/>
      <c r="CJ752" s="34"/>
      <c r="CK752" s="34"/>
      <c r="CL752" s="34"/>
      <c r="CM752" s="34"/>
      <c r="CN752" s="34"/>
      <c r="CO752" s="34"/>
    </row>
    <row r="753" spans="1:93" x14ac:dyDescent="0.2">
      <c r="A753" s="32"/>
      <c r="B753" s="32"/>
      <c r="C753" s="32"/>
      <c r="D753" s="32"/>
      <c r="E753" s="32"/>
      <c r="F753" s="32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8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8"/>
      <c r="AM753" s="38"/>
      <c r="AN753" s="38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34"/>
      <c r="BO753" s="34"/>
      <c r="BP753" s="34"/>
      <c r="BQ753" s="34"/>
      <c r="BR753" s="34"/>
      <c r="BS753" s="34"/>
      <c r="BT753" s="34"/>
      <c r="BU753" s="34"/>
      <c r="BV753" s="34"/>
      <c r="BW753" s="34"/>
      <c r="BX753" s="34"/>
      <c r="BY753" s="34"/>
      <c r="BZ753" s="34"/>
      <c r="CA753" s="34"/>
      <c r="CB753" s="34"/>
      <c r="CC753" s="34"/>
      <c r="CD753" s="34"/>
      <c r="CE753" s="34"/>
      <c r="CF753" s="34"/>
      <c r="CG753" s="34"/>
      <c r="CH753" s="34"/>
      <c r="CI753" s="34"/>
      <c r="CJ753" s="34"/>
      <c r="CK753" s="34"/>
      <c r="CL753" s="34"/>
      <c r="CM753" s="34"/>
      <c r="CN753" s="34"/>
      <c r="CO753" s="34"/>
    </row>
    <row r="754" spans="1:93" x14ac:dyDescent="0.2">
      <c r="A754" s="32"/>
      <c r="B754" s="32"/>
      <c r="C754" s="32"/>
      <c r="D754" s="32"/>
      <c r="E754" s="32"/>
      <c r="F754" s="32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8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8"/>
      <c r="AM754" s="38"/>
      <c r="AN754" s="38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34"/>
      <c r="BO754" s="34"/>
      <c r="BP754" s="34"/>
      <c r="BQ754" s="34"/>
      <c r="BR754" s="34"/>
      <c r="BS754" s="34"/>
      <c r="BT754" s="34"/>
      <c r="BU754" s="34"/>
      <c r="BV754" s="34"/>
      <c r="BW754" s="34"/>
      <c r="BX754" s="34"/>
      <c r="BY754" s="34"/>
      <c r="BZ754" s="34"/>
      <c r="CA754" s="34"/>
      <c r="CB754" s="34"/>
      <c r="CC754" s="34"/>
      <c r="CD754" s="34"/>
      <c r="CE754" s="34"/>
      <c r="CF754" s="34"/>
      <c r="CG754" s="34"/>
      <c r="CH754" s="34"/>
      <c r="CI754" s="34"/>
      <c r="CJ754" s="34"/>
      <c r="CK754" s="34"/>
      <c r="CL754" s="34"/>
      <c r="CM754" s="34"/>
      <c r="CN754" s="34"/>
      <c r="CO754" s="34"/>
    </row>
    <row r="755" spans="1:93" x14ac:dyDescent="0.2">
      <c r="A755" s="32"/>
      <c r="B755" s="32"/>
      <c r="C755" s="32"/>
      <c r="D755" s="32"/>
      <c r="E755" s="32"/>
      <c r="F755" s="32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8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8"/>
      <c r="AM755" s="38"/>
      <c r="AN755" s="38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34"/>
      <c r="BP755" s="34"/>
      <c r="BQ755" s="34"/>
      <c r="BR755" s="34"/>
      <c r="BS755" s="34"/>
      <c r="BT755" s="34"/>
      <c r="BU755" s="34"/>
      <c r="BV755" s="34"/>
      <c r="BW755" s="34"/>
      <c r="BX755" s="34"/>
      <c r="BY755" s="34"/>
      <c r="BZ755" s="34"/>
      <c r="CA755" s="34"/>
      <c r="CB755" s="34"/>
      <c r="CC755" s="34"/>
      <c r="CD755" s="34"/>
      <c r="CE755" s="34"/>
      <c r="CF755" s="34"/>
      <c r="CG755" s="34"/>
      <c r="CH755" s="34"/>
      <c r="CI755" s="34"/>
      <c r="CJ755" s="34"/>
      <c r="CK755" s="34"/>
      <c r="CL755" s="34"/>
      <c r="CM755" s="34"/>
      <c r="CN755" s="34"/>
      <c r="CO755" s="34"/>
    </row>
    <row r="756" spans="1:93" x14ac:dyDescent="0.2">
      <c r="A756" s="32"/>
      <c r="B756" s="32"/>
      <c r="C756" s="32"/>
      <c r="D756" s="32"/>
      <c r="E756" s="32"/>
      <c r="F756" s="32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8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8"/>
      <c r="AM756" s="38"/>
      <c r="AN756" s="38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34"/>
      <c r="BP756" s="34"/>
      <c r="BQ756" s="34"/>
      <c r="BR756" s="34"/>
      <c r="BS756" s="34"/>
      <c r="BT756" s="34"/>
      <c r="BU756" s="34"/>
      <c r="BV756" s="34"/>
      <c r="BW756" s="34"/>
      <c r="BX756" s="34"/>
      <c r="BY756" s="34"/>
      <c r="BZ756" s="34"/>
      <c r="CA756" s="34"/>
      <c r="CB756" s="34"/>
      <c r="CC756" s="34"/>
      <c r="CD756" s="34"/>
      <c r="CE756" s="34"/>
      <c r="CF756" s="34"/>
      <c r="CG756" s="34"/>
      <c r="CH756" s="34"/>
      <c r="CI756" s="34"/>
      <c r="CJ756" s="34"/>
      <c r="CK756" s="34"/>
      <c r="CL756" s="34"/>
      <c r="CM756" s="34"/>
      <c r="CN756" s="34"/>
      <c r="CO756" s="34"/>
    </row>
    <row r="757" spans="1:93" x14ac:dyDescent="0.2">
      <c r="A757" s="32"/>
      <c r="B757" s="32"/>
      <c r="C757" s="32"/>
      <c r="D757" s="32"/>
      <c r="E757" s="32"/>
      <c r="F757" s="32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8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8"/>
      <c r="AM757" s="38"/>
      <c r="AN757" s="38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34"/>
      <c r="BP757" s="34"/>
      <c r="BQ757" s="34"/>
      <c r="BR757" s="34"/>
      <c r="BS757" s="34"/>
      <c r="BT757" s="34"/>
      <c r="BU757" s="34"/>
      <c r="BV757" s="34"/>
      <c r="BW757" s="34"/>
      <c r="BX757" s="34"/>
      <c r="BY757" s="34"/>
      <c r="BZ757" s="34"/>
      <c r="CA757" s="34"/>
      <c r="CB757" s="34"/>
      <c r="CC757" s="34"/>
      <c r="CD757" s="34"/>
      <c r="CE757" s="34"/>
      <c r="CF757" s="34"/>
      <c r="CG757" s="34"/>
      <c r="CH757" s="34"/>
      <c r="CI757" s="34"/>
      <c r="CJ757" s="34"/>
      <c r="CK757" s="34"/>
      <c r="CL757" s="34"/>
      <c r="CM757" s="34"/>
      <c r="CN757" s="34"/>
      <c r="CO757" s="34"/>
    </row>
    <row r="758" spans="1:93" x14ac:dyDescent="0.2">
      <c r="A758" s="32"/>
      <c r="B758" s="32"/>
      <c r="C758" s="32"/>
      <c r="D758" s="32"/>
      <c r="E758" s="32"/>
      <c r="F758" s="32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8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8"/>
      <c r="AM758" s="38"/>
      <c r="AN758" s="38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34"/>
      <c r="BO758" s="34"/>
      <c r="BP758" s="34"/>
      <c r="BQ758" s="34"/>
      <c r="BR758" s="34"/>
      <c r="BS758" s="34"/>
      <c r="BT758" s="34"/>
      <c r="BU758" s="34"/>
      <c r="BV758" s="34"/>
      <c r="BW758" s="34"/>
      <c r="BX758" s="34"/>
      <c r="BY758" s="34"/>
      <c r="BZ758" s="34"/>
      <c r="CA758" s="34"/>
      <c r="CB758" s="34"/>
      <c r="CC758" s="34"/>
      <c r="CD758" s="34"/>
      <c r="CE758" s="34"/>
      <c r="CF758" s="34"/>
      <c r="CG758" s="34"/>
      <c r="CH758" s="34"/>
      <c r="CI758" s="34"/>
      <c r="CJ758" s="34"/>
      <c r="CK758" s="34"/>
      <c r="CL758" s="34"/>
      <c r="CM758" s="34"/>
      <c r="CN758" s="34"/>
      <c r="CO758" s="34"/>
    </row>
    <row r="759" spans="1:93" x14ac:dyDescent="0.2">
      <c r="A759" s="32"/>
      <c r="B759" s="32"/>
      <c r="C759" s="32"/>
      <c r="D759" s="32"/>
      <c r="E759" s="32"/>
      <c r="F759" s="32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8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8"/>
      <c r="AM759" s="38"/>
      <c r="AN759" s="38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34"/>
      <c r="BP759" s="34"/>
      <c r="BQ759" s="34"/>
      <c r="BR759" s="34"/>
      <c r="BS759" s="34"/>
      <c r="BT759" s="34"/>
      <c r="BU759" s="34"/>
      <c r="BV759" s="34"/>
      <c r="BW759" s="34"/>
      <c r="BX759" s="34"/>
      <c r="BY759" s="34"/>
      <c r="BZ759" s="34"/>
      <c r="CA759" s="34"/>
      <c r="CB759" s="34"/>
      <c r="CC759" s="34"/>
      <c r="CD759" s="34"/>
      <c r="CE759" s="34"/>
      <c r="CF759" s="34"/>
      <c r="CG759" s="34"/>
      <c r="CH759" s="34"/>
      <c r="CI759" s="34"/>
      <c r="CJ759" s="34"/>
      <c r="CK759" s="34"/>
      <c r="CL759" s="34"/>
      <c r="CM759" s="34"/>
      <c r="CN759" s="34"/>
      <c r="CO759" s="34"/>
    </row>
    <row r="760" spans="1:93" x14ac:dyDescent="0.2">
      <c r="A760" s="32"/>
      <c r="B760" s="32"/>
      <c r="C760" s="32"/>
      <c r="D760" s="32"/>
      <c r="E760" s="32"/>
      <c r="F760" s="32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8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8"/>
      <c r="AM760" s="38"/>
      <c r="AN760" s="38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34"/>
      <c r="BP760" s="34"/>
      <c r="BQ760" s="34"/>
      <c r="BR760" s="34"/>
      <c r="BS760" s="34"/>
      <c r="BT760" s="34"/>
      <c r="BU760" s="34"/>
      <c r="BV760" s="34"/>
      <c r="BW760" s="34"/>
      <c r="BX760" s="34"/>
      <c r="BY760" s="34"/>
      <c r="BZ760" s="34"/>
      <c r="CA760" s="34"/>
      <c r="CB760" s="34"/>
      <c r="CC760" s="34"/>
      <c r="CD760" s="34"/>
      <c r="CE760" s="34"/>
      <c r="CF760" s="34"/>
      <c r="CG760" s="34"/>
      <c r="CH760" s="34"/>
      <c r="CI760" s="34"/>
      <c r="CJ760" s="34"/>
      <c r="CK760" s="34"/>
      <c r="CL760" s="34"/>
      <c r="CM760" s="34"/>
      <c r="CN760" s="34"/>
      <c r="CO760" s="34"/>
    </row>
    <row r="761" spans="1:93" x14ac:dyDescent="0.2">
      <c r="A761" s="32"/>
      <c r="B761" s="32"/>
      <c r="C761" s="32"/>
      <c r="D761" s="32"/>
      <c r="E761" s="32"/>
      <c r="F761" s="32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8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8"/>
      <c r="AM761" s="38"/>
      <c r="AN761" s="38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34"/>
      <c r="BO761" s="34"/>
      <c r="BP761" s="34"/>
      <c r="BQ761" s="34"/>
      <c r="BR761" s="34"/>
      <c r="BS761" s="34"/>
      <c r="BT761" s="34"/>
      <c r="BU761" s="34"/>
      <c r="BV761" s="34"/>
      <c r="BW761" s="34"/>
      <c r="BX761" s="34"/>
      <c r="BY761" s="34"/>
      <c r="BZ761" s="34"/>
      <c r="CA761" s="34"/>
      <c r="CB761" s="34"/>
      <c r="CC761" s="34"/>
      <c r="CD761" s="34"/>
      <c r="CE761" s="34"/>
      <c r="CF761" s="34"/>
      <c r="CG761" s="34"/>
      <c r="CH761" s="34"/>
      <c r="CI761" s="34"/>
      <c r="CJ761" s="34"/>
      <c r="CK761" s="34"/>
      <c r="CL761" s="34"/>
      <c r="CM761" s="34"/>
      <c r="CN761" s="34"/>
      <c r="CO761" s="34"/>
    </row>
    <row r="762" spans="1:93" x14ac:dyDescent="0.2">
      <c r="A762" s="32"/>
      <c r="B762" s="32"/>
      <c r="C762" s="32"/>
      <c r="D762" s="32"/>
      <c r="E762" s="32"/>
      <c r="F762" s="32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8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8"/>
      <c r="AM762" s="38"/>
      <c r="AN762" s="38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34"/>
      <c r="BO762" s="34"/>
      <c r="BP762" s="34"/>
      <c r="BQ762" s="34"/>
      <c r="BR762" s="34"/>
      <c r="BS762" s="34"/>
      <c r="BT762" s="34"/>
      <c r="BU762" s="34"/>
      <c r="BV762" s="34"/>
      <c r="BW762" s="34"/>
      <c r="BX762" s="34"/>
      <c r="BY762" s="34"/>
      <c r="BZ762" s="34"/>
      <c r="CA762" s="34"/>
      <c r="CB762" s="34"/>
      <c r="CC762" s="34"/>
      <c r="CD762" s="34"/>
      <c r="CE762" s="34"/>
      <c r="CF762" s="34"/>
      <c r="CG762" s="34"/>
      <c r="CH762" s="34"/>
      <c r="CI762" s="34"/>
      <c r="CJ762" s="34"/>
      <c r="CK762" s="34"/>
      <c r="CL762" s="34"/>
      <c r="CM762" s="34"/>
      <c r="CN762" s="34"/>
      <c r="CO762" s="34"/>
    </row>
    <row r="763" spans="1:93" x14ac:dyDescent="0.2">
      <c r="A763" s="32"/>
      <c r="B763" s="32"/>
      <c r="C763" s="32"/>
      <c r="D763" s="32"/>
      <c r="E763" s="32"/>
      <c r="F763" s="32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8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8"/>
      <c r="AM763" s="38"/>
      <c r="AN763" s="38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34"/>
      <c r="BP763" s="34"/>
      <c r="BQ763" s="34"/>
      <c r="BR763" s="34"/>
      <c r="BS763" s="34"/>
      <c r="BT763" s="34"/>
      <c r="BU763" s="34"/>
      <c r="BV763" s="34"/>
      <c r="BW763" s="34"/>
      <c r="BX763" s="34"/>
      <c r="BY763" s="34"/>
      <c r="BZ763" s="34"/>
      <c r="CA763" s="34"/>
      <c r="CB763" s="34"/>
      <c r="CC763" s="34"/>
      <c r="CD763" s="34"/>
      <c r="CE763" s="34"/>
      <c r="CF763" s="34"/>
      <c r="CG763" s="34"/>
      <c r="CH763" s="34"/>
      <c r="CI763" s="34"/>
      <c r="CJ763" s="34"/>
      <c r="CK763" s="34"/>
      <c r="CL763" s="34"/>
      <c r="CM763" s="34"/>
      <c r="CN763" s="34"/>
      <c r="CO763" s="34"/>
    </row>
    <row r="764" spans="1:93" x14ac:dyDescent="0.2">
      <c r="A764" s="32"/>
      <c r="B764" s="32"/>
      <c r="C764" s="32"/>
      <c r="D764" s="32"/>
      <c r="E764" s="32"/>
      <c r="F764" s="32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8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8"/>
      <c r="AM764" s="38"/>
      <c r="AN764" s="38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34"/>
      <c r="BP764" s="34"/>
      <c r="BQ764" s="34"/>
      <c r="BR764" s="34"/>
      <c r="BS764" s="34"/>
      <c r="BT764" s="34"/>
      <c r="BU764" s="34"/>
      <c r="BV764" s="34"/>
      <c r="BW764" s="34"/>
      <c r="BX764" s="34"/>
      <c r="BY764" s="34"/>
      <c r="BZ764" s="34"/>
      <c r="CA764" s="34"/>
      <c r="CB764" s="34"/>
      <c r="CC764" s="34"/>
      <c r="CD764" s="34"/>
      <c r="CE764" s="34"/>
      <c r="CF764" s="34"/>
      <c r="CG764" s="34"/>
      <c r="CH764" s="34"/>
      <c r="CI764" s="34"/>
      <c r="CJ764" s="34"/>
      <c r="CK764" s="34"/>
      <c r="CL764" s="34"/>
      <c r="CM764" s="34"/>
      <c r="CN764" s="34"/>
      <c r="CO764" s="34"/>
    </row>
    <row r="765" spans="1:93" x14ac:dyDescent="0.2">
      <c r="A765" s="32"/>
      <c r="B765" s="32"/>
      <c r="C765" s="32"/>
      <c r="D765" s="32"/>
      <c r="E765" s="32"/>
      <c r="F765" s="32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8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8"/>
      <c r="AM765" s="38"/>
      <c r="AN765" s="38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34"/>
      <c r="BP765" s="34"/>
      <c r="BQ765" s="34"/>
      <c r="BR765" s="34"/>
      <c r="BS765" s="34"/>
      <c r="BT765" s="34"/>
      <c r="BU765" s="34"/>
      <c r="BV765" s="34"/>
      <c r="BW765" s="34"/>
      <c r="BX765" s="34"/>
      <c r="BY765" s="34"/>
      <c r="BZ765" s="34"/>
      <c r="CA765" s="34"/>
      <c r="CB765" s="34"/>
      <c r="CC765" s="34"/>
      <c r="CD765" s="34"/>
      <c r="CE765" s="34"/>
      <c r="CF765" s="34"/>
      <c r="CG765" s="34"/>
      <c r="CH765" s="34"/>
      <c r="CI765" s="34"/>
      <c r="CJ765" s="34"/>
      <c r="CK765" s="34"/>
      <c r="CL765" s="34"/>
      <c r="CM765" s="34"/>
      <c r="CN765" s="34"/>
      <c r="CO765" s="34"/>
    </row>
    <row r="766" spans="1:93" x14ac:dyDescent="0.2">
      <c r="A766" s="32"/>
      <c r="B766" s="32"/>
      <c r="C766" s="32"/>
      <c r="D766" s="32"/>
      <c r="E766" s="32"/>
      <c r="F766" s="32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8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8"/>
      <c r="AM766" s="38"/>
      <c r="AN766" s="38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34"/>
      <c r="BP766" s="34"/>
      <c r="BQ766" s="34"/>
      <c r="BR766" s="34"/>
      <c r="BS766" s="34"/>
      <c r="BT766" s="34"/>
      <c r="BU766" s="34"/>
      <c r="BV766" s="34"/>
      <c r="BW766" s="34"/>
      <c r="BX766" s="34"/>
      <c r="BY766" s="34"/>
      <c r="BZ766" s="34"/>
      <c r="CA766" s="34"/>
      <c r="CB766" s="34"/>
      <c r="CC766" s="34"/>
      <c r="CD766" s="34"/>
      <c r="CE766" s="34"/>
      <c r="CF766" s="34"/>
      <c r="CG766" s="34"/>
      <c r="CH766" s="34"/>
      <c r="CI766" s="34"/>
      <c r="CJ766" s="34"/>
      <c r="CK766" s="34"/>
      <c r="CL766" s="34"/>
      <c r="CM766" s="34"/>
      <c r="CN766" s="34"/>
      <c r="CO766" s="34"/>
    </row>
    <row r="767" spans="1:93" x14ac:dyDescent="0.2">
      <c r="A767" s="32"/>
      <c r="B767" s="32"/>
      <c r="C767" s="32"/>
      <c r="D767" s="32"/>
      <c r="E767" s="32"/>
      <c r="F767" s="32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8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8"/>
      <c r="AM767" s="38"/>
      <c r="AN767" s="38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34"/>
      <c r="BP767" s="34"/>
      <c r="BQ767" s="34"/>
      <c r="BR767" s="34"/>
      <c r="BS767" s="34"/>
      <c r="BT767" s="34"/>
      <c r="BU767" s="34"/>
      <c r="BV767" s="34"/>
      <c r="BW767" s="34"/>
      <c r="BX767" s="34"/>
      <c r="BY767" s="34"/>
      <c r="BZ767" s="34"/>
      <c r="CA767" s="34"/>
      <c r="CB767" s="34"/>
      <c r="CC767" s="34"/>
      <c r="CD767" s="34"/>
      <c r="CE767" s="34"/>
      <c r="CF767" s="34"/>
      <c r="CG767" s="34"/>
      <c r="CH767" s="34"/>
      <c r="CI767" s="34"/>
      <c r="CJ767" s="34"/>
      <c r="CK767" s="34"/>
      <c r="CL767" s="34"/>
      <c r="CM767" s="34"/>
      <c r="CN767" s="34"/>
      <c r="CO767" s="34"/>
    </row>
    <row r="768" spans="1:93" x14ac:dyDescent="0.2">
      <c r="A768" s="32"/>
      <c r="B768" s="32"/>
      <c r="C768" s="32"/>
      <c r="D768" s="32"/>
      <c r="E768" s="32"/>
      <c r="F768" s="32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8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8"/>
      <c r="AM768" s="38"/>
      <c r="AN768" s="38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34"/>
      <c r="BP768" s="34"/>
      <c r="BQ768" s="34"/>
      <c r="BR768" s="34"/>
      <c r="BS768" s="34"/>
      <c r="BT768" s="34"/>
      <c r="BU768" s="34"/>
      <c r="BV768" s="34"/>
      <c r="BW768" s="34"/>
      <c r="BX768" s="34"/>
      <c r="BY768" s="34"/>
      <c r="BZ768" s="34"/>
      <c r="CA768" s="34"/>
      <c r="CB768" s="34"/>
      <c r="CC768" s="34"/>
      <c r="CD768" s="34"/>
      <c r="CE768" s="34"/>
      <c r="CF768" s="34"/>
      <c r="CG768" s="34"/>
      <c r="CH768" s="34"/>
      <c r="CI768" s="34"/>
      <c r="CJ768" s="34"/>
      <c r="CK768" s="34"/>
      <c r="CL768" s="34"/>
      <c r="CM768" s="34"/>
      <c r="CN768" s="34"/>
      <c r="CO768" s="34"/>
    </row>
    <row r="769" spans="1:93" x14ac:dyDescent="0.2">
      <c r="A769" s="32"/>
      <c r="B769" s="32"/>
      <c r="C769" s="32"/>
      <c r="D769" s="32"/>
      <c r="E769" s="32"/>
      <c r="F769" s="32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8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8"/>
      <c r="AM769" s="38"/>
      <c r="AN769" s="38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34"/>
      <c r="BP769" s="34"/>
      <c r="BQ769" s="34"/>
      <c r="BR769" s="34"/>
      <c r="BS769" s="34"/>
      <c r="BT769" s="34"/>
      <c r="BU769" s="34"/>
      <c r="BV769" s="34"/>
      <c r="BW769" s="34"/>
      <c r="BX769" s="34"/>
      <c r="BY769" s="34"/>
      <c r="BZ769" s="34"/>
      <c r="CA769" s="34"/>
      <c r="CB769" s="34"/>
      <c r="CC769" s="34"/>
      <c r="CD769" s="34"/>
      <c r="CE769" s="34"/>
      <c r="CF769" s="34"/>
      <c r="CG769" s="34"/>
      <c r="CH769" s="34"/>
      <c r="CI769" s="34"/>
      <c r="CJ769" s="34"/>
      <c r="CK769" s="34"/>
      <c r="CL769" s="34"/>
      <c r="CM769" s="34"/>
      <c r="CN769" s="34"/>
      <c r="CO769" s="34"/>
    </row>
    <row r="770" spans="1:93" x14ac:dyDescent="0.2">
      <c r="A770" s="32"/>
      <c r="B770" s="32"/>
      <c r="C770" s="32"/>
      <c r="D770" s="32"/>
      <c r="E770" s="32"/>
      <c r="F770" s="32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8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8"/>
      <c r="AM770" s="38"/>
      <c r="AN770" s="38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34"/>
      <c r="BP770" s="34"/>
      <c r="BQ770" s="34"/>
      <c r="BR770" s="34"/>
      <c r="BS770" s="34"/>
      <c r="BT770" s="34"/>
      <c r="BU770" s="34"/>
      <c r="BV770" s="34"/>
      <c r="BW770" s="34"/>
      <c r="BX770" s="34"/>
      <c r="BY770" s="34"/>
      <c r="BZ770" s="34"/>
      <c r="CA770" s="34"/>
      <c r="CB770" s="34"/>
      <c r="CC770" s="34"/>
      <c r="CD770" s="34"/>
      <c r="CE770" s="34"/>
      <c r="CF770" s="34"/>
      <c r="CG770" s="34"/>
      <c r="CH770" s="34"/>
      <c r="CI770" s="34"/>
      <c r="CJ770" s="34"/>
      <c r="CK770" s="34"/>
      <c r="CL770" s="34"/>
      <c r="CM770" s="34"/>
      <c r="CN770" s="34"/>
      <c r="CO770" s="34"/>
    </row>
    <row r="771" spans="1:93" x14ac:dyDescent="0.2">
      <c r="A771" s="32"/>
      <c r="B771" s="32"/>
      <c r="C771" s="32"/>
      <c r="D771" s="32"/>
      <c r="E771" s="32"/>
      <c r="F771" s="32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8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8"/>
      <c r="AM771" s="38"/>
      <c r="AN771" s="38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34"/>
      <c r="BP771" s="34"/>
      <c r="BQ771" s="34"/>
      <c r="BR771" s="34"/>
      <c r="BS771" s="34"/>
      <c r="BT771" s="34"/>
      <c r="BU771" s="34"/>
      <c r="BV771" s="34"/>
      <c r="BW771" s="34"/>
      <c r="BX771" s="34"/>
      <c r="BY771" s="34"/>
      <c r="BZ771" s="34"/>
      <c r="CA771" s="34"/>
      <c r="CB771" s="34"/>
      <c r="CC771" s="34"/>
      <c r="CD771" s="34"/>
      <c r="CE771" s="34"/>
      <c r="CF771" s="34"/>
      <c r="CG771" s="34"/>
      <c r="CH771" s="34"/>
      <c r="CI771" s="34"/>
      <c r="CJ771" s="34"/>
      <c r="CK771" s="34"/>
      <c r="CL771" s="34"/>
      <c r="CM771" s="34"/>
      <c r="CN771" s="34"/>
      <c r="CO771" s="34"/>
    </row>
    <row r="772" spans="1:93" x14ac:dyDescent="0.2">
      <c r="A772" s="32"/>
      <c r="B772" s="32"/>
      <c r="C772" s="32"/>
      <c r="D772" s="32"/>
      <c r="E772" s="32"/>
      <c r="F772" s="32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8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8"/>
      <c r="AM772" s="38"/>
      <c r="AN772" s="38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34"/>
      <c r="BP772" s="34"/>
      <c r="BQ772" s="34"/>
      <c r="BR772" s="34"/>
      <c r="BS772" s="34"/>
      <c r="BT772" s="34"/>
      <c r="BU772" s="34"/>
      <c r="BV772" s="34"/>
      <c r="BW772" s="34"/>
      <c r="BX772" s="34"/>
      <c r="BY772" s="34"/>
      <c r="BZ772" s="34"/>
      <c r="CA772" s="34"/>
      <c r="CB772" s="34"/>
      <c r="CC772" s="34"/>
      <c r="CD772" s="34"/>
      <c r="CE772" s="34"/>
      <c r="CF772" s="34"/>
      <c r="CG772" s="34"/>
      <c r="CH772" s="34"/>
      <c r="CI772" s="34"/>
      <c r="CJ772" s="34"/>
      <c r="CK772" s="34"/>
      <c r="CL772" s="34"/>
      <c r="CM772" s="34"/>
      <c r="CN772" s="34"/>
      <c r="CO772" s="34"/>
    </row>
    <row r="773" spans="1:93" x14ac:dyDescent="0.2">
      <c r="A773" s="32"/>
      <c r="B773" s="32"/>
      <c r="C773" s="32"/>
      <c r="D773" s="32"/>
      <c r="E773" s="32"/>
      <c r="F773" s="32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8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8"/>
      <c r="AM773" s="38"/>
      <c r="AN773" s="38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34"/>
      <c r="BO773" s="34"/>
      <c r="BP773" s="34"/>
      <c r="BQ773" s="34"/>
      <c r="BR773" s="34"/>
      <c r="BS773" s="34"/>
      <c r="BT773" s="34"/>
      <c r="BU773" s="34"/>
      <c r="BV773" s="34"/>
      <c r="BW773" s="34"/>
      <c r="BX773" s="34"/>
      <c r="BY773" s="34"/>
      <c r="BZ773" s="34"/>
      <c r="CA773" s="34"/>
      <c r="CB773" s="34"/>
      <c r="CC773" s="34"/>
      <c r="CD773" s="34"/>
      <c r="CE773" s="34"/>
      <c r="CF773" s="34"/>
      <c r="CG773" s="34"/>
      <c r="CH773" s="34"/>
      <c r="CI773" s="34"/>
      <c r="CJ773" s="34"/>
      <c r="CK773" s="34"/>
      <c r="CL773" s="34"/>
      <c r="CM773" s="34"/>
      <c r="CN773" s="34"/>
      <c r="CO773" s="34"/>
    </row>
    <row r="774" spans="1:93" x14ac:dyDescent="0.2">
      <c r="A774" s="32"/>
      <c r="B774" s="32"/>
      <c r="C774" s="32"/>
      <c r="D774" s="32"/>
      <c r="E774" s="32"/>
      <c r="F774" s="32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8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8"/>
      <c r="AM774" s="38"/>
      <c r="AN774" s="38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34"/>
      <c r="BO774" s="34"/>
      <c r="BP774" s="34"/>
      <c r="BQ774" s="34"/>
      <c r="BR774" s="34"/>
      <c r="BS774" s="34"/>
      <c r="BT774" s="34"/>
      <c r="BU774" s="34"/>
      <c r="BV774" s="34"/>
      <c r="BW774" s="34"/>
      <c r="BX774" s="34"/>
      <c r="BY774" s="34"/>
      <c r="BZ774" s="34"/>
      <c r="CA774" s="34"/>
      <c r="CB774" s="34"/>
      <c r="CC774" s="34"/>
      <c r="CD774" s="34"/>
      <c r="CE774" s="34"/>
      <c r="CF774" s="34"/>
      <c r="CG774" s="34"/>
      <c r="CH774" s="34"/>
      <c r="CI774" s="34"/>
      <c r="CJ774" s="34"/>
      <c r="CK774" s="34"/>
      <c r="CL774" s="34"/>
      <c r="CM774" s="34"/>
      <c r="CN774" s="34"/>
      <c r="CO774" s="34"/>
    </row>
    <row r="775" spans="1:93" x14ac:dyDescent="0.2">
      <c r="A775" s="32"/>
      <c r="B775" s="32"/>
      <c r="C775" s="32"/>
      <c r="D775" s="32"/>
      <c r="E775" s="32"/>
      <c r="F775" s="32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8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8"/>
      <c r="AM775" s="38"/>
      <c r="AN775" s="38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34"/>
      <c r="BP775" s="34"/>
      <c r="BQ775" s="34"/>
      <c r="BR775" s="34"/>
      <c r="BS775" s="34"/>
      <c r="BT775" s="34"/>
      <c r="BU775" s="34"/>
      <c r="BV775" s="34"/>
      <c r="BW775" s="34"/>
      <c r="BX775" s="34"/>
      <c r="BY775" s="34"/>
      <c r="BZ775" s="34"/>
      <c r="CA775" s="34"/>
      <c r="CB775" s="34"/>
      <c r="CC775" s="34"/>
      <c r="CD775" s="34"/>
      <c r="CE775" s="34"/>
      <c r="CF775" s="34"/>
      <c r="CG775" s="34"/>
      <c r="CH775" s="34"/>
      <c r="CI775" s="34"/>
      <c r="CJ775" s="34"/>
      <c r="CK775" s="34"/>
      <c r="CL775" s="34"/>
      <c r="CM775" s="34"/>
      <c r="CN775" s="34"/>
      <c r="CO775" s="34"/>
    </row>
    <row r="776" spans="1:93" x14ac:dyDescent="0.2">
      <c r="A776" s="32"/>
      <c r="B776" s="32"/>
      <c r="C776" s="32"/>
      <c r="D776" s="32"/>
      <c r="E776" s="32"/>
      <c r="F776" s="32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8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8"/>
      <c r="AM776" s="38"/>
      <c r="AN776" s="38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34"/>
      <c r="BP776" s="34"/>
      <c r="BQ776" s="34"/>
      <c r="BR776" s="34"/>
      <c r="BS776" s="34"/>
      <c r="BT776" s="34"/>
      <c r="BU776" s="34"/>
      <c r="BV776" s="34"/>
      <c r="BW776" s="34"/>
      <c r="BX776" s="34"/>
      <c r="BY776" s="34"/>
      <c r="BZ776" s="34"/>
      <c r="CA776" s="34"/>
      <c r="CB776" s="34"/>
      <c r="CC776" s="34"/>
      <c r="CD776" s="34"/>
      <c r="CE776" s="34"/>
      <c r="CF776" s="34"/>
      <c r="CG776" s="34"/>
      <c r="CH776" s="34"/>
      <c r="CI776" s="34"/>
      <c r="CJ776" s="34"/>
      <c r="CK776" s="34"/>
      <c r="CL776" s="34"/>
      <c r="CM776" s="34"/>
      <c r="CN776" s="34"/>
      <c r="CO776" s="34"/>
    </row>
    <row r="777" spans="1:93" x14ac:dyDescent="0.2">
      <c r="A777" s="32"/>
      <c r="B777" s="32"/>
      <c r="C777" s="32"/>
      <c r="D777" s="32"/>
      <c r="E777" s="32"/>
      <c r="F777" s="32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8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8"/>
      <c r="AM777" s="38"/>
      <c r="AN777" s="38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34"/>
      <c r="BP777" s="34"/>
      <c r="BQ777" s="34"/>
      <c r="BR777" s="34"/>
      <c r="BS777" s="34"/>
      <c r="BT777" s="34"/>
      <c r="BU777" s="34"/>
      <c r="BV777" s="34"/>
      <c r="BW777" s="34"/>
      <c r="BX777" s="34"/>
      <c r="BY777" s="34"/>
      <c r="BZ777" s="34"/>
      <c r="CA777" s="34"/>
      <c r="CB777" s="34"/>
      <c r="CC777" s="34"/>
      <c r="CD777" s="34"/>
      <c r="CE777" s="34"/>
      <c r="CF777" s="34"/>
      <c r="CG777" s="34"/>
      <c r="CH777" s="34"/>
      <c r="CI777" s="34"/>
      <c r="CJ777" s="34"/>
      <c r="CK777" s="34"/>
      <c r="CL777" s="34"/>
      <c r="CM777" s="34"/>
      <c r="CN777" s="34"/>
      <c r="CO777" s="34"/>
    </row>
    <row r="778" spans="1:93" x14ac:dyDescent="0.2">
      <c r="A778" s="32"/>
      <c r="B778" s="32"/>
      <c r="C778" s="32"/>
      <c r="D778" s="32"/>
      <c r="E778" s="32"/>
      <c r="F778" s="32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8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8"/>
      <c r="AM778" s="38"/>
      <c r="AN778" s="38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34"/>
      <c r="BP778" s="34"/>
      <c r="BQ778" s="34"/>
      <c r="BR778" s="34"/>
      <c r="BS778" s="34"/>
      <c r="BT778" s="34"/>
      <c r="BU778" s="34"/>
      <c r="BV778" s="34"/>
      <c r="BW778" s="34"/>
      <c r="BX778" s="34"/>
      <c r="BY778" s="34"/>
      <c r="BZ778" s="34"/>
      <c r="CA778" s="34"/>
      <c r="CB778" s="34"/>
      <c r="CC778" s="34"/>
      <c r="CD778" s="34"/>
      <c r="CE778" s="34"/>
      <c r="CF778" s="34"/>
      <c r="CG778" s="34"/>
      <c r="CH778" s="34"/>
      <c r="CI778" s="34"/>
      <c r="CJ778" s="34"/>
      <c r="CK778" s="34"/>
      <c r="CL778" s="34"/>
      <c r="CM778" s="34"/>
      <c r="CN778" s="34"/>
      <c r="CO778" s="34"/>
    </row>
    <row r="779" spans="1:93" x14ac:dyDescent="0.2">
      <c r="A779" s="32"/>
      <c r="B779" s="32"/>
      <c r="C779" s="32"/>
      <c r="D779" s="32"/>
      <c r="E779" s="32"/>
      <c r="F779" s="32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8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8"/>
      <c r="AM779" s="38"/>
      <c r="AN779" s="38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34"/>
      <c r="BO779" s="34"/>
      <c r="BP779" s="34"/>
      <c r="BQ779" s="34"/>
      <c r="BR779" s="34"/>
      <c r="BS779" s="34"/>
      <c r="BT779" s="34"/>
      <c r="BU779" s="34"/>
      <c r="BV779" s="34"/>
      <c r="BW779" s="34"/>
      <c r="BX779" s="34"/>
      <c r="BY779" s="34"/>
      <c r="BZ779" s="34"/>
      <c r="CA779" s="34"/>
      <c r="CB779" s="34"/>
      <c r="CC779" s="34"/>
      <c r="CD779" s="34"/>
      <c r="CE779" s="34"/>
      <c r="CF779" s="34"/>
      <c r="CG779" s="34"/>
      <c r="CH779" s="34"/>
      <c r="CI779" s="34"/>
      <c r="CJ779" s="34"/>
      <c r="CK779" s="34"/>
      <c r="CL779" s="34"/>
      <c r="CM779" s="34"/>
      <c r="CN779" s="34"/>
      <c r="CO779" s="34"/>
    </row>
    <row r="780" spans="1:93" x14ac:dyDescent="0.2">
      <c r="A780" s="32"/>
      <c r="B780" s="32"/>
      <c r="C780" s="32"/>
      <c r="D780" s="32"/>
      <c r="E780" s="32"/>
      <c r="F780" s="32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8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8"/>
      <c r="AM780" s="38"/>
      <c r="AN780" s="38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34"/>
      <c r="BO780" s="34"/>
      <c r="BP780" s="34"/>
      <c r="BQ780" s="34"/>
      <c r="BR780" s="34"/>
      <c r="BS780" s="34"/>
      <c r="BT780" s="34"/>
      <c r="BU780" s="34"/>
      <c r="BV780" s="34"/>
      <c r="BW780" s="34"/>
      <c r="BX780" s="34"/>
      <c r="BY780" s="34"/>
      <c r="BZ780" s="34"/>
      <c r="CA780" s="34"/>
      <c r="CB780" s="34"/>
      <c r="CC780" s="34"/>
      <c r="CD780" s="34"/>
      <c r="CE780" s="34"/>
      <c r="CF780" s="34"/>
      <c r="CG780" s="34"/>
      <c r="CH780" s="34"/>
      <c r="CI780" s="34"/>
      <c r="CJ780" s="34"/>
      <c r="CK780" s="34"/>
      <c r="CL780" s="34"/>
      <c r="CM780" s="34"/>
      <c r="CN780" s="34"/>
      <c r="CO780" s="34"/>
    </row>
    <row r="781" spans="1:93" x14ac:dyDescent="0.2">
      <c r="A781" s="32"/>
      <c r="B781" s="32"/>
      <c r="C781" s="32"/>
      <c r="D781" s="32"/>
      <c r="E781" s="32"/>
      <c r="F781" s="32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8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8"/>
      <c r="AM781" s="38"/>
      <c r="AN781" s="38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34"/>
      <c r="BP781" s="34"/>
      <c r="BQ781" s="34"/>
      <c r="BR781" s="34"/>
      <c r="BS781" s="34"/>
      <c r="BT781" s="34"/>
      <c r="BU781" s="34"/>
      <c r="BV781" s="34"/>
      <c r="BW781" s="34"/>
      <c r="BX781" s="34"/>
      <c r="BY781" s="34"/>
      <c r="BZ781" s="34"/>
      <c r="CA781" s="34"/>
      <c r="CB781" s="34"/>
      <c r="CC781" s="34"/>
      <c r="CD781" s="34"/>
      <c r="CE781" s="34"/>
      <c r="CF781" s="34"/>
      <c r="CG781" s="34"/>
      <c r="CH781" s="34"/>
      <c r="CI781" s="34"/>
      <c r="CJ781" s="34"/>
      <c r="CK781" s="34"/>
      <c r="CL781" s="34"/>
      <c r="CM781" s="34"/>
      <c r="CN781" s="34"/>
      <c r="CO781" s="34"/>
    </row>
    <row r="782" spans="1:93" x14ac:dyDescent="0.2">
      <c r="A782" s="32"/>
      <c r="B782" s="32"/>
      <c r="C782" s="32"/>
      <c r="D782" s="32"/>
      <c r="E782" s="32"/>
      <c r="F782" s="32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8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8"/>
      <c r="AM782" s="38"/>
      <c r="AN782" s="38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34"/>
      <c r="BP782" s="34"/>
      <c r="BQ782" s="34"/>
      <c r="BR782" s="34"/>
      <c r="BS782" s="34"/>
      <c r="BT782" s="34"/>
      <c r="BU782" s="34"/>
      <c r="BV782" s="34"/>
      <c r="BW782" s="34"/>
      <c r="BX782" s="34"/>
      <c r="BY782" s="34"/>
      <c r="BZ782" s="34"/>
      <c r="CA782" s="34"/>
      <c r="CB782" s="34"/>
      <c r="CC782" s="34"/>
      <c r="CD782" s="34"/>
      <c r="CE782" s="34"/>
      <c r="CF782" s="34"/>
      <c r="CG782" s="34"/>
      <c r="CH782" s="34"/>
      <c r="CI782" s="34"/>
      <c r="CJ782" s="34"/>
      <c r="CK782" s="34"/>
      <c r="CL782" s="34"/>
      <c r="CM782" s="34"/>
      <c r="CN782" s="34"/>
      <c r="CO782" s="34"/>
    </row>
    <row r="783" spans="1:93" x14ac:dyDescent="0.2">
      <c r="A783" s="32"/>
      <c r="B783" s="32"/>
      <c r="C783" s="32"/>
      <c r="D783" s="32"/>
      <c r="E783" s="32"/>
      <c r="F783" s="32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8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8"/>
      <c r="AM783" s="38"/>
      <c r="AN783" s="38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34"/>
      <c r="BP783" s="34"/>
      <c r="BQ783" s="34"/>
      <c r="BR783" s="34"/>
      <c r="BS783" s="34"/>
      <c r="BT783" s="34"/>
      <c r="BU783" s="34"/>
      <c r="BV783" s="34"/>
      <c r="BW783" s="34"/>
      <c r="BX783" s="34"/>
      <c r="BY783" s="34"/>
      <c r="BZ783" s="34"/>
      <c r="CA783" s="34"/>
      <c r="CB783" s="34"/>
      <c r="CC783" s="34"/>
      <c r="CD783" s="34"/>
      <c r="CE783" s="34"/>
      <c r="CF783" s="34"/>
      <c r="CG783" s="34"/>
      <c r="CH783" s="34"/>
      <c r="CI783" s="34"/>
      <c r="CJ783" s="34"/>
      <c r="CK783" s="34"/>
      <c r="CL783" s="34"/>
      <c r="CM783" s="34"/>
      <c r="CN783" s="34"/>
      <c r="CO783" s="34"/>
    </row>
    <row r="784" spans="1:93" x14ac:dyDescent="0.2">
      <c r="A784" s="32"/>
      <c r="B784" s="32"/>
      <c r="C784" s="32"/>
      <c r="D784" s="32"/>
      <c r="E784" s="32"/>
      <c r="F784" s="32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8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8"/>
      <c r="AM784" s="38"/>
      <c r="AN784" s="38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34"/>
      <c r="BP784" s="34"/>
      <c r="BQ784" s="34"/>
      <c r="BR784" s="34"/>
      <c r="BS784" s="34"/>
      <c r="BT784" s="34"/>
      <c r="BU784" s="34"/>
      <c r="BV784" s="34"/>
      <c r="BW784" s="34"/>
      <c r="BX784" s="34"/>
      <c r="BY784" s="34"/>
      <c r="BZ784" s="34"/>
      <c r="CA784" s="34"/>
      <c r="CB784" s="34"/>
      <c r="CC784" s="34"/>
      <c r="CD784" s="34"/>
      <c r="CE784" s="34"/>
      <c r="CF784" s="34"/>
      <c r="CG784" s="34"/>
      <c r="CH784" s="34"/>
      <c r="CI784" s="34"/>
      <c r="CJ784" s="34"/>
      <c r="CK784" s="34"/>
      <c r="CL784" s="34"/>
      <c r="CM784" s="34"/>
      <c r="CN784" s="34"/>
      <c r="CO784" s="34"/>
    </row>
    <row r="785" spans="1:93" x14ac:dyDescent="0.2">
      <c r="A785" s="32"/>
      <c r="B785" s="32"/>
      <c r="C785" s="32"/>
      <c r="D785" s="32"/>
      <c r="E785" s="32"/>
      <c r="F785" s="32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8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8"/>
      <c r="AM785" s="38"/>
      <c r="AN785" s="38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34"/>
      <c r="BP785" s="34"/>
      <c r="BQ785" s="34"/>
      <c r="BR785" s="34"/>
      <c r="BS785" s="34"/>
      <c r="BT785" s="34"/>
      <c r="BU785" s="34"/>
      <c r="BV785" s="34"/>
      <c r="BW785" s="34"/>
      <c r="BX785" s="34"/>
      <c r="BY785" s="34"/>
      <c r="BZ785" s="34"/>
      <c r="CA785" s="34"/>
      <c r="CB785" s="34"/>
      <c r="CC785" s="34"/>
      <c r="CD785" s="34"/>
      <c r="CE785" s="34"/>
      <c r="CF785" s="34"/>
      <c r="CG785" s="34"/>
      <c r="CH785" s="34"/>
      <c r="CI785" s="34"/>
      <c r="CJ785" s="34"/>
      <c r="CK785" s="34"/>
      <c r="CL785" s="34"/>
      <c r="CM785" s="34"/>
      <c r="CN785" s="34"/>
      <c r="CO785" s="34"/>
    </row>
    <row r="786" spans="1:93" x14ac:dyDescent="0.2">
      <c r="A786" s="32"/>
      <c r="B786" s="32"/>
      <c r="C786" s="32"/>
      <c r="D786" s="32"/>
      <c r="E786" s="32"/>
      <c r="F786" s="32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8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8"/>
      <c r="AM786" s="38"/>
      <c r="AN786" s="38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34"/>
      <c r="BP786" s="34"/>
      <c r="BQ786" s="34"/>
      <c r="BR786" s="34"/>
      <c r="BS786" s="34"/>
      <c r="BT786" s="34"/>
      <c r="BU786" s="34"/>
      <c r="BV786" s="34"/>
      <c r="BW786" s="34"/>
      <c r="BX786" s="34"/>
      <c r="BY786" s="34"/>
      <c r="BZ786" s="34"/>
      <c r="CA786" s="34"/>
      <c r="CB786" s="34"/>
      <c r="CC786" s="34"/>
      <c r="CD786" s="34"/>
      <c r="CE786" s="34"/>
      <c r="CF786" s="34"/>
      <c r="CG786" s="34"/>
      <c r="CH786" s="34"/>
      <c r="CI786" s="34"/>
      <c r="CJ786" s="34"/>
      <c r="CK786" s="34"/>
      <c r="CL786" s="34"/>
      <c r="CM786" s="34"/>
      <c r="CN786" s="34"/>
      <c r="CO786" s="34"/>
    </row>
    <row r="787" spans="1:93" x14ac:dyDescent="0.2">
      <c r="A787" s="32"/>
      <c r="B787" s="32"/>
      <c r="C787" s="32"/>
      <c r="D787" s="32"/>
      <c r="E787" s="32"/>
      <c r="F787" s="32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8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8"/>
      <c r="AM787" s="38"/>
      <c r="AN787" s="38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34"/>
      <c r="BP787" s="34"/>
      <c r="BQ787" s="34"/>
      <c r="BR787" s="34"/>
      <c r="BS787" s="34"/>
      <c r="BT787" s="34"/>
      <c r="BU787" s="34"/>
      <c r="BV787" s="34"/>
      <c r="BW787" s="34"/>
      <c r="BX787" s="34"/>
      <c r="BY787" s="34"/>
      <c r="BZ787" s="34"/>
      <c r="CA787" s="34"/>
      <c r="CB787" s="34"/>
      <c r="CC787" s="34"/>
      <c r="CD787" s="34"/>
      <c r="CE787" s="34"/>
      <c r="CF787" s="34"/>
      <c r="CG787" s="34"/>
      <c r="CH787" s="34"/>
      <c r="CI787" s="34"/>
      <c r="CJ787" s="34"/>
      <c r="CK787" s="34"/>
      <c r="CL787" s="34"/>
      <c r="CM787" s="34"/>
      <c r="CN787" s="34"/>
      <c r="CO787" s="34"/>
    </row>
    <row r="788" spans="1:93" x14ac:dyDescent="0.2">
      <c r="A788" s="32"/>
      <c r="B788" s="32"/>
      <c r="C788" s="32"/>
      <c r="D788" s="32"/>
      <c r="E788" s="32"/>
      <c r="F788" s="32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8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8"/>
      <c r="AM788" s="38"/>
      <c r="AN788" s="38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34"/>
      <c r="BP788" s="34"/>
      <c r="BQ788" s="34"/>
      <c r="BR788" s="34"/>
      <c r="BS788" s="34"/>
      <c r="BT788" s="34"/>
      <c r="BU788" s="34"/>
      <c r="BV788" s="34"/>
      <c r="BW788" s="34"/>
      <c r="BX788" s="34"/>
      <c r="BY788" s="34"/>
      <c r="BZ788" s="34"/>
      <c r="CA788" s="34"/>
      <c r="CB788" s="34"/>
      <c r="CC788" s="34"/>
      <c r="CD788" s="34"/>
      <c r="CE788" s="34"/>
      <c r="CF788" s="34"/>
      <c r="CG788" s="34"/>
      <c r="CH788" s="34"/>
      <c r="CI788" s="34"/>
      <c r="CJ788" s="34"/>
      <c r="CK788" s="34"/>
      <c r="CL788" s="34"/>
      <c r="CM788" s="34"/>
      <c r="CN788" s="34"/>
      <c r="CO788" s="34"/>
    </row>
    <row r="789" spans="1:93" x14ac:dyDescent="0.2">
      <c r="A789" s="32"/>
      <c r="B789" s="32"/>
      <c r="C789" s="32"/>
      <c r="D789" s="32"/>
      <c r="E789" s="32"/>
      <c r="F789" s="32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8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8"/>
      <c r="AM789" s="38"/>
      <c r="AN789" s="38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34"/>
      <c r="BP789" s="34"/>
      <c r="BQ789" s="34"/>
      <c r="BR789" s="34"/>
      <c r="BS789" s="34"/>
      <c r="BT789" s="34"/>
      <c r="BU789" s="34"/>
      <c r="BV789" s="34"/>
      <c r="BW789" s="34"/>
      <c r="BX789" s="34"/>
      <c r="BY789" s="34"/>
      <c r="BZ789" s="34"/>
      <c r="CA789" s="34"/>
      <c r="CB789" s="34"/>
      <c r="CC789" s="34"/>
      <c r="CD789" s="34"/>
      <c r="CE789" s="34"/>
      <c r="CF789" s="34"/>
      <c r="CG789" s="34"/>
      <c r="CH789" s="34"/>
      <c r="CI789" s="34"/>
      <c r="CJ789" s="34"/>
      <c r="CK789" s="34"/>
      <c r="CL789" s="34"/>
      <c r="CM789" s="34"/>
      <c r="CN789" s="34"/>
      <c r="CO789" s="34"/>
    </row>
    <row r="790" spans="1:93" x14ac:dyDescent="0.2">
      <c r="A790" s="32"/>
      <c r="B790" s="32"/>
      <c r="C790" s="32"/>
      <c r="D790" s="32"/>
      <c r="E790" s="32"/>
      <c r="F790" s="32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8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8"/>
      <c r="AM790" s="38"/>
      <c r="AN790" s="38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34"/>
      <c r="BP790" s="34"/>
      <c r="BQ790" s="34"/>
      <c r="BR790" s="34"/>
      <c r="BS790" s="34"/>
      <c r="BT790" s="34"/>
      <c r="BU790" s="34"/>
      <c r="BV790" s="34"/>
      <c r="BW790" s="34"/>
      <c r="BX790" s="34"/>
      <c r="BY790" s="34"/>
      <c r="BZ790" s="34"/>
      <c r="CA790" s="34"/>
      <c r="CB790" s="34"/>
      <c r="CC790" s="34"/>
      <c r="CD790" s="34"/>
      <c r="CE790" s="34"/>
      <c r="CF790" s="34"/>
      <c r="CG790" s="34"/>
      <c r="CH790" s="34"/>
      <c r="CI790" s="34"/>
      <c r="CJ790" s="34"/>
      <c r="CK790" s="34"/>
      <c r="CL790" s="34"/>
      <c r="CM790" s="34"/>
      <c r="CN790" s="34"/>
      <c r="CO790" s="34"/>
    </row>
    <row r="791" spans="1:93" x14ac:dyDescent="0.2">
      <c r="A791" s="32"/>
      <c r="B791" s="32"/>
      <c r="C791" s="32"/>
      <c r="D791" s="32"/>
      <c r="E791" s="32"/>
      <c r="F791" s="32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8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8"/>
      <c r="AM791" s="38"/>
      <c r="AN791" s="38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34"/>
      <c r="BP791" s="34"/>
      <c r="BQ791" s="34"/>
      <c r="BR791" s="34"/>
      <c r="BS791" s="34"/>
      <c r="BT791" s="34"/>
      <c r="BU791" s="34"/>
      <c r="BV791" s="34"/>
      <c r="BW791" s="34"/>
      <c r="BX791" s="34"/>
      <c r="BY791" s="34"/>
      <c r="BZ791" s="34"/>
      <c r="CA791" s="34"/>
      <c r="CB791" s="34"/>
      <c r="CC791" s="34"/>
      <c r="CD791" s="34"/>
      <c r="CE791" s="34"/>
      <c r="CF791" s="34"/>
      <c r="CG791" s="34"/>
      <c r="CH791" s="34"/>
      <c r="CI791" s="34"/>
      <c r="CJ791" s="34"/>
      <c r="CK791" s="34"/>
      <c r="CL791" s="34"/>
      <c r="CM791" s="34"/>
      <c r="CN791" s="34"/>
      <c r="CO791" s="34"/>
    </row>
    <row r="792" spans="1:93" x14ac:dyDescent="0.2">
      <c r="A792" s="32"/>
      <c r="B792" s="32"/>
      <c r="C792" s="32"/>
      <c r="D792" s="32"/>
      <c r="E792" s="32"/>
      <c r="F792" s="32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8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8"/>
      <c r="AM792" s="38"/>
      <c r="AN792" s="38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34"/>
      <c r="BP792" s="34"/>
      <c r="BQ792" s="34"/>
      <c r="BR792" s="34"/>
      <c r="BS792" s="34"/>
      <c r="BT792" s="34"/>
      <c r="BU792" s="34"/>
      <c r="BV792" s="34"/>
      <c r="BW792" s="34"/>
      <c r="BX792" s="34"/>
      <c r="BY792" s="34"/>
      <c r="BZ792" s="34"/>
      <c r="CA792" s="34"/>
      <c r="CB792" s="34"/>
      <c r="CC792" s="34"/>
      <c r="CD792" s="34"/>
      <c r="CE792" s="34"/>
      <c r="CF792" s="34"/>
      <c r="CG792" s="34"/>
      <c r="CH792" s="34"/>
      <c r="CI792" s="34"/>
      <c r="CJ792" s="34"/>
      <c r="CK792" s="34"/>
      <c r="CL792" s="34"/>
      <c r="CM792" s="34"/>
      <c r="CN792" s="34"/>
      <c r="CO792" s="34"/>
    </row>
    <row r="793" spans="1:93" x14ac:dyDescent="0.2">
      <c r="A793" s="32"/>
      <c r="B793" s="32"/>
      <c r="C793" s="32"/>
      <c r="D793" s="32"/>
      <c r="E793" s="32"/>
      <c r="F793" s="32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8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8"/>
      <c r="AM793" s="38"/>
      <c r="AN793" s="38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34"/>
      <c r="BP793" s="34"/>
      <c r="BQ793" s="34"/>
      <c r="BR793" s="34"/>
      <c r="BS793" s="34"/>
      <c r="BT793" s="34"/>
      <c r="BU793" s="34"/>
      <c r="BV793" s="34"/>
      <c r="BW793" s="34"/>
      <c r="BX793" s="34"/>
      <c r="BY793" s="34"/>
      <c r="BZ793" s="34"/>
      <c r="CA793" s="34"/>
      <c r="CB793" s="34"/>
      <c r="CC793" s="34"/>
      <c r="CD793" s="34"/>
      <c r="CE793" s="34"/>
      <c r="CF793" s="34"/>
      <c r="CG793" s="34"/>
      <c r="CH793" s="34"/>
      <c r="CI793" s="34"/>
      <c r="CJ793" s="34"/>
      <c r="CK793" s="34"/>
      <c r="CL793" s="34"/>
      <c r="CM793" s="34"/>
      <c r="CN793" s="34"/>
      <c r="CO793" s="34"/>
    </row>
    <row r="794" spans="1:93" x14ac:dyDescent="0.2">
      <c r="A794" s="32"/>
      <c r="B794" s="32"/>
      <c r="C794" s="32"/>
      <c r="D794" s="32"/>
      <c r="E794" s="32"/>
      <c r="F794" s="32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8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8"/>
      <c r="AM794" s="38"/>
      <c r="AN794" s="38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34"/>
      <c r="BP794" s="34"/>
      <c r="BQ794" s="34"/>
      <c r="BR794" s="34"/>
      <c r="BS794" s="34"/>
      <c r="BT794" s="34"/>
      <c r="BU794" s="34"/>
      <c r="BV794" s="34"/>
      <c r="BW794" s="34"/>
      <c r="BX794" s="34"/>
      <c r="BY794" s="34"/>
      <c r="BZ794" s="34"/>
      <c r="CA794" s="34"/>
      <c r="CB794" s="34"/>
      <c r="CC794" s="34"/>
      <c r="CD794" s="34"/>
      <c r="CE794" s="34"/>
      <c r="CF794" s="34"/>
      <c r="CG794" s="34"/>
      <c r="CH794" s="34"/>
      <c r="CI794" s="34"/>
      <c r="CJ794" s="34"/>
      <c r="CK794" s="34"/>
      <c r="CL794" s="34"/>
      <c r="CM794" s="34"/>
      <c r="CN794" s="34"/>
      <c r="CO794" s="34"/>
    </row>
    <row r="795" spans="1:93" x14ac:dyDescent="0.2">
      <c r="A795" s="32"/>
      <c r="B795" s="32"/>
      <c r="C795" s="32"/>
      <c r="D795" s="32"/>
      <c r="E795" s="32"/>
      <c r="F795" s="32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8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8"/>
      <c r="AM795" s="38"/>
      <c r="AN795" s="38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34"/>
      <c r="BO795" s="34"/>
      <c r="BP795" s="34"/>
      <c r="BQ795" s="34"/>
      <c r="BR795" s="34"/>
      <c r="BS795" s="34"/>
      <c r="BT795" s="34"/>
      <c r="BU795" s="34"/>
      <c r="BV795" s="34"/>
      <c r="BW795" s="34"/>
      <c r="BX795" s="34"/>
      <c r="BY795" s="34"/>
      <c r="BZ795" s="34"/>
      <c r="CA795" s="34"/>
      <c r="CB795" s="34"/>
      <c r="CC795" s="34"/>
      <c r="CD795" s="34"/>
      <c r="CE795" s="34"/>
      <c r="CF795" s="34"/>
      <c r="CG795" s="34"/>
      <c r="CH795" s="34"/>
      <c r="CI795" s="34"/>
      <c r="CJ795" s="34"/>
      <c r="CK795" s="34"/>
      <c r="CL795" s="34"/>
      <c r="CM795" s="34"/>
      <c r="CN795" s="34"/>
      <c r="CO795" s="34"/>
    </row>
    <row r="796" spans="1:93" x14ac:dyDescent="0.2">
      <c r="A796" s="32"/>
      <c r="B796" s="32"/>
      <c r="C796" s="32"/>
      <c r="D796" s="32"/>
      <c r="E796" s="32"/>
      <c r="F796" s="32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8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8"/>
      <c r="AM796" s="38"/>
      <c r="AN796" s="38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34"/>
      <c r="BO796" s="34"/>
      <c r="BP796" s="34"/>
      <c r="BQ796" s="34"/>
      <c r="BR796" s="34"/>
      <c r="BS796" s="34"/>
      <c r="BT796" s="34"/>
      <c r="BU796" s="34"/>
      <c r="BV796" s="34"/>
      <c r="BW796" s="34"/>
      <c r="BX796" s="34"/>
      <c r="BY796" s="34"/>
      <c r="BZ796" s="34"/>
      <c r="CA796" s="34"/>
      <c r="CB796" s="34"/>
      <c r="CC796" s="34"/>
      <c r="CD796" s="34"/>
      <c r="CE796" s="34"/>
      <c r="CF796" s="34"/>
      <c r="CG796" s="34"/>
      <c r="CH796" s="34"/>
      <c r="CI796" s="34"/>
      <c r="CJ796" s="34"/>
      <c r="CK796" s="34"/>
      <c r="CL796" s="34"/>
      <c r="CM796" s="34"/>
      <c r="CN796" s="34"/>
      <c r="CO796" s="34"/>
    </row>
    <row r="797" spans="1:93" x14ac:dyDescent="0.2">
      <c r="A797" s="32"/>
      <c r="B797" s="32"/>
      <c r="C797" s="32"/>
      <c r="D797" s="32"/>
      <c r="E797" s="32"/>
      <c r="F797" s="32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8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8"/>
      <c r="AM797" s="38"/>
      <c r="AN797" s="38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34"/>
      <c r="BP797" s="34"/>
      <c r="BQ797" s="34"/>
      <c r="BR797" s="34"/>
      <c r="BS797" s="34"/>
      <c r="BT797" s="34"/>
      <c r="BU797" s="34"/>
      <c r="BV797" s="34"/>
      <c r="BW797" s="34"/>
      <c r="BX797" s="34"/>
      <c r="BY797" s="34"/>
      <c r="BZ797" s="34"/>
      <c r="CA797" s="34"/>
      <c r="CB797" s="34"/>
      <c r="CC797" s="34"/>
      <c r="CD797" s="34"/>
      <c r="CE797" s="34"/>
      <c r="CF797" s="34"/>
      <c r="CG797" s="34"/>
      <c r="CH797" s="34"/>
      <c r="CI797" s="34"/>
      <c r="CJ797" s="34"/>
      <c r="CK797" s="34"/>
      <c r="CL797" s="34"/>
      <c r="CM797" s="34"/>
      <c r="CN797" s="34"/>
      <c r="CO797" s="34"/>
    </row>
    <row r="798" spans="1:93" x14ac:dyDescent="0.2">
      <c r="A798" s="32"/>
      <c r="B798" s="32"/>
      <c r="C798" s="32"/>
      <c r="D798" s="32"/>
      <c r="E798" s="32"/>
      <c r="F798" s="32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8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8"/>
      <c r="AM798" s="38"/>
      <c r="AN798" s="38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34"/>
      <c r="BP798" s="34"/>
      <c r="BQ798" s="34"/>
      <c r="BR798" s="34"/>
      <c r="BS798" s="34"/>
      <c r="BT798" s="34"/>
      <c r="BU798" s="34"/>
      <c r="BV798" s="34"/>
      <c r="BW798" s="34"/>
      <c r="BX798" s="34"/>
      <c r="BY798" s="34"/>
      <c r="BZ798" s="34"/>
      <c r="CA798" s="34"/>
      <c r="CB798" s="34"/>
      <c r="CC798" s="34"/>
      <c r="CD798" s="34"/>
      <c r="CE798" s="34"/>
      <c r="CF798" s="34"/>
      <c r="CG798" s="34"/>
      <c r="CH798" s="34"/>
      <c r="CI798" s="34"/>
      <c r="CJ798" s="34"/>
      <c r="CK798" s="34"/>
      <c r="CL798" s="34"/>
      <c r="CM798" s="34"/>
      <c r="CN798" s="34"/>
      <c r="CO798" s="34"/>
    </row>
    <row r="799" spans="1:93" x14ac:dyDescent="0.2">
      <c r="A799" s="32"/>
      <c r="B799" s="32"/>
      <c r="C799" s="32"/>
      <c r="D799" s="32"/>
      <c r="E799" s="32"/>
      <c r="F799" s="32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8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8"/>
      <c r="AM799" s="38"/>
      <c r="AN799" s="38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  <c r="CG799" s="34"/>
      <c r="CH799" s="34"/>
      <c r="CI799" s="34"/>
      <c r="CJ799" s="34"/>
      <c r="CK799" s="34"/>
      <c r="CL799" s="34"/>
      <c r="CM799" s="34"/>
      <c r="CN799" s="34"/>
      <c r="CO799" s="34"/>
    </row>
    <row r="800" spans="1:93" x14ac:dyDescent="0.2">
      <c r="A800" s="32"/>
      <c r="B800" s="32"/>
      <c r="C800" s="32"/>
      <c r="D800" s="32"/>
      <c r="E800" s="32"/>
      <c r="F800" s="32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8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8"/>
      <c r="AM800" s="38"/>
      <c r="AN800" s="38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34"/>
      <c r="BP800" s="34"/>
      <c r="BQ800" s="34"/>
      <c r="BR800" s="34"/>
      <c r="BS800" s="34"/>
      <c r="BT800" s="34"/>
      <c r="BU800" s="34"/>
      <c r="BV800" s="34"/>
      <c r="BW800" s="34"/>
      <c r="BX800" s="34"/>
      <c r="BY800" s="34"/>
      <c r="BZ800" s="34"/>
      <c r="CA800" s="34"/>
      <c r="CB800" s="34"/>
      <c r="CC800" s="34"/>
      <c r="CD800" s="34"/>
      <c r="CE800" s="34"/>
      <c r="CF800" s="34"/>
      <c r="CG800" s="34"/>
      <c r="CH800" s="34"/>
      <c r="CI800" s="34"/>
      <c r="CJ800" s="34"/>
      <c r="CK800" s="34"/>
      <c r="CL800" s="34"/>
      <c r="CM800" s="34"/>
      <c r="CN800" s="34"/>
      <c r="CO800" s="34"/>
    </row>
    <row r="801" spans="1:93" x14ac:dyDescent="0.2">
      <c r="A801" s="32"/>
      <c r="B801" s="32"/>
      <c r="C801" s="32"/>
      <c r="D801" s="32"/>
      <c r="E801" s="32"/>
      <c r="F801" s="32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8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8"/>
      <c r="AM801" s="38"/>
      <c r="AN801" s="38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34"/>
      <c r="BO801" s="34"/>
      <c r="BP801" s="34"/>
      <c r="BQ801" s="34"/>
      <c r="BR801" s="34"/>
      <c r="BS801" s="34"/>
      <c r="BT801" s="34"/>
      <c r="BU801" s="34"/>
      <c r="BV801" s="34"/>
      <c r="BW801" s="34"/>
      <c r="BX801" s="34"/>
      <c r="BY801" s="34"/>
      <c r="BZ801" s="34"/>
      <c r="CA801" s="34"/>
      <c r="CB801" s="34"/>
      <c r="CC801" s="34"/>
      <c r="CD801" s="34"/>
      <c r="CE801" s="34"/>
      <c r="CF801" s="34"/>
      <c r="CG801" s="34"/>
      <c r="CH801" s="34"/>
      <c r="CI801" s="34"/>
      <c r="CJ801" s="34"/>
      <c r="CK801" s="34"/>
      <c r="CL801" s="34"/>
      <c r="CM801" s="34"/>
      <c r="CN801" s="34"/>
      <c r="CO801" s="34"/>
    </row>
    <row r="802" spans="1:93" x14ac:dyDescent="0.2">
      <c r="A802" s="32"/>
      <c r="B802" s="32"/>
      <c r="C802" s="32"/>
      <c r="D802" s="32"/>
      <c r="E802" s="32"/>
      <c r="F802" s="32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8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8"/>
      <c r="AM802" s="38"/>
      <c r="AN802" s="38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34"/>
      <c r="BO802" s="34"/>
      <c r="BP802" s="34"/>
      <c r="BQ802" s="34"/>
      <c r="BR802" s="34"/>
      <c r="BS802" s="34"/>
      <c r="BT802" s="34"/>
      <c r="BU802" s="34"/>
      <c r="BV802" s="34"/>
      <c r="BW802" s="34"/>
      <c r="BX802" s="34"/>
      <c r="BY802" s="34"/>
      <c r="BZ802" s="34"/>
      <c r="CA802" s="34"/>
      <c r="CB802" s="34"/>
      <c r="CC802" s="34"/>
      <c r="CD802" s="34"/>
      <c r="CE802" s="34"/>
      <c r="CF802" s="34"/>
      <c r="CG802" s="34"/>
      <c r="CH802" s="34"/>
      <c r="CI802" s="34"/>
      <c r="CJ802" s="34"/>
      <c r="CK802" s="34"/>
      <c r="CL802" s="34"/>
      <c r="CM802" s="34"/>
      <c r="CN802" s="34"/>
      <c r="CO802" s="34"/>
    </row>
    <row r="803" spans="1:93" x14ac:dyDescent="0.2">
      <c r="A803" s="32"/>
      <c r="B803" s="32"/>
      <c r="C803" s="32"/>
      <c r="D803" s="32"/>
      <c r="E803" s="32"/>
      <c r="F803" s="32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8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8"/>
      <c r="AM803" s="38"/>
      <c r="AN803" s="38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34"/>
      <c r="BP803" s="34"/>
      <c r="BQ803" s="34"/>
      <c r="BR803" s="34"/>
      <c r="BS803" s="34"/>
      <c r="BT803" s="34"/>
      <c r="BU803" s="34"/>
      <c r="BV803" s="34"/>
      <c r="BW803" s="34"/>
      <c r="BX803" s="34"/>
      <c r="BY803" s="34"/>
      <c r="BZ803" s="34"/>
      <c r="CA803" s="34"/>
      <c r="CB803" s="34"/>
      <c r="CC803" s="34"/>
      <c r="CD803" s="34"/>
      <c r="CE803" s="34"/>
      <c r="CF803" s="34"/>
      <c r="CG803" s="34"/>
      <c r="CH803" s="34"/>
      <c r="CI803" s="34"/>
      <c r="CJ803" s="34"/>
      <c r="CK803" s="34"/>
      <c r="CL803" s="34"/>
      <c r="CM803" s="34"/>
      <c r="CN803" s="34"/>
      <c r="CO803" s="34"/>
    </row>
    <row r="804" spans="1:93" x14ac:dyDescent="0.2">
      <c r="A804" s="32"/>
      <c r="B804" s="32"/>
      <c r="C804" s="32"/>
      <c r="D804" s="32"/>
      <c r="E804" s="32"/>
      <c r="F804" s="32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8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8"/>
      <c r="AM804" s="38"/>
      <c r="AN804" s="38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34"/>
      <c r="BP804" s="34"/>
      <c r="BQ804" s="34"/>
      <c r="BR804" s="34"/>
      <c r="BS804" s="34"/>
      <c r="BT804" s="34"/>
      <c r="BU804" s="34"/>
      <c r="BV804" s="34"/>
      <c r="BW804" s="34"/>
      <c r="BX804" s="34"/>
      <c r="BY804" s="34"/>
      <c r="BZ804" s="34"/>
      <c r="CA804" s="34"/>
      <c r="CB804" s="34"/>
      <c r="CC804" s="34"/>
      <c r="CD804" s="34"/>
      <c r="CE804" s="34"/>
      <c r="CF804" s="34"/>
      <c r="CG804" s="34"/>
      <c r="CH804" s="34"/>
      <c r="CI804" s="34"/>
      <c r="CJ804" s="34"/>
      <c r="CK804" s="34"/>
      <c r="CL804" s="34"/>
      <c r="CM804" s="34"/>
      <c r="CN804" s="34"/>
      <c r="CO804" s="34"/>
    </row>
    <row r="805" spans="1:93" x14ac:dyDescent="0.2">
      <c r="A805" s="32"/>
      <c r="B805" s="32"/>
      <c r="C805" s="32"/>
      <c r="D805" s="32"/>
      <c r="E805" s="32"/>
      <c r="F805" s="32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8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8"/>
      <c r="AM805" s="38"/>
      <c r="AN805" s="38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34"/>
      <c r="BP805" s="34"/>
      <c r="BQ805" s="34"/>
      <c r="BR805" s="34"/>
      <c r="BS805" s="34"/>
      <c r="BT805" s="34"/>
      <c r="BU805" s="34"/>
      <c r="BV805" s="34"/>
      <c r="BW805" s="34"/>
      <c r="BX805" s="34"/>
      <c r="BY805" s="34"/>
      <c r="BZ805" s="34"/>
      <c r="CA805" s="34"/>
      <c r="CB805" s="34"/>
      <c r="CC805" s="34"/>
      <c r="CD805" s="34"/>
      <c r="CE805" s="34"/>
      <c r="CF805" s="34"/>
      <c r="CG805" s="34"/>
      <c r="CH805" s="34"/>
      <c r="CI805" s="34"/>
      <c r="CJ805" s="34"/>
      <c r="CK805" s="34"/>
      <c r="CL805" s="34"/>
      <c r="CM805" s="34"/>
      <c r="CN805" s="34"/>
      <c r="CO805" s="34"/>
    </row>
    <row r="806" spans="1:93" x14ac:dyDescent="0.2">
      <c r="A806" s="32"/>
      <c r="B806" s="32"/>
      <c r="C806" s="32"/>
      <c r="D806" s="32"/>
      <c r="E806" s="32"/>
      <c r="F806" s="32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8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8"/>
      <c r="AM806" s="38"/>
      <c r="AN806" s="38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34"/>
      <c r="BP806" s="34"/>
      <c r="BQ806" s="34"/>
      <c r="BR806" s="34"/>
      <c r="BS806" s="34"/>
      <c r="BT806" s="34"/>
      <c r="BU806" s="34"/>
      <c r="BV806" s="34"/>
      <c r="BW806" s="34"/>
      <c r="BX806" s="34"/>
      <c r="BY806" s="34"/>
      <c r="BZ806" s="34"/>
      <c r="CA806" s="34"/>
      <c r="CB806" s="34"/>
      <c r="CC806" s="34"/>
      <c r="CD806" s="34"/>
      <c r="CE806" s="34"/>
      <c r="CF806" s="34"/>
      <c r="CG806" s="34"/>
      <c r="CH806" s="34"/>
      <c r="CI806" s="34"/>
      <c r="CJ806" s="34"/>
      <c r="CK806" s="34"/>
      <c r="CL806" s="34"/>
      <c r="CM806" s="34"/>
      <c r="CN806" s="34"/>
      <c r="CO806" s="34"/>
    </row>
    <row r="807" spans="1:93" x14ac:dyDescent="0.2">
      <c r="A807" s="32"/>
      <c r="B807" s="32"/>
      <c r="C807" s="32"/>
      <c r="D807" s="32"/>
      <c r="E807" s="32"/>
      <c r="F807" s="32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8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8"/>
      <c r="AM807" s="38"/>
      <c r="AN807" s="38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34"/>
      <c r="BO807" s="34"/>
      <c r="BP807" s="34"/>
      <c r="BQ807" s="34"/>
      <c r="BR807" s="34"/>
      <c r="BS807" s="34"/>
      <c r="BT807" s="34"/>
      <c r="BU807" s="34"/>
      <c r="BV807" s="34"/>
      <c r="BW807" s="34"/>
      <c r="BX807" s="34"/>
      <c r="BY807" s="34"/>
      <c r="BZ807" s="34"/>
      <c r="CA807" s="34"/>
      <c r="CB807" s="34"/>
      <c r="CC807" s="34"/>
      <c r="CD807" s="34"/>
      <c r="CE807" s="34"/>
      <c r="CF807" s="34"/>
      <c r="CG807" s="34"/>
      <c r="CH807" s="34"/>
      <c r="CI807" s="34"/>
      <c r="CJ807" s="34"/>
      <c r="CK807" s="34"/>
      <c r="CL807" s="34"/>
      <c r="CM807" s="34"/>
      <c r="CN807" s="34"/>
      <c r="CO807" s="34"/>
    </row>
    <row r="808" spans="1:93" x14ac:dyDescent="0.2">
      <c r="A808" s="32"/>
      <c r="B808" s="32"/>
      <c r="C808" s="32"/>
      <c r="D808" s="32"/>
      <c r="E808" s="32"/>
      <c r="F808" s="32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8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8"/>
      <c r="AM808" s="38"/>
      <c r="AN808" s="38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34"/>
      <c r="BO808" s="34"/>
      <c r="BP808" s="34"/>
      <c r="BQ808" s="34"/>
      <c r="BR808" s="34"/>
      <c r="BS808" s="34"/>
      <c r="BT808" s="34"/>
      <c r="BU808" s="34"/>
      <c r="BV808" s="34"/>
      <c r="BW808" s="34"/>
      <c r="BX808" s="34"/>
      <c r="BY808" s="34"/>
      <c r="BZ808" s="34"/>
      <c r="CA808" s="34"/>
      <c r="CB808" s="34"/>
      <c r="CC808" s="34"/>
      <c r="CD808" s="34"/>
      <c r="CE808" s="34"/>
      <c r="CF808" s="34"/>
      <c r="CG808" s="34"/>
      <c r="CH808" s="34"/>
      <c r="CI808" s="34"/>
      <c r="CJ808" s="34"/>
      <c r="CK808" s="34"/>
      <c r="CL808" s="34"/>
      <c r="CM808" s="34"/>
      <c r="CN808" s="34"/>
      <c r="CO808" s="34"/>
    </row>
    <row r="809" spans="1:93" x14ac:dyDescent="0.2">
      <c r="A809" s="32"/>
      <c r="B809" s="32"/>
      <c r="C809" s="32"/>
      <c r="D809" s="32"/>
      <c r="E809" s="32"/>
      <c r="F809" s="32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8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8"/>
      <c r="AM809" s="38"/>
      <c r="AN809" s="38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34"/>
      <c r="BP809" s="34"/>
      <c r="BQ809" s="34"/>
      <c r="BR809" s="34"/>
      <c r="BS809" s="34"/>
      <c r="BT809" s="34"/>
      <c r="BU809" s="34"/>
      <c r="BV809" s="34"/>
      <c r="BW809" s="34"/>
      <c r="BX809" s="34"/>
      <c r="BY809" s="34"/>
      <c r="BZ809" s="34"/>
      <c r="CA809" s="34"/>
      <c r="CB809" s="34"/>
      <c r="CC809" s="34"/>
      <c r="CD809" s="34"/>
      <c r="CE809" s="34"/>
      <c r="CF809" s="34"/>
      <c r="CG809" s="34"/>
      <c r="CH809" s="34"/>
      <c r="CI809" s="34"/>
      <c r="CJ809" s="34"/>
      <c r="CK809" s="34"/>
      <c r="CL809" s="34"/>
      <c r="CM809" s="34"/>
      <c r="CN809" s="34"/>
      <c r="CO809" s="34"/>
    </row>
    <row r="810" spans="1:93" x14ac:dyDescent="0.2">
      <c r="A810" s="32"/>
      <c r="B810" s="32"/>
      <c r="C810" s="32"/>
      <c r="D810" s="32"/>
      <c r="E810" s="32"/>
      <c r="F810" s="32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8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8"/>
      <c r="AM810" s="38"/>
      <c r="AN810" s="38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34"/>
      <c r="BP810" s="34"/>
      <c r="BQ810" s="34"/>
      <c r="BR810" s="34"/>
      <c r="BS810" s="34"/>
      <c r="BT810" s="34"/>
      <c r="BU810" s="34"/>
      <c r="BV810" s="34"/>
      <c r="BW810" s="34"/>
      <c r="BX810" s="34"/>
      <c r="BY810" s="34"/>
      <c r="BZ810" s="34"/>
      <c r="CA810" s="34"/>
      <c r="CB810" s="34"/>
      <c r="CC810" s="34"/>
      <c r="CD810" s="34"/>
      <c r="CE810" s="34"/>
      <c r="CF810" s="34"/>
      <c r="CG810" s="34"/>
      <c r="CH810" s="34"/>
      <c r="CI810" s="34"/>
      <c r="CJ810" s="34"/>
      <c r="CK810" s="34"/>
      <c r="CL810" s="34"/>
      <c r="CM810" s="34"/>
      <c r="CN810" s="34"/>
      <c r="CO810" s="34"/>
    </row>
    <row r="811" spans="1:93" x14ac:dyDescent="0.2">
      <c r="A811" s="32"/>
      <c r="B811" s="32"/>
      <c r="C811" s="32"/>
      <c r="D811" s="32"/>
      <c r="E811" s="32"/>
      <c r="F811" s="32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8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8"/>
      <c r="AM811" s="38"/>
      <c r="AN811" s="38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  <c r="BK811" s="34"/>
      <c r="BL811" s="34"/>
      <c r="BM811" s="34"/>
      <c r="BN811" s="34"/>
      <c r="BO811" s="34"/>
      <c r="BP811" s="34"/>
      <c r="BQ811" s="34"/>
      <c r="BR811" s="34"/>
      <c r="BS811" s="34"/>
      <c r="BT811" s="34"/>
      <c r="BU811" s="34"/>
      <c r="BV811" s="34"/>
      <c r="BW811" s="34"/>
      <c r="BX811" s="34"/>
      <c r="BY811" s="34"/>
      <c r="BZ811" s="34"/>
      <c r="CA811" s="34"/>
      <c r="CB811" s="34"/>
      <c r="CC811" s="34"/>
      <c r="CD811" s="34"/>
      <c r="CE811" s="34"/>
      <c r="CF811" s="34"/>
      <c r="CG811" s="34"/>
      <c r="CH811" s="34"/>
      <c r="CI811" s="34"/>
      <c r="CJ811" s="34"/>
      <c r="CK811" s="34"/>
      <c r="CL811" s="34"/>
      <c r="CM811" s="34"/>
      <c r="CN811" s="34"/>
      <c r="CO811" s="34"/>
    </row>
    <row r="812" spans="1:93" x14ac:dyDescent="0.2">
      <c r="A812" s="32"/>
      <c r="B812" s="32"/>
      <c r="C812" s="32"/>
      <c r="D812" s="32"/>
      <c r="E812" s="32"/>
      <c r="F812" s="32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8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8"/>
      <c r="AM812" s="38"/>
      <c r="AN812" s="38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  <c r="BK812" s="34"/>
      <c r="BL812" s="34"/>
      <c r="BM812" s="34"/>
      <c r="BN812" s="34"/>
      <c r="BO812" s="34"/>
      <c r="BP812" s="34"/>
      <c r="BQ812" s="34"/>
      <c r="BR812" s="34"/>
      <c r="BS812" s="34"/>
      <c r="BT812" s="34"/>
      <c r="BU812" s="34"/>
      <c r="BV812" s="34"/>
      <c r="BW812" s="34"/>
      <c r="BX812" s="34"/>
      <c r="BY812" s="34"/>
      <c r="BZ812" s="34"/>
      <c r="CA812" s="34"/>
      <c r="CB812" s="34"/>
      <c r="CC812" s="34"/>
      <c r="CD812" s="34"/>
      <c r="CE812" s="34"/>
      <c r="CF812" s="34"/>
      <c r="CG812" s="34"/>
      <c r="CH812" s="34"/>
      <c r="CI812" s="34"/>
      <c r="CJ812" s="34"/>
      <c r="CK812" s="34"/>
      <c r="CL812" s="34"/>
      <c r="CM812" s="34"/>
      <c r="CN812" s="34"/>
      <c r="CO812" s="34"/>
    </row>
    <row r="813" spans="1:93" x14ac:dyDescent="0.2">
      <c r="A813" s="32"/>
      <c r="B813" s="32"/>
      <c r="C813" s="32"/>
      <c r="D813" s="32"/>
      <c r="E813" s="32"/>
      <c r="F813" s="32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8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8"/>
      <c r="AM813" s="38"/>
      <c r="AN813" s="38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  <c r="BK813" s="34"/>
      <c r="BL813" s="34"/>
      <c r="BM813" s="34"/>
      <c r="BN813" s="34"/>
      <c r="BO813" s="34"/>
      <c r="BP813" s="34"/>
      <c r="BQ813" s="34"/>
      <c r="BR813" s="34"/>
      <c r="BS813" s="34"/>
      <c r="BT813" s="34"/>
      <c r="BU813" s="34"/>
      <c r="BV813" s="34"/>
      <c r="BW813" s="34"/>
      <c r="BX813" s="34"/>
      <c r="BY813" s="34"/>
      <c r="BZ813" s="34"/>
      <c r="CA813" s="34"/>
      <c r="CB813" s="34"/>
      <c r="CC813" s="34"/>
      <c r="CD813" s="34"/>
      <c r="CE813" s="34"/>
      <c r="CF813" s="34"/>
      <c r="CG813" s="34"/>
      <c r="CH813" s="34"/>
      <c r="CI813" s="34"/>
      <c r="CJ813" s="34"/>
      <c r="CK813" s="34"/>
      <c r="CL813" s="34"/>
      <c r="CM813" s="34"/>
      <c r="CN813" s="34"/>
      <c r="CO813" s="34"/>
    </row>
    <row r="814" spans="1:93" x14ac:dyDescent="0.2">
      <c r="A814" s="32"/>
      <c r="B814" s="32"/>
      <c r="C814" s="32"/>
      <c r="D814" s="32"/>
      <c r="E814" s="32"/>
      <c r="F814" s="32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8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8"/>
      <c r="AM814" s="38"/>
      <c r="AN814" s="38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  <c r="BK814" s="34"/>
      <c r="BL814" s="34"/>
      <c r="BM814" s="34"/>
      <c r="BN814" s="34"/>
      <c r="BO814" s="34"/>
      <c r="BP814" s="34"/>
      <c r="BQ814" s="34"/>
      <c r="BR814" s="34"/>
      <c r="BS814" s="34"/>
      <c r="BT814" s="34"/>
      <c r="BU814" s="34"/>
      <c r="BV814" s="34"/>
      <c r="BW814" s="34"/>
      <c r="BX814" s="34"/>
      <c r="BY814" s="34"/>
      <c r="BZ814" s="34"/>
      <c r="CA814" s="34"/>
      <c r="CB814" s="34"/>
      <c r="CC814" s="34"/>
      <c r="CD814" s="34"/>
      <c r="CE814" s="34"/>
      <c r="CF814" s="34"/>
      <c r="CG814" s="34"/>
      <c r="CH814" s="34"/>
      <c r="CI814" s="34"/>
      <c r="CJ814" s="34"/>
      <c r="CK814" s="34"/>
      <c r="CL814" s="34"/>
      <c r="CM814" s="34"/>
      <c r="CN814" s="34"/>
      <c r="CO814" s="34"/>
    </row>
    <row r="815" spans="1:93" x14ac:dyDescent="0.2">
      <c r="A815" s="32"/>
      <c r="B815" s="32"/>
      <c r="C815" s="32"/>
      <c r="D815" s="32"/>
      <c r="E815" s="32"/>
      <c r="F815" s="32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8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8"/>
      <c r="AM815" s="38"/>
      <c r="AN815" s="38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  <c r="BK815" s="34"/>
      <c r="BL815" s="34"/>
      <c r="BM815" s="34"/>
      <c r="BN815" s="34"/>
      <c r="BO815" s="34"/>
      <c r="BP815" s="34"/>
      <c r="BQ815" s="34"/>
      <c r="BR815" s="34"/>
      <c r="BS815" s="34"/>
      <c r="BT815" s="34"/>
      <c r="BU815" s="34"/>
      <c r="BV815" s="34"/>
      <c r="BW815" s="34"/>
      <c r="BX815" s="34"/>
      <c r="BY815" s="34"/>
      <c r="BZ815" s="34"/>
      <c r="CA815" s="34"/>
      <c r="CB815" s="34"/>
      <c r="CC815" s="34"/>
      <c r="CD815" s="34"/>
      <c r="CE815" s="34"/>
      <c r="CF815" s="34"/>
      <c r="CG815" s="34"/>
      <c r="CH815" s="34"/>
      <c r="CI815" s="34"/>
      <c r="CJ815" s="34"/>
      <c r="CK815" s="34"/>
      <c r="CL815" s="34"/>
      <c r="CM815" s="34"/>
      <c r="CN815" s="34"/>
      <c r="CO815" s="34"/>
    </row>
    <row r="816" spans="1:93" x14ac:dyDescent="0.2">
      <c r="A816" s="32"/>
      <c r="B816" s="32"/>
      <c r="C816" s="32"/>
      <c r="D816" s="32"/>
      <c r="E816" s="32"/>
      <c r="F816" s="32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8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8"/>
      <c r="AM816" s="38"/>
      <c r="AN816" s="38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  <c r="BK816" s="34"/>
      <c r="BL816" s="34"/>
      <c r="BM816" s="34"/>
      <c r="BN816" s="34"/>
      <c r="BO816" s="34"/>
      <c r="BP816" s="34"/>
      <c r="BQ816" s="34"/>
      <c r="BR816" s="34"/>
      <c r="BS816" s="34"/>
      <c r="BT816" s="34"/>
      <c r="BU816" s="34"/>
      <c r="BV816" s="34"/>
      <c r="BW816" s="34"/>
      <c r="BX816" s="34"/>
      <c r="BY816" s="34"/>
      <c r="BZ816" s="34"/>
      <c r="CA816" s="34"/>
      <c r="CB816" s="34"/>
      <c r="CC816" s="34"/>
      <c r="CD816" s="34"/>
      <c r="CE816" s="34"/>
      <c r="CF816" s="34"/>
      <c r="CG816" s="34"/>
      <c r="CH816" s="34"/>
      <c r="CI816" s="34"/>
      <c r="CJ816" s="34"/>
      <c r="CK816" s="34"/>
      <c r="CL816" s="34"/>
      <c r="CM816" s="34"/>
      <c r="CN816" s="34"/>
      <c r="CO816" s="34"/>
    </row>
    <row r="817" spans="1:93" x14ac:dyDescent="0.2">
      <c r="A817" s="32"/>
      <c r="B817" s="32"/>
      <c r="C817" s="32"/>
      <c r="D817" s="32"/>
      <c r="E817" s="32"/>
      <c r="F817" s="32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8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8"/>
      <c r="AM817" s="38"/>
      <c r="AN817" s="38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  <c r="BK817" s="34"/>
      <c r="BL817" s="34"/>
      <c r="BM817" s="34"/>
      <c r="BN817" s="34"/>
      <c r="BO817" s="34"/>
      <c r="BP817" s="34"/>
      <c r="BQ817" s="34"/>
      <c r="BR817" s="34"/>
      <c r="BS817" s="34"/>
      <c r="BT817" s="34"/>
      <c r="BU817" s="34"/>
      <c r="BV817" s="34"/>
      <c r="BW817" s="34"/>
      <c r="BX817" s="34"/>
      <c r="BY817" s="34"/>
      <c r="BZ817" s="34"/>
      <c r="CA817" s="34"/>
      <c r="CB817" s="34"/>
      <c r="CC817" s="34"/>
      <c r="CD817" s="34"/>
      <c r="CE817" s="34"/>
      <c r="CF817" s="34"/>
      <c r="CG817" s="34"/>
      <c r="CH817" s="34"/>
      <c r="CI817" s="34"/>
      <c r="CJ817" s="34"/>
      <c r="CK817" s="34"/>
      <c r="CL817" s="34"/>
      <c r="CM817" s="34"/>
      <c r="CN817" s="34"/>
      <c r="CO817" s="34"/>
    </row>
    <row r="818" spans="1:93" x14ac:dyDescent="0.2">
      <c r="A818" s="32"/>
      <c r="B818" s="32"/>
      <c r="C818" s="32"/>
      <c r="D818" s="32"/>
      <c r="E818" s="32"/>
      <c r="F818" s="32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8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8"/>
      <c r="AM818" s="38"/>
      <c r="AN818" s="38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  <c r="BK818" s="34"/>
      <c r="BL818" s="34"/>
      <c r="BM818" s="34"/>
      <c r="BN818" s="34"/>
      <c r="BO818" s="34"/>
      <c r="BP818" s="34"/>
      <c r="BQ818" s="34"/>
      <c r="BR818" s="34"/>
      <c r="BS818" s="34"/>
      <c r="BT818" s="34"/>
      <c r="BU818" s="34"/>
      <c r="BV818" s="34"/>
      <c r="BW818" s="34"/>
      <c r="BX818" s="34"/>
      <c r="BY818" s="34"/>
      <c r="BZ818" s="34"/>
      <c r="CA818" s="34"/>
      <c r="CB818" s="34"/>
      <c r="CC818" s="34"/>
      <c r="CD818" s="34"/>
      <c r="CE818" s="34"/>
      <c r="CF818" s="34"/>
      <c r="CG818" s="34"/>
      <c r="CH818" s="34"/>
      <c r="CI818" s="34"/>
      <c r="CJ818" s="34"/>
      <c r="CK818" s="34"/>
      <c r="CL818" s="34"/>
      <c r="CM818" s="34"/>
      <c r="CN818" s="34"/>
      <c r="CO818" s="34"/>
    </row>
    <row r="819" spans="1:93" x14ac:dyDescent="0.2">
      <c r="A819" s="32"/>
      <c r="B819" s="32"/>
      <c r="C819" s="32"/>
      <c r="D819" s="32"/>
      <c r="E819" s="32"/>
      <c r="F819" s="32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8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8"/>
      <c r="AM819" s="38"/>
      <c r="AN819" s="38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  <c r="BK819" s="34"/>
      <c r="BL819" s="34"/>
      <c r="BM819" s="34"/>
      <c r="BN819" s="34"/>
      <c r="BO819" s="34"/>
      <c r="BP819" s="34"/>
      <c r="BQ819" s="34"/>
      <c r="BR819" s="34"/>
      <c r="BS819" s="34"/>
      <c r="BT819" s="34"/>
      <c r="BU819" s="34"/>
      <c r="BV819" s="34"/>
      <c r="BW819" s="34"/>
      <c r="BX819" s="34"/>
      <c r="BY819" s="34"/>
      <c r="BZ819" s="34"/>
      <c r="CA819" s="34"/>
      <c r="CB819" s="34"/>
      <c r="CC819" s="34"/>
      <c r="CD819" s="34"/>
      <c r="CE819" s="34"/>
      <c r="CF819" s="34"/>
      <c r="CG819" s="34"/>
      <c r="CH819" s="34"/>
      <c r="CI819" s="34"/>
      <c r="CJ819" s="34"/>
      <c r="CK819" s="34"/>
      <c r="CL819" s="34"/>
      <c r="CM819" s="34"/>
      <c r="CN819" s="34"/>
      <c r="CO819" s="34"/>
    </row>
    <row r="820" spans="1:93" x14ac:dyDescent="0.2">
      <c r="A820" s="32"/>
      <c r="B820" s="32"/>
      <c r="C820" s="32"/>
      <c r="D820" s="32"/>
      <c r="E820" s="32"/>
      <c r="F820" s="32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8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8"/>
      <c r="AM820" s="38"/>
      <c r="AN820" s="38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  <c r="BK820" s="34"/>
      <c r="BL820" s="34"/>
      <c r="BM820" s="34"/>
      <c r="BN820" s="34"/>
      <c r="BO820" s="34"/>
      <c r="BP820" s="34"/>
      <c r="BQ820" s="34"/>
      <c r="BR820" s="34"/>
      <c r="BS820" s="34"/>
      <c r="BT820" s="34"/>
      <c r="BU820" s="34"/>
      <c r="BV820" s="34"/>
      <c r="BW820" s="34"/>
      <c r="BX820" s="34"/>
      <c r="BY820" s="34"/>
      <c r="BZ820" s="34"/>
      <c r="CA820" s="34"/>
      <c r="CB820" s="34"/>
      <c r="CC820" s="34"/>
      <c r="CD820" s="34"/>
      <c r="CE820" s="34"/>
      <c r="CF820" s="34"/>
      <c r="CG820" s="34"/>
      <c r="CH820" s="34"/>
      <c r="CI820" s="34"/>
      <c r="CJ820" s="34"/>
      <c r="CK820" s="34"/>
      <c r="CL820" s="34"/>
      <c r="CM820" s="34"/>
      <c r="CN820" s="34"/>
      <c r="CO820" s="34"/>
    </row>
    <row r="821" spans="1:93" x14ac:dyDescent="0.2">
      <c r="A821" s="32"/>
      <c r="B821" s="32"/>
      <c r="C821" s="32"/>
      <c r="D821" s="32"/>
      <c r="E821" s="32"/>
      <c r="F821" s="32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8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8"/>
      <c r="AM821" s="38"/>
      <c r="AN821" s="38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  <c r="BK821" s="34"/>
      <c r="BL821" s="34"/>
      <c r="BM821" s="34"/>
      <c r="BN821" s="34"/>
      <c r="BO821" s="34"/>
      <c r="BP821" s="34"/>
      <c r="BQ821" s="34"/>
      <c r="BR821" s="34"/>
      <c r="BS821" s="34"/>
      <c r="BT821" s="34"/>
      <c r="BU821" s="34"/>
      <c r="BV821" s="34"/>
      <c r="BW821" s="34"/>
      <c r="BX821" s="34"/>
      <c r="BY821" s="34"/>
      <c r="BZ821" s="34"/>
      <c r="CA821" s="34"/>
      <c r="CB821" s="34"/>
      <c r="CC821" s="34"/>
      <c r="CD821" s="34"/>
      <c r="CE821" s="34"/>
      <c r="CF821" s="34"/>
      <c r="CG821" s="34"/>
      <c r="CH821" s="34"/>
      <c r="CI821" s="34"/>
      <c r="CJ821" s="34"/>
      <c r="CK821" s="34"/>
      <c r="CL821" s="34"/>
      <c r="CM821" s="34"/>
      <c r="CN821" s="34"/>
      <c r="CO821" s="34"/>
    </row>
    <row r="822" spans="1:93" x14ac:dyDescent="0.2">
      <c r="A822" s="32"/>
      <c r="B822" s="32"/>
      <c r="C822" s="32"/>
      <c r="D822" s="32"/>
      <c r="E822" s="32"/>
      <c r="F822" s="32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8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8"/>
      <c r="AM822" s="38"/>
      <c r="AN822" s="38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  <c r="BK822" s="34"/>
      <c r="BL822" s="34"/>
      <c r="BM822" s="34"/>
      <c r="BN822" s="34"/>
      <c r="BO822" s="34"/>
      <c r="BP822" s="34"/>
      <c r="BQ822" s="34"/>
      <c r="BR822" s="34"/>
      <c r="BS822" s="34"/>
      <c r="BT822" s="34"/>
      <c r="BU822" s="34"/>
      <c r="BV822" s="34"/>
      <c r="BW822" s="34"/>
      <c r="BX822" s="34"/>
      <c r="BY822" s="34"/>
      <c r="BZ822" s="34"/>
      <c r="CA822" s="34"/>
      <c r="CB822" s="34"/>
      <c r="CC822" s="34"/>
      <c r="CD822" s="34"/>
      <c r="CE822" s="34"/>
      <c r="CF822" s="34"/>
      <c r="CG822" s="34"/>
      <c r="CH822" s="34"/>
      <c r="CI822" s="34"/>
      <c r="CJ822" s="34"/>
      <c r="CK822" s="34"/>
      <c r="CL822" s="34"/>
      <c r="CM822" s="34"/>
      <c r="CN822" s="34"/>
      <c r="CO822" s="34"/>
    </row>
    <row r="823" spans="1:93" x14ac:dyDescent="0.2">
      <c r="A823" s="32"/>
      <c r="B823" s="32"/>
      <c r="C823" s="32"/>
      <c r="D823" s="32"/>
      <c r="E823" s="32"/>
      <c r="F823" s="32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8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8"/>
      <c r="AM823" s="38"/>
      <c r="AN823" s="38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  <c r="BK823" s="34"/>
      <c r="BL823" s="34"/>
      <c r="BM823" s="34"/>
      <c r="BN823" s="34"/>
      <c r="BO823" s="34"/>
      <c r="BP823" s="34"/>
      <c r="BQ823" s="34"/>
      <c r="BR823" s="34"/>
      <c r="BS823" s="34"/>
      <c r="BT823" s="34"/>
      <c r="BU823" s="34"/>
      <c r="BV823" s="34"/>
      <c r="BW823" s="34"/>
      <c r="BX823" s="34"/>
      <c r="BY823" s="34"/>
      <c r="BZ823" s="34"/>
      <c r="CA823" s="34"/>
      <c r="CB823" s="34"/>
      <c r="CC823" s="34"/>
      <c r="CD823" s="34"/>
      <c r="CE823" s="34"/>
      <c r="CF823" s="34"/>
      <c r="CG823" s="34"/>
      <c r="CH823" s="34"/>
      <c r="CI823" s="34"/>
      <c r="CJ823" s="34"/>
      <c r="CK823" s="34"/>
      <c r="CL823" s="34"/>
      <c r="CM823" s="34"/>
      <c r="CN823" s="34"/>
      <c r="CO823" s="34"/>
    </row>
    <row r="824" spans="1:93" x14ac:dyDescent="0.2">
      <c r="A824" s="32"/>
      <c r="B824" s="32"/>
      <c r="C824" s="32"/>
      <c r="D824" s="32"/>
      <c r="E824" s="32"/>
      <c r="F824" s="32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8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8"/>
      <c r="AM824" s="38"/>
      <c r="AN824" s="38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  <c r="BK824" s="34"/>
      <c r="BL824" s="34"/>
      <c r="BM824" s="34"/>
      <c r="BN824" s="34"/>
      <c r="BO824" s="34"/>
      <c r="BP824" s="34"/>
      <c r="BQ824" s="34"/>
      <c r="BR824" s="34"/>
      <c r="BS824" s="34"/>
      <c r="BT824" s="34"/>
      <c r="BU824" s="34"/>
      <c r="BV824" s="34"/>
      <c r="BW824" s="34"/>
      <c r="BX824" s="34"/>
      <c r="BY824" s="34"/>
      <c r="BZ824" s="34"/>
      <c r="CA824" s="34"/>
      <c r="CB824" s="34"/>
      <c r="CC824" s="34"/>
      <c r="CD824" s="34"/>
      <c r="CE824" s="34"/>
      <c r="CF824" s="34"/>
      <c r="CG824" s="34"/>
      <c r="CH824" s="34"/>
      <c r="CI824" s="34"/>
      <c r="CJ824" s="34"/>
      <c r="CK824" s="34"/>
      <c r="CL824" s="34"/>
      <c r="CM824" s="34"/>
      <c r="CN824" s="34"/>
      <c r="CO824" s="34"/>
    </row>
    <row r="825" spans="1:93" x14ac:dyDescent="0.2">
      <c r="A825" s="32"/>
      <c r="B825" s="32"/>
      <c r="C825" s="32"/>
      <c r="D825" s="32"/>
      <c r="E825" s="32"/>
      <c r="F825" s="32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8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8"/>
      <c r="AM825" s="38"/>
      <c r="AN825" s="38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  <c r="BK825" s="34"/>
      <c r="BL825" s="34"/>
      <c r="BM825" s="34"/>
      <c r="BN825" s="34"/>
      <c r="BO825" s="34"/>
      <c r="BP825" s="34"/>
      <c r="BQ825" s="34"/>
      <c r="BR825" s="34"/>
      <c r="BS825" s="34"/>
      <c r="BT825" s="34"/>
      <c r="BU825" s="34"/>
      <c r="BV825" s="34"/>
      <c r="BW825" s="34"/>
      <c r="BX825" s="34"/>
      <c r="BY825" s="34"/>
      <c r="BZ825" s="34"/>
      <c r="CA825" s="34"/>
      <c r="CB825" s="34"/>
      <c r="CC825" s="34"/>
      <c r="CD825" s="34"/>
      <c r="CE825" s="34"/>
      <c r="CF825" s="34"/>
      <c r="CG825" s="34"/>
      <c r="CH825" s="34"/>
      <c r="CI825" s="34"/>
      <c r="CJ825" s="34"/>
      <c r="CK825" s="34"/>
      <c r="CL825" s="34"/>
      <c r="CM825" s="34"/>
      <c r="CN825" s="34"/>
      <c r="CO825" s="34"/>
    </row>
    <row r="826" spans="1:93" x14ac:dyDescent="0.2">
      <c r="A826" s="32"/>
      <c r="B826" s="32"/>
      <c r="C826" s="32"/>
      <c r="D826" s="32"/>
      <c r="E826" s="32"/>
      <c r="F826" s="32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8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8"/>
      <c r="AM826" s="38"/>
      <c r="AN826" s="38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  <c r="BK826" s="34"/>
      <c r="BL826" s="34"/>
      <c r="BM826" s="34"/>
      <c r="BN826" s="34"/>
      <c r="BO826" s="34"/>
      <c r="BP826" s="34"/>
      <c r="BQ826" s="34"/>
      <c r="BR826" s="34"/>
      <c r="BS826" s="34"/>
      <c r="BT826" s="34"/>
      <c r="BU826" s="34"/>
      <c r="BV826" s="34"/>
      <c r="BW826" s="34"/>
      <c r="BX826" s="34"/>
      <c r="BY826" s="34"/>
      <c r="BZ826" s="34"/>
      <c r="CA826" s="34"/>
      <c r="CB826" s="34"/>
      <c r="CC826" s="34"/>
      <c r="CD826" s="34"/>
      <c r="CE826" s="34"/>
      <c r="CF826" s="34"/>
      <c r="CG826" s="34"/>
      <c r="CH826" s="34"/>
      <c r="CI826" s="34"/>
      <c r="CJ826" s="34"/>
      <c r="CK826" s="34"/>
      <c r="CL826" s="34"/>
      <c r="CM826" s="34"/>
      <c r="CN826" s="34"/>
      <c r="CO826" s="34"/>
    </row>
    <row r="827" spans="1:93" x14ac:dyDescent="0.2">
      <c r="A827" s="32"/>
      <c r="B827" s="32"/>
      <c r="C827" s="32"/>
      <c r="D827" s="32"/>
      <c r="E827" s="32"/>
      <c r="F827" s="32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8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8"/>
      <c r="AM827" s="38"/>
      <c r="AN827" s="38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  <c r="BK827" s="34"/>
      <c r="BL827" s="34"/>
      <c r="BM827" s="34"/>
      <c r="BN827" s="34"/>
      <c r="BO827" s="34"/>
      <c r="BP827" s="34"/>
      <c r="BQ827" s="34"/>
      <c r="BR827" s="34"/>
      <c r="BS827" s="34"/>
      <c r="BT827" s="34"/>
      <c r="BU827" s="34"/>
      <c r="BV827" s="34"/>
      <c r="BW827" s="34"/>
      <c r="BX827" s="34"/>
      <c r="BY827" s="34"/>
      <c r="BZ827" s="34"/>
      <c r="CA827" s="34"/>
      <c r="CB827" s="34"/>
      <c r="CC827" s="34"/>
      <c r="CD827" s="34"/>
      <c r="CE827" s="34"/>
      <c r="CF827" s="34"/>
      <c r="CG827" s="34"/>
      <c r="CH827" s="34"/>
      <c r="CI827" s="34"/>
      <c r="CJ827" s="34"/>
      <c r="CK827" s="34"/>
      <c r="CL827" s="34"/>
      <c r="CM827" s="34"/>
      <c r="CN827" s="34"/>
      <c r="CO827" s="34"/>
    </row>
    <row r="828" spans="1:93" x14ac:dyDescent="0.2">
      <c r="A828" s="32"/>
      <c r="B828" s="32"/>
      <c r="C828" s="32"/>
      <c r="D828" s="32"/>
      <c r="E828" s="32"/>
      <c r="F828" s="32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8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8"/>
      <c r="AM828" s="38"/>
      <c r="AN828" s="38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  <c r="BK828" s="34"/>
      <c r="BL828" s="34"/>
      <c r="BM828" s="34"/>
      <c r="BN828" s="34"/>
      <c r="BO828" s="34"/>
      <c r="BP828" s="34"/>
      <c r="BQ828" s="34"/>
      <c r="BR828" s="34"/>
      <c r="BS828" s="34"/>
      <c r="BT828" s="34"/>
      <c r="BU828" s="34"/>
      <c r="BV828" s="34"/>
      <c r="BW828" s="34"/>
      <c r="BX828" s="34"/>
      <c r="BY828" s="34"/>
      <c r="BZ828" s="34"/>
      <c r="CA828" s="34"/>
      <c r="CB828" s="34"/>
      <c r="CC828" s="34"/>
      <c r="CD828" s="34"/>
      <c r="CE828" s="34"/>
      <c r="CF828" s="34"/>
      <c r="CG828" s="34"/>
      <c r="CH828" s="34"/>
      <c r="CI828" s="34"/>
      <c r="CJ828" s="34"/>
      <c r="CK828" s="34"/>
      <c r="CL828" s="34"/>
      <c r="CM828" s="34"/>
      <c r="CN828" s="34"/>
      <c r="CO828" s="34"/>
    </row>
    <row r="829" spans="1:93" x14ac:dyDescent="0.2">
      <c r="A829" s="32"/>
      <c r="B829" s="32"/>
      <c r="C829" s="32"/>
      <c r="D829" s="32"/>
      <c r="E829" s="32"/>
      <c r="F829" s="32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8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8"/>
      <c r="AM829" s="38"/>
      <c r="AN829" s="38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  <c r="BK829" s="34"/>
      <c r="BL829" s="34"/>
      <c r="BM829" s="34"/>
      <c r="BN829" s="34"/>
      <c r="BO829" s="34"/>
      <c r="BP829" s="34"/>
      <c r="BQ829" s="34"/>
      <c r="BR829" s="34"/>
      <c r="BS829" s="34"/>
      <c r="BT829" s="34"/>
      <c r="BU829" s="34"/>
      <c r="BV829" s="34"/>
      <c r="BW829" s="34"/>
      <c r="BX829" s="34"/>
      <c r="BY829" s="34"/>
      <c r="BZ829" s="34"/>
      <c r="CA829" s="34"/>
      <c r="CB829" s="34"/>
      <c r="CC829" s="34"/>
      <c r="CD829" s="34"/>
      <c r="CE829" s="34"/>
      <c r="CF829" s="34"/>
      <c r="CG829" s="34"/>
      <c r="CH829" s="34"/>
      <c r="CI829" s="34"/>
      <c r="CJ829" s="34"/>
      <c r="CK829" s="34"/>
      <c r="CL829" s="34"/>
      <c r="CM829" s="34"/>
      <c r="CN829" s="34"/>
      <c r="CO829" s="34"/>
    </row>
    <row r="830" spans="1:93" x14ac:dyDescent="0.2">
      <c r="A830" s="32"/>
      <c r="B830" s="32"/>
      <c r="C830" s="32"/>
      <c r="D830" s="32"/>
      <c r="E830" s="32"/>
      <c r="F830" s="32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8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8"/>
      <c r="AM830" s="38"/>
      <c r="AN830" s="38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  <c r="BK830" s="34"/>
      <c r="BL830" s="34"/>
      <c r="BM830" s="34"/>
      <c r="BN830" s="34"/>
      <c r="BO830" s="34"/>
      <c r="BP830" s="34"/>
      <c r="BQ830" s="34"/>
      <c r="BR830" s="34"/>
      <c r="BS830" s="34"/>
      <c r="BT830" s="34"/>
      <c r="BU830" s="34"/>
      <c r="BV830" s="34"/>
      <c r="BW830" s="34"/>
      <c r="BX830" s="34"/>
      <c r="BY830" s="34"/>
      <c r="BZ830" s="34"/>
      <c r="CA830" s="34"/>
      <c r="CB830" s="34"/>
      <c r="CC830" s="34"/>
      <c r="CD830" s="34"/>
      <c r="CE830" s="34"/>
      <c r="CF830" s="34"/>
      <c r="CG830" s="34"/>
      <c r="CH830" s="34"/>
      <c r="CI830" s="34"/>
      <c r="CJ830" s="34"/>
      <c r="CK830" s="34"/>
      <c r="CL830" s="34"/>
      <c r="CM830" s="34"/>
      <c r="CN830" s="34"/>
      <c r="CO830" s="34"/>
    </row>
    <row r="831" spans="1:93" x14ac:dyDescent="0.2">
      <c r="A831" s="32"/>
      <c r="B831" s="32"/>
      <c r="C831" s="32"/>
      <c r="D831" s="32"/>
      <c r="E831" s="32"/>
      <c r="F831" s="32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8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8"/>
      <c r="AM831" s="38"/>
      <c r="AN831" s="38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  <c r="BK831" s="34"/>
      <c r="BL831" s="34"/>
      <c r="BM831" s="34"/>
      <c r="BN831" s="34"/>
      <c r="BO831" s="34"/>
      <c r="BP831" s="34"/>
      <c r="BQ831" s="34"/>
      <c r="BR831" s="34"/>
      <c r="BS831" s="34"/>
      <c r="BT831" s="34"/>
      <c r="BU831" s="34"/>
      <c r="BV831" s="34"/>
      <c r="BW831" s="34"/>
      <c r="BX831" s="34"/>
      <c r="BY831" s="34"/>
      <c r="BZ831" s="34"/>
      <c r="CA831" s="34"/>
      <c r="CB831" s="34"/>
      <c r="CC831" s="34"/>
      <c r="CD831" s="34"/>
      <c r="CE831" s="34"/>
      <c r="CF831" s="34"/>
      <c r="CG831" s="34"/>
      <c r="CH831" s="34"/>
      <c r="CI831" s="34"/>
      <c r="CJ831" s="34"/>
      <c r="CK831" s="34"/>
      <c r="CL831" s="34"/>
      <c r="CM831" s="34"/>
      <c r="CN831" s="34"/>
      <c r="CO831" s="34"/>
    </row>
    <row r="832" spans="1:93" x14ac:dyDescent="0.2">
      <c r="A832" s="32"/>
      <c r="B832" s="32"/>
      <c r="C832" s="32"/>
      <c r="D832" s="32"/>
      <c r="E832" s="32"/>
      <c r="F832" s="32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8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8"/>
      <c r="AM832" s="38"/>
      <c r="AN832" s="38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  <c r="BK832" s="34"/>
      <c r="BL832" s="34"/>
      <c r="BM832" s="34"/>
      <c r="BN832" s="34"/>
      <c r="BO832" s="34"/>
      <c r="BP832" s="34"/>
      <c r="BQ832" s="34"/>
      <c r="BR832" s="34"/>
      <c r="BS832" s="34"/>
      <c r="BT832" s="34"/>
      <c r="BU832" s="34"/>
      <c r="BV832" s="34"/>
      <c r="BW832" s="34"/>
      <c r="BX832" s="34"/>
      <c r="BY832" s="34"/>
      <c r="BZ832" s="34"/>
      <c r="CA832" s="34"/>
      <c r="CB832" s="34"/>
      <c r="CC832" s="34"/>
      <c r="CD832" s="34"/>
      <c r="CE832" s="34"/>
      <c r="CF832" s="34"/>
      <c r="CG832" s="34"/>
      <c r="CH832" s="34"/>
      <c r="CI832" s="34"/>
      <c r="CJ832" s="34"/>
      <c r="CK832" s="34"/>
      <c r="CL832" s="34"/>
      <c r="CM832" s="34"/>
      <c r="CN832" s="34"/>
      <c r="CO832" s="34"/>
    </row>
    <row r="833" spans="1:93" x14ac:dyDescent="0.2">
      <c r="A833" s="32"/>
      <c r="B833" s="32"/>
      <c r="C833" s="32"/>
      <c r="D833" s="32"/>
      <c r="E833" s="32"/>
      <c r="F833" s="32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8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8"/>
      <c r="AM833" s="38"/>
      <c r="AN833" s="38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  <c r="BK833" s="34"/>
      <c r="BL833" s="34"/>
      <c r="BM833" s="34"/>
      <c r="BN833" s="34"/>
      <c r="BO833" s="34"/>
      <c r="BP833" s="34"/>
      <c r="BQ833" s="34"/>
      <c r="BR833" s="34"/>
      <c r="BS833" s="34"/>
      <c r="BT833" s="34"/>
      <c r="BU833" s="34"/>
      <c r="BV833" s="34"/>
      <c r="BW833" s="34"/>
      <c r="BX833" s="34"/>
      <c r="BY833" s="34"/>
      <c r="BZ833" s="34"/>
      <c r="CA833" s="34"/>
      <c r="CB833" s="34"/>
      <c r="CC833" s="34"/>
      <c r="CD833" s="34"/>
      <c r="CE833" s="34"/>
      <c r="CF833" s="34"/>
      <c r="CG833" s="34"/>
      <c r="CH833" s="34"/>
      <c r="CI833" s="34"/>
      <c r="CJ833" s="34"/>
      <c r="CK833" s="34"/>
      <c r="CL833" s="34"/>
      <c r="CM833" s="34"/>
      <c r="CN833" s="34"/>
      <c r="CO833" s="34"/>
    </row>
    <row r="834" spans="1:93" x14ac:dyDescent="0.2">
      <c r="A834" s="32"/>
      <c r="B834" s="32"/>
      <c r="C834" s="32"/>
      <c r="D834" s="32"/>
      <c r="E834" s="32"/>
      <c r="F834" s="32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8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8"/>
      <c r="AM834" s="38"/>
      <c r="AN834" s="38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  <c r="BK834" s="34"/>
      <c r="BL834" s="34"/>
      <c r="BM834" s="34"/>
      <c r="BN834" s="34"/>
      <c r="BO834" s="34"/>
      <c r="BP834" s="34"/>
      <c r="BQ834" s="34"/>
      <c r="BR834" s="34"/>
      <c r="BS834" s="34"/>
      <c r="BT834" s="34"/>
      <c r="BU834" s="34"/>
      <c r="BV834" s="34"/>
      <c r="BW834" s="34"/>
      <c r="BX834" s="34"/>
      <c r="BY834" s="34"/>
      <c r="BZ834" s="34"/>
      <c r="CA834" s="34"/>
      <c r="CB834" s="34"/>
      <c r="CC834" s="34"/>
      <c r="CD834" s="34"/>
      <c r="CE834" s="34"/>
      <c r="CF834" s="34"/>
      <c r="CG834" s="34"/>
      <c r="CH834" s="34"/>
      <c r="CI834" s="34"/>
      <c r="CJ834" s="34"/>
      <c r="CK834" s="34"/>
      <c r="CL834" s="34"/>
      <c r="CM834" s="34"/>
      <c r="CN834" s="34"/>
      <c r="CO834" s="34"/>
    </row>
    <row r="835" spans="1:93" x14ac:dyDescent="0.2">
      <c r="A835" s="32"/>
      <c r="B835" s="32"/>
      <c r="C835" s="32"/>
      <c r="D835" s="32"/>
      <c r="E835" s="32"/>
      <c r="F835" s="32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8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8"/>
      <c r="AM835" s="38"/>
      <c r="AN835" s="38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  <c r="BK835" s="34"/>
      <c r="BL835" s="34"/>
      <c r="BM835" s="34"/>
      <c r="BN835" s="34"/>
      <c r="BO835" s="34"/>
      <c r="BP835" s="34"/>
      <c r="BQ835" s="34"/>
      <c r="BR835" s="34"/>
      <c r="BS835" s="34"/>
      <c r="BT835" s="34"/>
      <c r="BU835" s="34"/>
      <c r="BV835" s="34"/>
      <c r="BW835" s="34"/>
      <c r="BX835" s="34"/>
      <c r="BY835" s="34"/>
      <c r="BZ835" s="34"/>
      <c r="CA835" s="34"/>
      <c r="CB835" s="34"/>
      <c r="CC835" s="34"/>
      <c r="CD835" s="34"/>
      <c r="CE835" s="34"/>
      <c r="CF835" s="34"/>
      <c r="CG835" s="34"/>
      <c r="CH835" s="34"/>
      <c r="CI835" s="34"/>
      <c r="CJ835" s="34"/>
      <c r="CK835" s="34"/>
      <c r="CL835" s="34"/>
      <c r="CM835" s="34"/>
      <c r="CN835" s="34"/>
      <c r="CO835" s="34"/>
    </row>
    <row r="836" spans="1:93" x14ac:dyDescent="0.2">
      <c r="A836" s="32"/>
      <c r="B836" s="32"/>
      <c r="C836" s="32"/>
      <c r="D836" s="32"/>
      <c r="E836" s="32"/>
      <c r="F836" s="32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8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8"/>
      <c r="AM836" s="38"/>
      <c r="AN836" s="38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  <c r="BJ836" s="34"/>
      <c r="BK836" s="34"/>
      <c r="BL836" s="34"/>
      <c r="BM836" s="34"/>
      <c r="BN836" s="34"/>
      <c r="BO836" s="34"/>
      <c r="BP836" s="34"/>
      <c r="BQ836" s="34"/>
      <c r="BR836" s="34"/>
      <c r="BS836" s="34"/>
      <c r="BT836" s="34"/>
      <c r="BU836" s="34"/>
      <c r="BV836" s="34"/>
      <c r="BW836" s="34"/>
      <c r="BX836" s="34"/>
      <c r="BY836" s="34"/>
      <c r="BZ836" s="34"/>
      <c r="CA836" s="34"/>
      <c r="CB836" s="34"/>
      <c r="CC836" s="34"/>
      <c r="CD836" s="34"/>
      <c r="CE836" s="34"/>
      <c r="CF836" s="34"/>
      <c r="CG836" s="34"/>
      <c r="CH836" s="34"/>
      <c r="CI836" s="34"/>
      <c r="CJ836" s="34"/>
      <c r="CK836" s="34"/>
      <c r="CL836" s="34"/>
      <c r="CM836" s="34"/>
      <c r="CN836" s="34"/>
      <c r="CO836" s="34"/>
    </row>
    <row r="837" spans="1:93" x14ac:dyDescent="0.2">
      <c r="A837" s="32"/>
      <c r="B837" s="32"/>
      <c r="C837" s="32"/>
      <c r="D837" s="32"/>
      <c r="E837" s="32"/>
      <c r="F837" s="32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8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8"/>
      <c r="AM837" s="38"/>
      <c r="AN837" s="38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  <c r="BJ837" s="34"/>
      <c r="BK837" s="34"/>
      <c r="BL837" s="34"/>
      <c r="BM837" s="34"/>
      <c r="BN837" s="34"/>
      <c r="BO837" s="34"/>
      <c r="BP837" s="34"/>
      <c r="BQ837" s="34"/>
      <c r="BR837" s="34"/>
      <c r="BS837" s="34"/>
      <c r="BT837" s="34"/>
      <c r="BU837" s="34"/>
      <c r="BV837" s="34"/>
      <c r="BW837" s="34"/>
      <c r="BX837" s="34"/>
      <c r="BY837" s="34"/>
      <c r="BZ837" s="34"/>
      <c r="CA837" s="34"/>
      <c r="CB837" s="34"/>
      <c r="CC837" s="34"/>
      <c r="CD837" s="34"/>
      <c r="CE837" s="34"/>
      <c r="CF837" s="34"/>
      <c r="CG837" s="34"/>
      <c r="CH837" s="34"/>
      <c r="CI837" s="34"/>
      <c r="CJ837" s="34"/>
      <c r="CK837" s="34"/>
      <c r="CL837" s="34"/>
      <c r="CM837" s="34"/>
      <c r="CN837" s="34"/>
      <c r="CO837" s="34"/>
    </row>
    <row r="838" spans="1:93" x14ac:dyDescent="0.2">
      <c r="A838" s="32"/>
      <c r="B838" s="32"/>
      <c r="C838" s="32"/>
      <c r="D838" s="32"/>
      <c r="E838" s="32"/>
      <c r="F838" s="32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8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8"/>
      <c r="AM838" s="38"/>
      <c r="AN838" s="38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  <c r="BJ838" s="34"/>
      <c r="BK838" s="34"/>
      <c r="BL838" s="34"/>
      <c r="BM838" s="34"/>
      <c r="BN838" s="34"/>
      <c r="BO838" s="34"/>
      <c r="BP838" s="34"/>
      <c r="BQ838" s="34"/>
      <c r="BR838" s="34"/>
      <c r="BS838" s="34"/>
      <c r="BT838" s="34"/>
      <c r="BU838" s="34"/>
      <c r="BV838" s="34"/>
      <c r="BW838" s="34"/>
      <c r="BX838" s="34"/>
      <c r="BY838" s="34"/>
      <c r="BZ838" s="34"/>
      <c r="CA838" s="34"/>
      <c r="CB838" s="34"/>
      <c r="CC838" s="34"/>
      <c r="CD838" s="34"/>
      <c r="CE838" s="34"/>
      <c r="CF838" s="34"/>
      <c r="CG838" s="34"/>
      <c r="CH838" s="34"/>
      <c r="CI838" s="34"/>
      <c r="CJ838" s="34"/>
      <c r="CK838" s="34"/>
      <c r="CL838" s="34"/>
      <c r="CM838" s="34"/>
      <c r="CN838" s="34"/>
      <c r="CO838" s="34"/>
    </row>
    <row r="839" spans="1:93" x14ac:dyDescent="0.2">
      <c r="A839" s="32"/>
      <c r="B839" s="32"/>
      <c r="C839" s="32"/>
      <c r="D839" s="32"/>
      <c r="E839" s="32"/>
      <c r="F839" s="32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8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8"/>
      <c r="AM839" s="38"/>
      <c r="AN839" s="38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  <c r="BJ839" s="34"/>
      <c r="BK839" s="34"/>
      <c r="BL839" s="34"/>
      <c r="BM839" s="34"/>
      <c r="BN839" s="34"/>
      <c r="BO839" s="34"/>
      <c r="BP839" s="34"/>
      <c r="BQ839" s="34"/>
      <c r="BR839" s="34"/>
      <c r="BS839" s="34"/>
      <c r="BT839" s="34"/>
      <c r="BU839" s="34"/>
      <c r="BV839" s="34"/>
      <c r="BW839" s="34"/>
      <c r="BX839" s="34"/>
      <c r="BY839" s="34"/>
      <c r="BZ839" s="34"/>
      <c r="CA839" s="34"/>
      <c r="CB839" s="34"/>
      <c r="CC839" s="34"/>
      <c r="CD839" s="34"/>
      <c r="CE839" s="34"/>
      <c r="CF839" s="34"/>
      <c r="CG839" s="34"/>
      <c r="CH839" s="34"/>
      <c r="CI839" s="34"/>
      <c r="CJ839" s="34"/>
      <c r="CK839" s="34"/>
      <c r="CL839" s="34"/>
      <c r="CM839" s="34"/>
      <c r="CN839" s="34"/>
      <c r="CO839" s="34"/>
    </row>
    <row r="840" spans="1:93" x14ac:dyDescent="0.2">
      <c r="A840" s="32"/>
      <c r="B840" s="32"/>
      <c r="C840" s="32"/>
      <c r="D840" s="32"/>
      <c r="E840" s="32"/>
      <c r="F840" s="32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8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8"/>
      <c r="AM840" s="38"/>
      <c r="AN840" s="38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  <c r="BJ840" s="34"/>
      <c r="BK840" s="34"/>
      <c r="BL840" s="34"/>
      <c r="BM840" s="34"/>
      <c r="BN840" s="34"/>
      <c r="BO840" s="34"/>
      <c r="BP840" s="34"/>
      <c r="BQ840" s="34"/>
      <c r="BR840" s="34"/>
      <c r="BS840" s="34"/>
      <c r="BT840" s="34"/>
      <c r="BU840" s="34"/>
      <c r="BV840" s="34"/>
      <c r="BW840" s="34"/>
      <c r="BX840" s="34"/>
      <c r="BY840" s="34"/>
      <c r="BZ840" s="34"/>
      <c r="CA840" s="34"/>
      <c r="CB840" s="34"/>
      <c r="CC840" s="34"/>
      <c r="CD840" s="34"/>
      <c r="CE840" s="34"/>
      <c r="CF840" s="34"/>
      <c r="CG840" s="34"/>
      <c r="CH840" s="34"/>
      <c r="CI840" s="34"/>
      <c r="CJ840" s="34"/>
      <c r="CK840" s="34"/>
      <c r="CL840" s="34"/>
      <c r="CM840" s="34"/>
      <c r="CN840" s="34"/>
      <c r="CO840" s="34"/>
    </row>
    <row r="841" spans="1:93" x14ac:dyDescent="0.2">
      <c r="A841" s="32"/>
      <c r="B841" s="32"/>
      <c r="C841" s="32"/>
      <c r="D841" s="32"/>
      <c r="E841" s="32"/>
      <c r="F841" s="32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8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8"/>
      <c r="AM841" s="38"/>
      <c r="AN841" s="38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  <c r="BJ841" s="34"/>
      <c r="BK841" s="34"/>
      <c r="BL841" s="34"/>
      <c r="BM841" s="34"/>
      <c r="BN841" s="34"/>
      <c r="BO841" s="34"/>
      <c r="BP841" s="34"/>
      <c r="BQ841" s="34"/>
      <c r="BR841" s="34"/>
      <c r="BS841" s="34"/>
      <c r="BT841" s="34"/>
      <c r="BU841" s="34"/>
      <c r="BV841" s="34"/>
      <c r="BW841" s="34"/>
      <c r="BX841" s="34"/>
      <c r="BY841" s="34"/>
      <c r="BZ841" s="34"/>
      <c r="CA841" s="34"/>
      <c r="CB841" s="34"/>
      <c r="CC841" s="34"/>
      <c r="CD841" s="34"/>
      <c r="CE841" s="34"/>
      <c r="CF841" s="34"/>
      <c r="CG841" s="34"/>
      <c r="CH841" s="34"/>
      <c r="CI841" s="34"/>
      <c r="CJ841" s="34"/>
      <c r="CK841" s="34"/>
      <c r="CL841" s="34"/>
      <c r="CM841" s="34"/>
      <c r="CN841" s="34"/>
      <c r="CO841" s="34"/>
    </row>
    <row r="842" spans="1:93" x14ac:dyDescent="0.2">
      <c r="A842" s="32"/>
      <c r="B842" s="32"/>
      <c r="C842" s="32"/>
      <c r="D842" s="32"/>
      <c r="E842" s="32"/>
      <c r="F842" s="32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8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8"/>
      <c r="AM842" s="38"/>
      <c r="AN842" s="38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  <c r="BJ842" s="34"/>
      <c r="BK842" s="34"/>
      <c r="BL842" s="34"/>
      <c r="BM842" s="34"/>
      <c r="BN842" s="34"/>
      <c r="BO842" s="34"/>
      <c r="BP842" s="34"/>
      <c r="BQ842" s="34"/>
      <c r="BR842" s="34"/>
      <c r="BS842" s="34"/>
      <c r="BT842" s="34"/>
      <c r="BU842" s="34"/>
      <c r="BV842" s="34"/>
      <c r="BW842" s="34"/>
      <c r="BX842" s="34"/>
      <c r="BY842" s="34"/>
      <c r="BZ842" s="34"/>
      <c r="CA842" s="34"/>
      <c r="CB842" s="34"/>
      <c r="CC842" s="34"/>
      <c r="CD842" s="34"/>
      <c r="CE842" s="34"/>
      <c r="CF842" s="34"/>
      <c r="CG842" s="34"/>
      <c r="CH842" s="34"/>
      <c r="CI842" s="34"/>
      <c r="CJ842" s="34"/>
      <c r="CK842" s="34"/>
      <c r="CL842" s="34"/>
      <c r="CM842" s="34"/>
      <c r="CN842" s="34"/>
      <c r="CO842" s="34"/>
    </row>
    <row r="843" spans="1:93" x14ac:dyDescent="0.2">
      <c r="A843" s="32"/>
      <c r="B843" s="32"/>
      <c r="C843" s="32"/>
      <c r="D843" s="32"/>
      <c r="E843" s="32"/>
      <c r="F843" s="32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8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8"/>
      <c r="AM843" s="38"/>
      <c r="AN843" s="38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  <c r="BJ843" s="34"/>
      <c r="BK843" s="34"/>
      <c r="BL843" s="34"/>
      <c r="BM843" s="34"/>
      <c r="BN843" s="34"/>
      <c r="BO843" s="34"/>
      <c r="BP843" s="34"/>
      <c r="BQ843" s="34"/>
      <c r="BR843" s="34"/>
      <c r="BS843" s="34"/>
      <c r="BT843" s="34"/>
      <c r="BU843" s="34"/>
      <c r="BV843" s="34"/>
      <c r="BW843" s="34"/>
      <c r="BX843" s="34"/>
      <c r="BY843" s="34"/>
      <c r="BZ843" s="34"/>
      <c r="CA843" s="34"/>
      <c r="CB843" s="34"/>
      <c r="CC843" s="34"/>
      <c r="CD843" s="34"/>
      <c r="CE843" s="34"/>
      <c r="CF843" s="34"/>
      <c r="CG843" s="34"/>
      <c r="CH843" s="34"/>
      <c r="CI843" s="34"/>
      <c r="CJ843" s="34"/>
      <c r="CK843" s="34"/>
      <c r="CL843" s="34"/>
      <c r="CM843" s="34"/>
      <c r="CN843" s="34"/>
      <c r="CO843" s="34"/>
    </row>
    <row r="844" spans="1:93" x14ac:dyDescent="0.2">
      <c r="A844" s="32"/>
      <c r="B844" s="32"/>
      <c r="C844" s="32"/>
      <c r="D844" s="32"/>
      <c r="E844" s="32"/>
      <c r="F844" s="32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8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8"/>
      <c r="AM844" s="38"/>
      <c r="AN844" s="38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  <c r="BJ844" s="34"/>
      <c r="BK844" s="34"/>
      <c r="BL844" s="34"/>
      <c r="BM844" s="34"/>
      <c r="BN844" s="34"/>
      <c r="BO844" s="34"/>
      <c r="BP844" s="34"/>
      <c r="BQ844" s="34"/>
      <c r="BR844" s="34"/>
      <c r="BS844" s="34"/>
      <c r="BT844" s="34"/>
      <c r="BU844" s="34"/>
      <c r="BV844" s="34"/>
      <c r="BW844" s="34"/>
      <c r="BX844" s="34"/>
      <c r="BY844" s="34"/>
      <c r="BZ844" s="34"/>
      <c r="CA844" s="34"/>
      <c r="CB844" s="34"/>
      <c r="CC844" s="34"/>
      <c r="CD844" s="34"/>
      <c r="CE844" s="34"/>
      <c r="CF844" s="34"/>
      <c r="CG844" s="34"/>
      <c r="CH844" s="34"/>
      <c r="CI844" s="34"/>
      <c r="CJ844" s="34"/>
      <c r="CK844" s="34"/>
      <c r="CL844" s="34"/>
      <c r="CM844" s="34"/>
      <c r="CN844" s="34"/>
      <c r="CO844" s="34"/>
    </row>
    <row r="845" spans="1:93" x14ac:dyDescent="0.2">
      <c r="A845" s="32"/>
      <c r="B845" s="32"/>
      <c r="C845" s="32"/>
      <c r="D845" s="32"/>
      <c r="E845" s="32"/>
      <c r="F845" s="32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8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8"/>
      <c r="AM845" s="38"/>
      <c r="AN845" s="38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  <c r="BJ845" s="34"/>
      <c r="BK845" s="34"/>
      <c r="BL845" s="34"/>
      <c r="BM845" s="34"/>
      <c r="BN845" s="34"/>
      <c r="BO845" s="34"/>
      <c r="BP845" s="34"/>
      <c r="BQ845" s="34"/>
      <c r="BR845" s="34"/>
      <c r="BS845" s="34"/>
      <c r="BT845" s="34"/>
      <c r="BU845" s="34"/>
      <c r="BV845" s="34"/>
      <c r="BW845" s="34"/>
      <c r="BX845" s="34"/>
      <c r="BY845" s="34"/>
      <c r="BZ845" s="34"/>
      <c r="CA845" s="34"/>
      <c r="CB845" s="34"/>
      <c r="CC845" s="34"/>
      <c r="CD845" s="34"/>
      <c r="CE845" s="34"/>
      <c r="CF845" s="34"/>
      <c r="CG845" s="34"/>
      <c r="CH845" s="34"/>
      <c r="CI845" s="34"/>
      <c r="CJ845" s="34"/>
      <c r="CK845" s="34"/>
      <c r="CL845" s="34"/>
      <c r="CM845" s="34"/>
      <c r="CN845" s="34"/>
      <c r="CO845" s="34"/>
    </row>
    <row r="846" spans="1:93" x14ac:dyDescent="0.2">
      <c r="A846" s="32"/>
      <c r="B846" s="32"/>
      <c r="C846" s="32"/>
      <c r="D846" s="32"/>
      <c r="E846" s="32"/>
      <c r="F846" s="32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8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8"/>
      <c r="AM846" s="38"/>
      <c r="AN846" s="38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  <c r="BJ846" s="34"/>
      <c r="BK846" s="34"/>
      <c r="BL846" s="34"/>
      <c r="BM846" s="34"/>
      <c r="BN846" s="34"/>
      <c r="BO846" s="34"/>
      <c r="BP846" s="34"/>
      <c r="BQ846" s="34"/>
      <c r="BR846" s="34"/>
      <c r="BS846" s="34"/>
      <c r="BT846" s="34"/>
      <c r="BU846" s="34"/>
      <c r="BV846" s="34"/>
      <c r="BW846" s="34"/>
      <c r="BX846" s="34"/>
      <c r="BY846" s="34"/>
      <c r="BZ846" s="34"/>
      <c r="CA846" s="34"/>
      <c r="CB846" s="34"/>
      <c r="CC846" s="34"/>
      <c r="CD846" s="34"/>
      <c r="CE846" s="34"/>
      <c r="CF846" s="34"/>
      <c r="CG846" s="34"/>
      <c r="CH846" s="34"/>
      <c r="CI846" s="34"/>
      <c r="CJ846" s="34"/>
      <c r="CK846" s="34"/>
      <c r="CL846" s="34"/>
      <c r="CM846" s="34"/>
      <c r="CN846" s="34"/>
      <c r="CO846" s="34"/>
    </row>
    <row r="847" spans="1:93" x14ac:dyDescent="0.2">
      <c r="A847" s="32"/>
      <c r="B847" s="32"/>
      <c r="C847" s="32"/>
      <c r="D847" s="32"/>
      <c r="E847" s="32"/>
      <c r="F847" s="32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8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8"/>
      <c r="AM847" s="38"/>
      <c r="AN847" s="38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  <c r="BJ847" s="34"/>
      <c r="BK847" s="34"/>
      <c r="BL847" s="34"/>
      <c r="BM847" s="34"/>
      <c r="BN847" s="34"/>
      <c r="BO847" s="34"/>
      <c r="BP847" s="34"/>
      <c r="BQ847" s="34"/>
      <c r="BR847" s="34"/>
      <c r="BS847" s="34"/>
      <c r="BT847" s="34"/>
      <c r="BU847" s="34"/>
      <c r="BV847" s="34"/>
      <c r="BW847" s="34"/>
      <c r="BX847" s="34"/>
      <c r="BY847" s="34"/>
      <c r="BZ847" s="34"/>
      <c r="CA847" s="34"/>
      <c r="CB847" s="34"/>
      <c r="CC847" s="34"/>
      <c r="CD847" s="34"/>
      <c r="CE847" s="34"/>
      <c r="CF847" s="34"/>
      <c r="CG847" s="34"/>
      <c r="CH847" s="34"/>
      <c r="CI847" s="34"/>
      <c r="CJ847" s="34"/>
      <c r="CK847" s="34"/>
      <c r="CL847" s="34"/>
      <c r="CM847" s="34"/>
      <c r="CN847" s="34"/>
      <c r="CO847" s="34"/>
    </row>
    <row r="848" spans="1:93" x14ac:dyDescent="0.2">
      <c r="A848" s="32"/>
      <c r="B848" s="32"/>
      <c r="C848" s="32"/>
      <c r="D848" s="32"/>
      <c r="E848" s="32"/>
      <c r="F848" s="32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8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8"/>
      <c r="AM848" s="38"/>
      <c r="AN848" s="38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  <c r="BJ848" s="34"/>
      <c r="BK848" s="34"/>
      <c r="BL848" s="34"/>
      <c r="BM848" s="34"/>
      <c r="BN848" s="34"/>
      <c r="BO848" s="34"/>
      <c r="BP848" s="34"/>
      <c r="BQ848" s="34"/>
      <c r="BR848" s="34"/>
      <c r="BS848" s="34"/>
      <c r="BT848" s="34"/>
      <c r="BU848" s="34"/>
      <c r="BV848" s="34"/>
      <c r="BW848" s="34"/>
      <c r="BX848" s="34"/>
      <c r="BY848" s="34"/>
      <c r="BZ848" s="34"/>
      <c r="CA848" s="34"/>
      <c r="CB848" s="34"/>
      <c r="CC848" s="34"/>
      <c r="CD848" s="34"/>
      <c r="CE848" s="34"/>
      <c r="CF848" s="34"/>
      <c r="CG848" s="34"/>
      <c r="CH848" s="34"/>
      <c r="CI848" s="34"/>
      <c r="CJ848" s="34"/>
      <c r="CK848" s="34"/>
      <c r="CL848" s="34"/>
      <c r="CM848" s="34"/>
      <c r="CN848" s="34"/>
      <c r="CO848" s="34"/>
    </row>
    <row r="849" spans="1:93" x14ac:dyDescent="0.2">
      <c r="A849" s="32"/>
      <c r="B849" s="32"/>
      <c r="C849" s="32"/>
      <c r="D849" s="32"/>
      <c r="E849" s="32"/>
      <c r="F849" s="32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8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8"/>
      <c r="AM849" s="38"/>
      <c r="AN849" s="38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  <c r="BJ849" s="34"/>
      <c r="BK849" s="34"/>
      <c r="BL849" s="34"/>
      <c r="BM849" s="34"/>
      <c r="BN849" s="34"/>
      <c r="BO849" s="34"/>
      <c r="BP849" s="34"/>
      <c r="BQ849" s="34"/>
      <c r="BR849" s="34"/>
      <c r="BS849" s="34"/>
      <c r="BT849" s="34"/>
      <c r="BU849" s="34"/>
      <c r="BV849" s="34"/>
      <c r="BW849" s="34"/>
      <c r="BX849" s="34"/>
      <c r="BY849" s="34"/>
      <c r="BZ849" s="34"/>
      <c r="CA849" s="34"/>
      <c r="CB849" s="34"/>
      <c r="CC849" s="34"/>
      <c r="CD849" s="34"/>
      <c r="CE849" s="34"/>
      <c r="CF849" s="34"/>
      <c r="CG849" s="34"/>
      <c r="CH849" s="34"/>
      <c r="CI849" s="34"/>
      <c r="CJ849" s="34"/>
      <c r="CK849" s="34"/>
      <c r="CL849" s="34"/>
      <c r="CM849" s="34"/>
      <c r="CN849" s="34"/>
      <c r="CO849" s="34"/>
    </row>
    <row r="850" spans="1:93" x14ac:dyDescent="0.2">
      <c r="A850" s="32"/>
      <c r="B850" s="32"/>
      <c r="C850" s="32"/>
      <c r="D850" s="32"/>
      <c r="E850" s="32"/>
      <c r="F850" s="32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8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8"/>
      <c r="AM850" s="38"/>
      <c r="AN850" s="38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  <c r="BJ850" s="34"/>
      <c r="BK850" s="34"/>
      <c r="BL850" s="34"/>
      <c r="BM850" s="34"/>
      <c r="BN850" s="34"/>
      <c r="BO850" s="34"/>
      <c r="BP850" s="34"/>
      <c r="BQ850" s="34"/>
      <c r="BR850" s="34"/>
      <c r="BS850" s="34"/>
      <c r="BT850" s="34"/>
      <c r="BU850" s="34"/>
      <c r="BV850" s="34"/>
      <c r="BW850" s="34"/>
      <c r="BX850" s="34"/>
      <c r="BY850" s="34"/>
      <c r="BZ850" s="34"/>
      <c r="CA850" s="34"/>
      <c r="CB850" s="34"/>
      <c r="CC850" s="34"/>
      <c r="CD850" s="34"/>
      <c r="CE850" s="34"/>
      <c r="CF850" s="34"/>
      <c r="CG850" s="34"/>
      <c r="CH850" s="34"/>
      <c r="CI850" s="34"/>
      <c r="CJ850" s="34"/>
      <c r="CK850" s="34"/>
      <c r="CL850" s="34"/>
      <c r="CM850" s="34"/>
      <c r="CN850" s="34"/>
      <c r="CO850" s="34"/>
    </row>
    <row r="851" spans="1:93" x14ac:dyDescent="0.2">
      <c r="A851" s="32"/>
      <c r="B851" s="32"/>
      <c r="C851" s="32"/>
      <c r="D851" s="32"/>
      <c r="E851" s="32"/>
      <c r="F851" s="32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8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8"/>
      <c r="AM851" s="38"/>
      <c r="AN851" s="38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  <c r="BJ851" s="34"/>
      <c r="BK851" s="34"/>
      <c r="BL851" s="34"/>
      <c r="BM851" s="34"/>
      <c r="BN851" s="34"/>
      <c r="BO851" s="34"/>
      <c r="BP851" s="34"/>
      <c r="BQ851" s="34"/>
      <c r="BR851" s="34"/>
      <c r="BS851" s="34"/>
      <c r="BT851" s="34"/>
      <c r="BU851" s="34"/>
      <c r="BV851" s="34"/>
      <c r="BW851" s="34"/>
      <c r="BX851" s="34"/>
      <c r="BY851" s="34"/>
      <c r="BZ851" s="34"/>
      <c r="CA851" s="34"/>
      <c r="CB851" s="34"/>
      <c r="CC851" s="34"/>
      <c r="CD851" s="34"/>
      <c r="CE851" s="34"/>
      <c r="CF851" s="34"/>
      <c r="CG851" s="34"/>
      <c r="CH851" s="34"/>
      <c r="CI851" s="34"/>
      <c r="CJ851" s="34"/>
      <c r="CK851" s="34"/>
      <c r="CL851" s="34"/>
      <c r="CM851" s="34"/>
      <c r="CN851" s="34"/>
      <c r="CO851" s="34"/>
    </row>
    <row r="852" spans="1:93" x14ac:dyDescent="0.2">
      <c r="A852" s="32"/>
      <c r="B852" s="32"/>
      <c r="C852" s="32"/>
      <c r="D852" s="32"/>
      <c r="E852" s="32"/>
      <c r="F852" s="32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8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8"/>
      <c r="AM852" s="38"/>
      <c r="AN852" s="38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  <c r="BJ852" s="34"/>
      <c r="BK852" s="34"/>
      <c r="BL852" s="34"/>
      <c r="BM852" s="34"/>
      <c r="BN852" s="34"/>
      <c r="BO852" s="34"/>
      <c r="BP852" s="34"/>
      <c r="BQ852" s="34"/>
      <c r="BR852" s="34"/>
      <c r="BS852" s="34"/>
      <c r="BT852" s="34"/>
      <c r="BU852" s="34"/>
      <c r="BV852" s="34"/>
      <c r="BW852" s="34"/>
      <c r="BX852" s="34"/>
      <c r="BY852" s="34"/>
      <c r="BZ852" s="34"/>
      <c r="CA852" s="34"/>
      <c r="CB852" s="34"/>
      <c r="CC852" s="34"/>
      <c r="CD852" s="34"/>
      <c r="CE852" s="34"/>
      <c r="CF852" s="34"/>
      <c r="CG852" s="34"/>
      <c r="CH852" s="34"/>
      <c r="CI852" s="34"/>
      <c r="CJ852" s="34"/>
      <c r="CK852" s="34"/>
      <c r="CL852" s="34"/>
      <c r="CM852" s="34"/>
      <c r="CN852" s="34"/>
      <c r="CO852" s="34"/>
    </row>
    <row r="853" spans="1:93" x14ac:dyDescent="0.2">
      <c r="A853" s="32"/>
      <c r="B853" s="32"/>
      <c r="C853" s="32"/>
      <c r="D853" s="32"/>
      <c r="E853" s="32"/>
      <c r="F853" s="32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8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8"/>
      <c r="AM853" s="38"/>
      <c r="AN853" s="38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  <c r="BJ853" s="34"/>
      <c r="BK853" s="34"/>
      <c r="BL853" s="34"/>
      <c r="BM853" s="34"/>
      <c r="BN853" s="34"/>
      <c r="BO853" s="34"/>
      <c r="BP853" s="34"/>
      <c r="BQ853" s="34"/>
      <c r="BR853" s="34"/>
      <c r="BS853" s="34"/>
      <c r="BT853" s="34"/>
      <c r="BU853" s="34"/>
      <c r="BV853" s="34"/>
      <c r="BW853" s="34"/>
      <c r="BX853" s="34"/>
      <c r="BY853" s="34"/>
      <c r="BZ853" s="34"/>
      <c r="CA853" s="34"/>
      <c r="CB853" s="34"/>
      <c r="CC853" s="34"/>
      <c r="CD853" s="34"/>
      <c r="CE853" s="34"/>
      <c r="CF853" s="34"/>
      <c r="CG853" s="34"/>
      <c r="CH853" s="34"/>
      <c r="CI853" s="34"/>
      <c r="CJ853" s="34"/>
      <c r="CK853" s="34"/>
      <c r="CL853" s="34"/>
      <c r="CM853" s="34"/>
      <c r="CN853" s="34"/>
      <c r="CO853" s="34"/>
    </row>
    <row r="854" spans="1:93" x14ac:dyDescent="0.2">
      <c r="A854" s="32"/>
      <c r="B854" s="32"/>
      <c r="C854" s="32"/>
      <c r="D854" s="32"/>
      <c r="E854" s="32"/>
      <c r="F854" s="32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8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8"/>
      <c r="AM854" s="38"/>
      <c r="AN854" s="38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  <c r="BJ854" s="34"/>
      <c r="BK854" s="34"/>
      <c r="BL854" s="34"/>
      <c r="BM854" s="34"/>
      <c r="BN854" s="34"/>
      <c r="BO854" s="34"/>
      <c r="BP854" s="34"/>
      <c r="BQ854" s="34"/>
      <c r="BR854" s="34"/>
      <c r="BS854" s="34"/>
      <c r="BT854" s="34"/>
      <c r="BU854" s="34"/>
      <c r="BV854" s="34"/>
      <c r="BW854" s="34"/>
      <c r="BX854" s="34"/>
      <c r="BY854" s="34"/>
      <c r="BZ854" s="34"/>
      <c r="CA854" s="34"/>
      <c r="CB854" s="34"/>
      <c r="CC854" s="34"/>
      <c r="CD854" s="34"/>
      <c r="CE854" s="34"/>
      <c r="CF854" s="34"/>
      <c r="CG854" s="34"/>
      <c r="CH854" s="34"/>
      <c r="CI854" s="34"/>
      <c r="CJ854" s="34"/>
      <c r="CK854" s="34"/>
      <c r="CL854" s="34"/>
      <c r="CM854" s="34"/>
      <c r="CN854" s="34"/>
      <c r="CO854" s="34"/>
    </row>
    <row r="855" spans="1:93" x14ac:dyDescent="0.2">
      <c r="A855" s="32"/>
      <c r="B855" s="32"/>
      <c r="C855" s="32"/>
      <c r="D855" s="32"/>
      <c r="E855" s="32"/>
      <c r="F855" s="32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8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8"/>
      <c r="AM855" s="38"/>
      <c r="AN855" s="38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  <c r="BJ855" s="34"/>
      <c r="BK855" s="34"/>
      <c r="BL855" s="34"/>
      <c r="BM855" s="34"/>
      <c r="BN855" s="34"/>
      <c r="BO855" s="34"/>
      <c r="BP855" s="34"/>
      <c r="BQ855" s="34"/>
      <c r="BR855" s="34"/>
      <c r="BS855" s="34"/>
      <c r="BT855" s="34"/>
      <c r="BU855" s="34"/>
      <c r="BV855" s="34"/>
      <c r="BW855" s="34"/>
      <c r="BX855" s="34"/>
      <c r="BY855" s="34"/>
      <c r="BZ855" s="34"/>
      <c r="CA855" s="34"/>
      <c r="CB855" s="34"/>
      <c r="CC855" s="34"/>
      <c r="CD855" s="34"/>
      <c r="CE855" s="34"/>
      <c r="CF855" s="34"/>
      <c r="CG855" s="34"/>
      <c r="CH855" s="34"/>
      <c r="CI855" s="34"/>
      <c r="CJ855" s="34"/>
      <c r="CK855" s="34"/>
      <c r="CL855" s="34"/>
      <c r="CM855" s="34"/>
      <c r="CN855" s="34"/>
      <c r="CO855" s="34"/>
    </row>
    <row r="856" spans="1:93" x14ac:dyDescent="0.2">
      <c r="A856" s="32"/>
      <c r="B856" s="32"/>
      <c r="C856" s="32"/>
      <c r="D856" s="32"/>
      <c r="E856" s="32"/>
      <c r="F856" s="32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8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8"/>
      <c r="AM856" s="38"/>
      <c r="AN856" s="38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  <c r="BJ856" s="34"/>
      <c r="BK856" s="34"/>
      <c r="BL856" s="34"/>
      <c r="BM856" s="34"/>
      <c r="BN856" s="34"/>
      <c r="BO856" s="34"/>
      <c r="BP856" s="34"/>
      <c r="BQ856" s="34"/>
      <c r="BR856" s="34"/>
      <c r="BS856" s="34"/>
      <c r="BT856" s="34"/>
      <c r="BU856" s="34"/>
      <c r="BV856" s="34"/>
      <c r="BW856" s="34"/>
      <c r="BX856" s="34"/>
      <c r="BY856" s="34"/>
      <c r="BZ856" s="34"/>
      <c r="CA856" s="34"/>
      <c r="CB856" s="34"/>
      <c r="CC856" s="34"/>
      <c r="CD856" s="34"/>
      <c r="CE856" s="34"/>
      <c r="CF856" s="34"/>
      <c r="CG856" s="34"/>
      <c r="CH856" s="34"/>
      <c r="CI856" s="34"/>
      <c r="CJ856" s="34"/>
      <c r="CK856" s="34"/>
      <c r="CL856" s="34"/>
      <c r="CM856" s="34"/>
      <c r="CN856" s="34"/>
      <c r="CO856" s="34"/>
    </row>
    <row r="857" spans="1:93" x14ac:dyDescent="0.2">
      <c r="A857" s="32"/>
      <c r="B857" s="32"/>
      <c r="C857" s="32"/>
      <c r="D857" s="32"/>
      <c r="E857" s="32"/>
      <c r="F857" s="32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8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8"/>
      <c r="AM857" s="38"/>
      <c r="AN857" s="38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  <c r="BJ857" s="34"/>
      <c r="BK857" s="34"/>
      <c r="BL857" s="34"/>
      <c r="BM857" s="34"/>
      <c r="BN857" s="34"/>
      <c r="BO857" s="34"/>
      <c r="BP857" s="34"/>
      <c r="BQ857" s="34"/>
      <c r="BR857" s="34"/>
      <c r="BS857" s="34"/>
      <c r="BT857" s="34"/>
      <c r="BU857" s="34"/>
      <c r="BV857" s="34"/>
      <c r="BW857" s="34"/>
      <c r="BX857" s="34"/>
      <c r="BY857" s="34"/>
      <c r="BZ857" s="34"/>
      <c r="CA857" s="34"/>
      <c r="CB857" s="34"/>
      <c r="CC857" s="34"/>
      <c r="CD857" s="34"/>
      <c r="CE857" s="34"/>
      <c r="CF857" s="34"/>
      <c r="CG857" s="34"/>
      <c r="CH857" s="34"/>
      <c r="CI857" s="34"/>
      <c r="CJ857" s="34"/>
      <c r="CK857" s="34"/>
      <c r="CL857" s="34"/>
      <c r="CM857" s="34"/>
      <c r="CN857" s="34"/>
      <c r="CO857" s="34"/>
    </row>
    <row r="858" spans="1:93" x14ac:dyDescent="0.2">
      <c r="A858" s="32"/>
      <c r="B858" s="32"/>
      <c r="C858" s="32"/>
      <c r="D858" s="32"/>
      <c r="E858" s="32"/>
      <c r="F858" s="32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8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8"/>
      <c r="AM858" s="38"/>
      <c r="AN858" s="38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  <c r="BJ858" s="34"/>
      <c r="BK858" s="34"/>
      <c r="BL858" s="34"/>
      <c r="BM858" s="34"/>
      <c r="BN858" s="34"/>
      <c r="BO858" s="34"/>
      <c r="BP858" s="34"/>
      <c r="BQ858" s="34"/>
      <c r="BR858" s="34"/>
      <c r="BS858" s="34"/>
      <c r="BT858" s="34"/>
      <c r="BU858" s="34"/>
      <c r="BV858" s="34"/>
      <c r="BW858" s="34"/>
      <c r="BX858" s="34"/>
      <c r="BY858" s="34"/>
      <c r="BZ858" s="34"/>
      <c r="CA858" s="34"/>
      <c r="CB858" s="34"/>
      <c r="CC858" s="34"/>
      <c r="CD858" s="34"/>
      <c r="CE858" s="34"/>
      <c r="CF858" s="34"/>
      <c r="CG858" s="34"/>
      <c r="CH858" s="34"/>
      <c r="CI858" s="34"/>
      <c r="CJ858" s="34"/>
      <c r="CK858" s="34"/>
      <c r="CL858" s="34"/>
      <c r="CM858" s="34"/>
      <c r="CN858" s="34"/>
      <c r="CO858" s="34"/>
    </row>
    <row r="859" spans="1:93" x14ac:dyDescent="0.2">
      <c r="A859" s="32"/>
      <c r="B859" s="32"/>
      <c r="C859" s="32"/>
      <c r="D859" s="32"/>
      <c r="E859" s="32"/>
      <c r="F859" s="32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8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8"/>
      <c r="AM859" s="38"/>
      <c r="AN859" s="38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  <c r="BJ859" s="34"/>
      <c r="BK859" s="34"/>
      <c r="BL859" s="34"/>
      <c r="BM859" s="34"/>
      <c r="BN859" s="34"/>
      <c r="BO859" s="34"/>
      <c r="BP859" s="34"/>
      <c r="BQ859" s="34"/>
      <c r="BR859" s="34"/>
      <c r="BS859" s="34"/>
      <c r="BT859" s="34"/>
      <c r="BU859" s="34"/>
      <c r="BV859" s="34"/>
      <c r="BW859" s="34"/>
      <c r="BX859" s="34"/>
      <c r="BY859" s="34"/>
      <c r="BZ859" s="34"/>
      <c r="CA859" s="34"/>
      <c r="CB859" s="34"/>
      <c r="CC859" s="34"/>
      <c r="CD859" s="34"/>
      <c r="CE859" s="34"/>
      <c r="CF859" s="34"/>
      <c r="CG859" s="34"/>
      <c r="CH859" s="34"/>
      <c r="CI859" s="34"/>
      <c r="CJ859" s="34"/>
      <c r="CK859" s="34"/>
      <c r="CL859" s="34"/>
      <c r="CM859" s="34"/>
      <c r="CN859" s="34"/>
      <c r="CO859" s="34"/>
    </row>
    <row r="860" spans="1:93" x14ac:dyDescent="0.2">
      <c r="A860" s="32"/>
      <c r="B860" s="32"/>
      <c r="C860" s="32"/>
      <c r="D860" s="32"/>
      <c r="E860" s="32"/>
      <c r="F860" s="32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8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8"/>
      <c r="AM860" s="38"/>
      <c r="AN860" s="38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  <c r="BJ860" s="34"/>
      <c r="BK860" s="34"/>
      <c r="BL860" s="34"/>
      <c r="BM860" s="34"/>
      <c r="BN860" s="34"/>
      <c r="BO860" s="34"/>
      <c r="BP860" s="34"/>
      <c r="BQ860" s="34"/>
      <c r="BR860" s="34"/>
      <c r="BS860" s="34"/>
      <c r="BT860" s="34"/>
      <c r="BU860" s="34"/>
      <c r="BV860" s="34"/>
      <c r="BW860" s="34"/>
      <c r="BX860" s="34"/>
      <c r="BY860" s="34"/>
      <c r="BZ860" s="34"/>
      <c r="CA860" s="34"/>
      <c r="CB860" s="34"/>
      <c r="CC860" s="34"/>
      <c r="CD860" s="34"/>
      <c r="CE860" s="34"/>
      <c r="CF860" s="34"/>
      <c r="CG860" s="34"/>
      <c r="CH860" s="34"/>
      <c r="CI860" s="34"/>
      <c r="CJ860" s="34"/>
      <c r="CK860" s="34"/>
      <c r="CL860" s="34"/>
      <c r="CM860" s="34"/>
      <c r="CN860" s="34"/>
      <c r="CO860" s="34"/>
    </row>
    <row r="861" spans="1:93" x14ac:dyDescent="0.2">
      <c r="A861" s="32"/>
      <c r="B861" s="32"/>
      <c r="C861" s="32"/>
      <c r="D861" s="32"/>
      <c r="E861" s="32"/>
      <c r="F861" s="32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8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8"/>
      <c r="AM861" s="38"/>
      <c r="AN861" s="38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  <c r="BJ861" s="34"/>
      <c r="BK861" s="34"/>
      <c r="BL861" s="34"/>
      <c r="BM861" s="34"/>
      <c r="BN861" s="34"/>
      <c r="BO861" s="34"/>
      <c r="BP861" s="34"/>
      <c r="BQ861" s="34"/>
      <c r="BR861" s="34"/>
      <c r="BS861" s="34"/>
      <c r="BT861" s="34"/>
      <c r="BU861" s="34"/>
      <c r="BV861" s="34"/>
      <c r="BW861" s="34"/>
      <c r="BX861" s="34"/>
      <c r="BY861" s="34"/>
      <c r="BZ861" s="34"/>
      <c r="CA861" s="34"/>
      <c r="CB861" s="34"/>
      <c r="CC861" s="34"/>
      <c r="CD861" s="34"/>
      <c r="CE861" s="34"/>
      <c r="CF861" s="34"/>
      <c r="CG861" s="34"/>
      <c r="CH861" s="34"/>
      <c r="CI861" s="34"/>
      <c r="CJ861" s="34"/>
      <c r="CK861" s="34"/>
      <c r="CL861" s="34"/>
      <c r="CM861" s="34"/>
      <c r="CN861" s="34"/>
      <c r="CO861" s="34"/>
    </row>
    <row r="862" spans="1:93" x14ac:dyDescent="0.2">
      <c r="A862" s="32"/>
      <c r="B862" s="32"/>
      <c r="C862" s="32"/>
      <c r="D862" s="32"/>
      <c r="E862" s="32"/>
      <c r="F862" s="32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8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8"/>
      <c r="AM862" s="38"/>
      <c r="AN862" s="38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  <c r="BJ862" s="34"/>
      <c r="BK862" s="34"/>
      <c r="BL862" s="34"/>
      <c r="BM862" s="34"/>
      <c r="BN862" s="34"/>
      <c r="BO862" s="34"/>
      <c r="BP862" s="34"/>
      <c r="BQ862" s="34"/>
      <c r="BR862" s="34"/>
      <c r="BS862" s="34"/>
      <c r="BT862" s="34"/>
      <c r="BU862" s="34"/>
      <c r="BV862" s="34"/>
      <c r="BW862" s="34"/>
      <c r="BX862" s="34"/>
      <c r="BY862" s="34"/>
      <c r="BZ862" s="34"/>
      <c r="CA862" s="34"/>
      <c r="CB862" s="34"/>
      <c r="CC862" s="34"/>
      <c r="CD862" s="34"/>
      <c r="CE862" s="34"/>
      <c r="CF862" s="34"/>
      <c r="CG862" s="34"/>
      <c r="CH862" s="34"/>
      <c r="CI862" s="34"/>
      <c r="CJ862" s="34"/>
      <c r="CK862" s="34"/>
      <c r="CL862" s="34"/>
      <c r="CM862" s="34"/>
      <c r="CN862" s="34"/>
      <c r="CO862" s="34"/>
    </row>
    <row r="863" spans="1:93" x14ac:dyDescent="0.2">
      <c r="A863" s="32"/>
      <c r="B863" s="32"/>
      <c r="C863" s="32"/>
      <c r="D863" s="32"/>
      <c r="E863" s="32"/>
      <c r="F863" s="32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8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8"/>
      <c r="AM863" s="38"/>
      <c r="AN863" s="38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  <c r="BJ863" s="34"/>
      <c r="BK863" s="34"/>
      <c r="BL863" s="34"/>
      <c r="BM863" s="34"/>
      <c r="BN863" s="34"/>
      <c r="BO863" s="34"/>
      <c r="BP863" s="34"/>
      <c r="BQ863" s="34"/>
      <c r="BR863" s="34"/>
      <c r="BS863" s="34"/>
      <c r="BT863" s="34"/>
      <c r="BU863" s="34"/>
      <c r="BV863" s="34"/>
      <c r="BW863" s="34"/>
      <c r="BX863" s="34"/>
      <c r="BY863" s="34"/>
      <c r="BZ863" s="34"/>
      <c r="CA863" s="34"/>
      <c r="CB863" s="34"/>
      <c r="CC863" s="34"/>
      <c r="CD863" s="34"/>
      <c r="CE863" s="34"/>
      <c r="CF863" s="34"/>
      <c r="CG863" s="34"/>
      <c r="CH863" s="34"/>
      <c r="CI863" s="34"/>
      <c r="CJ863" s="34"/>
      <c r="CK863" s="34"/>
      <c r="CL863" s="34"/>
      <c r="CM863" s="34"/>
      <c r="CN863" s="34"/>
      <c r="CO863" s="34"/>
    </row>
    <row r="864" spans="1:93" x14ac:dyDescent="0.2">
      <c r="A864" s="32"/>
      <c r="B864" s="32"/>
      <c r="C864" s="32"/>
      <c r="D864" s="32"/>
      <c r="E864" s="32"/>
      <c r="F864" s="32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8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8"/>
      <c r="AM864" s="38"/>
      <c r="AN864" s="38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  <c r="BJ864" s="34"/>
      <c r="BK864" s="34"/>
      <c r="BL864" s="34"/>
      <c r="BM864" s="34"/>
      <c r="BN864" s="34"/>
      <c r="BO864" s="34"/>
      <c r="BP864" s="34"/>
      <c r="BQ864" s="34"/>
      <c r="BR864" s="34"/>
      <c r="BS864" s="34"/>
      <c r="BT864" s="34"/>
      <c r="BU864" s="34"/>
      <c r="BV864" s="34"/>
      <c r="BW864" s="34"/>
      <c r="BX864" s="34"/>
      <c r="BY864" s="34"/>
      <c r="BZ864" s="34"/>
      <c r="CA864" s="34"/>
      <c r="CB864" s="34"/>
      <c r="CC864" s="34"/>
      <c r="CD864" s="34"/>
      <c r="CE864" s="34"/>
      <c r="CF864" s="34"/>
      <c r="CG864" s="34"/>
      <c r="CH864" s="34"/>
      <c r="CI864" s="34"/>
      <c r="CJ864" s="34"/>
      <c r="CK864" s="34"/>
      <c r="CL864" s="34"/>
      <c r="CM864" s="34"/>
      <c r="CN864" s="34"/>
      <c r="CO864" s="34"/>
    </row>
    <row r="865" spans="1:93" x14ac:dyDescent="0.2">
      <c r="A865" s="32"/>
      <c r="B865" s="32"/>
      <c r="C865" s="32"/>
      <c r="D865" s="32"/>
      <c r="E865" s="32"/>
      <c r="F865" s="32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8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8"/>
      <c r="AM865" s="38"/>
      <c r="AN865" s="38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  <c r="BJ865" s="34"/>
      <c r="BK865" s="34"/>
      <c r="BL865" s="34"/>
      <c r="BM865" s="34"/>
      <c r="BN865" s="34"/>
      <c r="BO865" s="34"/>
      <c r="BP865" s="34"/>
      <c r="BQ865" s="34"/>
      <c r="BR865" s="34"/>
      <c r="BS865" s="34"/>
      <c r="BT865" s="34"/>
      <c r="BU865" s="34"/>
      <c r="BV865" s="34"/>
      <c r="BW865" s="34"/>
      <c r="BX865" s="34"/>
      <c r="BY865" s="34"/>
      <c r="BZ865" s="34"/>
      <c r="CA865" s="34"/>
      <c r="CB865" s="34"/>
      <c r="CC865" s="34"/>
      <c r="CD865" s="34"/>
      <c r="CE865" s="34"/>
      <c r="CF865" s="34"/>
      <c r="CG865" s="34"/>
      <c r="CH865" s="34"/>
      <c r="CI865" s="34"/>
      <c r="CJ865" s="34"/>
      <c r="CK865" s="34"/>
      <c r="CL865" s="34"/>
      <c r="CM865" s="34"/>
      <c r="CN865" s="34"/>
      <c r="CO865" s="34"/>
    </row>
    <row r="866" spans="1:93" x14ac:dyDescent="0.2">
      <c r="A866" s="32"/>
      <c r="B866" s="32"/>
      <c r="C866" s="32"/>
      <c r="D866" s="32"/>
      <c r="E866" s="32"/>
      <c r="F866" s="32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8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8"/>
      <c r="AM866" s="38"/>
      <c r="AN866" s="38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  <c r="BJ866" s="34"/>
      <c r="BK866" s="34"/>
      <c r="BL866" s="34"/>
      <c r="BM866" s="34"/>
      <c r="BN866" s="34"/>
      <c r="BO866" s="34"/>
      <c r="BP866" s="34"/>
      <c r="BQ866" s="34"/>
      <c r="BR866" s="34"/>
      <c r="BS866" s="34"/>
      <c r="BT866" s="34"/>
      <c r="BU866" s="34"/>
      <c r="BV866" s="34"/>
      <c r="BW866" s="34"/>
      <c r="BX866" s="34"/>
      <c r="BY866" s="34"/>
      <c r="BZ866" s="34"/>
      <c r="CA866" s="34"/>
      <c r="CB866" s="34"/>
      <c r="CC866" s="34"/>
      <c r="CD866" s="34"/>
      <c r="CE866" s="34"/>
      <c r="CF866" s="34"/>
      <c r="CG866" s="34"/>
      <c r="CH866" s="34"/>
      <c r="CI866" s="34"/>
      <c r="CJ866" s="34"/>
      <c r="CK866" s="34"/>
      <c r="CL866" s="34"/>
      <c r="CM866" s="34"/>
      <c r="CN866" s="34"/>
      <c r="CO866" s="34"/>
    </row>
    <row r="867" spans="1:93" x14ac:dyDescent="0.2">
      <c r="A867" s="32"/>
      <c r="B867" s="32"/>
      <c r="C867" s="32"/>
      <c r="D867" s="32"/>
      <c r="E867" s="32"/>
      <c r="F867" s="32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8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8"/>
      <c r="AM867" s="38"/>
      <c r="AN867" s="38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  <c r="BJ867" s="34"/>
      <c r="BK867" s="34"/>
      <c r="BL867" s="34"/>
      <c r="BM867" s="34"/>
      <c r="BN867" s="34"/>
      <c r="BO867" s="34"/>
      <c r="BP867" s="34"/>
      <c r="BQ867" s="34"/>
      <c r="BR867" s="34"/>
      <c r="BS867" s="34"/>
      <c r="BT867" s="34"/>
      <c r="BU867" s="34"/>
      <c r="BV867" s="34"/>
      <c r="BW867" s="34"/>
      <c r="BX867" s="34"/>
      <c r="BY867" s="34"/>
      <c r="BZ867" s="34"/>
      <c r="CA867" s="34"/>
      <c r="CB867" s="34"/>
      <c r="CC867" s="34"/>
      <c r="CD867" s="34"/>
      <c r="CE867" s="34"/>
      <c r="CF867" s="34"/>
      <c r="CG867" s="34"/>
      <c r="CH867" s="34"/>
      <c r="CI867" s="34"/>
      <c r="CJ867" s="34"/>
      <c r="CK867" s="34"/>
      <c r="CL867" s="34"/>
      <c r="CM867" s="34"/>
      <c r="CN867" s="34"/>
      <c r="CO867" s="34"/>
    </row>
    <row r="868" spans="1:93" x14ac:dyDescent="0.2">
      <c r="A868" s="32"/>
      <c r="B868" s="32"/>
      <c r="C868" s="32"/>
      <c r="D868" s="32"/>
      <c r="E868" s="32"/>
      <c r="F868" s="32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8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8"/>
      <c r="AM868" s="38"/>
      <c r="AN868" s="38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  <c r="BJ868" s="34"/>
      <c r="BK868" s="34"/>
      <c r="BL868" s="34"/>
      <c r="BM868" s="34"/>
      <c r="BN868" s="34"/>
      <c r="BO868" s="34"/>
      <c r="BP868" s="34"/>
      <c r="BQ868" s="34"/>
      <c r="BR868" s="34"/>
      <c r="BS868" s="34"/>
      <c r="BT868" s="34"/>
      <c r="BU868" s="34"/>
      <c r="BV868" s="34"/>
      <c r="BW868" s="34"/>
      <c r="BX868" s="34"/>
      <c r="BY868" s="34"/>
      <c r="BZ868" s="34"/>
      <c r="CA868" s="34"/>
      <c r="CB868" s="34"/>
      <c r="CC868" s="34"/>
      <c r="CD868" s="34"/>
      <c r="CE868" s="34"/>
      <c r="CF868" s="34"/>
      <c r="CG868" s="34"/>
      <c r="CH868" s="34"/>
      <c r="CI868" s="34"/>
      <c r="CJ868" s="34"/>
      <c r="CK868" s="34"/>
      <c r="CL868" s="34"/>
      <c r="CM868" s="34"/>
      <c r="CN868" s="34"/>
      <c r="CO868" s="34"/>
    </row>
    <row r="869" spans="1:93" x14ac:dyDescent="0.2">
      <c r="A869" s="32"/>
      <c r="B869" s="32"/>
      <c r="C869" s="32"/>
      <c r="D869" s="32"/>
      <c r="E869" s="32"/>
      <c r="F869" s="32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8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8"/>
      <c r="AM869" s="38"/>
      <c r="AN869" s="38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  <c r="BJ869" s="34"/>
      <c r="BK869" s="34"/>
      <c r="BL869" s="34"/>
      <c r="BM869" s="34"/>
      <c r="BN869" s="34"/>
      <c r="BO869" s="34"/>
      <c r="BP869" s="34"/>
      <c r="BQ869" s="34"/>
      <c r="BR869" s="34"/>
      <c r="BS869" s="34"/>
      <c r="BT869" s="34"/>
      <c r="BU869" s="34"/>
      <c r="BV869" s="34"/>
      <c r="BW869" s="34"/>
      <c r="BX869" s="34"/>
      <c r="BY869" s="34"/>
      <c r="BZ869" s="34"/>
      <c r="CA869" s="34"/>
      <c r="CB869" s="34"/>
      <c r="CC869" s="34"/>
      <c r="CD869" s="34"/>
      <c r="CE869" s="34"/>
      <c r="CF869" s="34"/>
      <c r="CG869" s="34"/>
      <c r="CH869" s="34"/>
      <c r="CI869" s="34"/>
      <c r="CJ869" s="34"/>
      <c r="CK869" s="34"/>
      <c r="CL869" s="34"/>
      <c r="CM869" s="34"/>
      <c r="CN869" s="34"/>
      <c r="CO869" s="34"/>
    </row>
    <row r="870" spans="1:93" x14ac:dyDescent="0.2">
      <c r="A870" s="32"/>
      <c r="B870" s="32"/>
      <c r="C870" s="32"/>
      <c r="D870" s="32"/>
      <c r="E870" s="32"/>
      <c r="F870" s="32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8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8"/>
      <c r="AM870" s="38"/>
      <c r="AN870" s="38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  <c r="BJ870" s="34"/>
      <c r="BK870" s="34"/>
      <c r="BL870" s="34"/>
      <c r="BM870" s="34"/>
      <c r="BN870" s="34"/>
      <c r="BO870" s="34"/>
      <c r="BP870" s="34"/>
      <c r="BQ870" s="34"/>
      <c r="BR870" s="34"/>
      <c r="BS870" s="34"/>
      <c r="BT870" s="34"/>
      <c r="BU870" s="34"/>
      <c r="BV870" s="34"/>
      <c r="BW870" s="34"/>
      <c r="BX870" s="34"/>
      <c r="BY870" s="34"/>
      <c r="BZ870" s="34"/>
      <c r="CA870" s="34"/>
      <c r="CB870" s="34"/>
      <c r="CC870" s="34"/>
      <c r="CD870" s="34"/>
      <c r="CE870" s="34"/>
      <c r="CF870" s="34"/>
      <c r="CG870" s="34"/>
      <c r="CH870" s="34"/>
      <c r="CI870" s="34"/>
      <c r="CJ870" s="34"/>
      <c r="CK870" s="34"/>
      <c r="CL870" s="34"/>
      <c r="CM870" s="34"/>
      <c r="CN870" s="34"/>
      <c r="CO870" s="34"/>
    </row>
    <row r="871" spans="1:93" x14ac:dyDescent="0.2">
      <c r="A871" s="32"/>
      <c r="B871" s="32"/>
      <c r="C871" s="32"/>
      <c r="D871" s="32"/>
      <c r="E871" s="32"/>
      <c r="F871" s="32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8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8"/>
      <c r="AM871" s="38"/>
      <c r="AN871" s="38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  <c r="BJ871" s="34"/>
      <c r="BK871" s="34"/>
      <c r="BL871" s="34"/>
      <c r="BM871" s="34"/>
      <c r="BN871" s="34"/>
      <c r="BO871" s="34"/>
      <c r="BP871" s="34"/>
      <c r="BQ871" s="34"/>
      <c r="BR871" s="34"/>
      <c r="BS871" s="34"/>
      <c r="BT871" s="34"/>
      <c r="BU871" s="34"/>
      <c r="BV871" s="34"/>
      <c r="BW871" s="34"/>
      <c r="BX871" s="34"/>
      <c r="BY871" s="34"/>
      <c r="BZ871" s="34"/>
      <c r="CA871" s="34"/>
      <c r="CB871" s="34"/>
      <c r="CC871" s="34"/>
      <c r="CD871" s="34"/>
      <c r="CE871" s="34"/>
      <c r="CF871" s="34"/>
      <c r="CG871" s="34"/>
      <c r="CH871" s="34"/>
      <c r="CI871" s="34"/>
      <c r="CJ871" s="34"/>
      <c r="CK871" s="34"/>
      <c r="CL871" s="34"/>
      <c r="CM871" s="34"/>
      <c r="CN871" s="34"/>
      <c r="CO871" s="34"/>
    </row>
    <row r="872" spans="1:93" x14ac:dyDescent="0.2">
      <c r="A872" s="32"/>
      <c r="B872" s="32"/>
      <c r="C872" s="32"/>
      <c r="D872" s="32"/>
      <c r="E872" s="32"/>
      <c r="F872" s="32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8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8"/>
      <c r="AM872" s="38"/>
      <c r="AN872" s="38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  <c r="BJ872" s="34"/>
      <c r="BK872" s="34"/>
      <c r="BL872" s="34"/>
      <c r="BM872" s="34"/>
      <c r="BN872" s="34"/>
      <c r="BO872" s="34"/>
      <c r="BP872" s="34"/>
      <c r="BQ872" s="34"/>
      <c r="BR872" s="34"/>
      <c r="BS872" s="34"/>
      <c r="BT872" s="34"/>
      <c r="BU872" s="34"/>
      <c r="BV872" s="34"/>
      <c r="BW872" s="34"/>
      <c r="BX872" s="34"/>
      <c r="BY872" s="34"/>
      <c r="BZ872" s="34"/>
      <c r="CA872" s="34"/>
      <c r="CB872" s="34"/>
      <c r="CC872" s="34"/>
      <c r="CD872" s="34"/>
      <c r="CE872" s="34"/>
      <c r="CF872" s="34"/>
      <c r="CG872" s="34"/>
      <c r="CH872" s="34"/>
      <c r="CI872" s="34"/>
      <c r="CJ872" s="34"/>
      <c r="CK872" s="34"/>
      <c r="CL872" s="34"/>
      <c r="CM872" s="34"/>
      <c r="CN872" s="34"/>
      <c r="CO872" s="34"/>
    </row>
    <row r="873" spans="1:93" x14ac:dyDescent="0.2">
      <c r="A873" s="32"/>
      <c r="B873" s="32"/>
      <c r="C873" s="32"/>
      <c r="D873" s="32"/>
      <c r="E873" s="32"/>
      <c r="F873" s="32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8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8"/>
      <c r="AM873" s="38"/>
      <c r="AN873" s="38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  <c r="BJ873" s="34"/>
      <c r="BK873" s="34"/>
      <c r="BL873" s="34"/>
      <c r="BM873" s="34"/>
      <c r="BN873" s="34"/>
      <c r="BO873" s="34"/>
      <c r="BP873" s="34"/>
      <c r="BQ873" s="34"/>
      <c r="BR873" s="34"/>
      <c r="BS873" s="34"/>
      <c r="BT873" s="34"/>
      <c r="BU873" s="34"/>
      <c r="BV873" s="34"/>
      <c r="BW873" s="34"/>
      <c r="BX873" s="34"/>
      <c r="BY873" s="34"/>
      <c r="BZ873" s="34"/>
      <c r="CA873" s="34"/>
      <c r="CB873" s="34"/>
      <c r="CC873" s="34"/>
      <c r="CD873" s="34"/>
      <c r="CE873" s="34"/>
      <c r="CF873" s="34"/>
      <c r="CG873" s="34"/>
      <c r="CH873" s="34"/>
      <c r="CI873" s="34"/>
      <c r="CJ873" s="34"/>
      <c r="CK873" s="34"/>
      <c r="CL873" s="34"/>
      <c r="CM873" s="34"/>
      <c r="CN873" s="34"/>
      <c r="CO873" s="34"/>
    </row>
    <row r="874" spans="1:93" x14ac:dyDescent="0.2">
      <c r="A874" s="32"/>
      <c r="B874" s="32"/>
      <c r="C874" s="32"/>
      <c r="D874" s="32"/>
      <c r="E874" s="32"/>
      <c r="F874" s="32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8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8"/>
      <c r="AM874" s="38"/>
      <c r="AN874" s="38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  <c r="BJ874" s="34"/>
      <c r="BK874" s="34"/>
      <c r="BL874" s="34"/>
      <c r="BM874" s="34"/>
      <c r="BN874" s="34"/>
      <c r="BO874" s="34"/>
      <c r="BP874" s="34"/>
      <c r="BQ874" s="34"/>
      <c r="BR874" s="34"/>
      <c r="BS874" s="34"/>
      <c r="BT874" s="34"/>
      <c r="BU874" s="34"/>
      <c r="BV874" s="34"/>
      <c r="BW874" s="34"/>
      <c r="BX874" s="34"/>
      <c r="BY874" s="34"/>
      <c r="BZ874" s="34"/>
      <c r="CA874" s="34"/>
      <c r="CB874" s="34"/>
      <c r="CC874" s="34"/>
      <c r="CD874" s="34"/>
      <c r="CE874" s="34"/>
      <c r="CF874" s="34"/>
      <c r="CG874" s="34"/>
      <c r="CH874" s="34"/>
      <c r="CI874" s="34"/>
      <c r="CJ874" s="34"/>
      <c r="CK874" s="34"/>
      <c r="CL874" s="34"/>
      <c r="CM874" s="34"/>
      <c r="CN874" s="34"/>
      <c r="CO874" s="34"/>
    </row>
    <row r="875" spans="1:93" x14ac:dyDescent="0.2">
      <c r="A875" s="32"/>
      <c r="B875" s="32"/>
      <c r="C875" s="32"/>
      <c r="D875" s="32"/>
      <c r="E875" s="32"/>
      <c r="F875" s="32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8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8"/>
      <c r="AM875" s="38"/>
      <c r="AN875" s="38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  <c r="BJ875" s="34"/>
      <c r="BK875" s="34"/>
      <c r="BL875" s="34"/>
      <c r="BM875" s="34"/>
      <c r="BN875" s="34"/>
      <c r="BO875" s="34"/>
      <c r="BP875" s="34"/>
      <c r="BQ875" s="34"/>
      <c r="BR875" s="34"/>
      <c r="BS875" s="34"/>
      <c r="BT875" s="34"/>
      <c r="BU875" s="34"/>
      <c r="BV875" s="34"/>
      <c r="BW875" s="34"/>
      <c r="BX875" s="34"/>
      <c r="BY875" s="34"/>
      <c r="BZ875" s="34"/>
      <c r="CA875" s="34"/>
      <c r="CB875" s="34"/>
      <c r="CC875" s="34"/>
      <c r="CD875" s="34"/>
      <c r="CE875" s="34"/>
      <c r="CF875" s="34"/>
      <c r="CG875" s="34"/>
      <c r="CH875" s="34"/>
      <c r="CI875" s="34"/>
      <c r="CJ875" s="34"/>
      <c r="CK875" s="34"/>
      <c r="CL875" s="34"/>
      <c r="CM875" s="34"/>
      <c r="CN875" s="34"/>
      <c r="CO875" s="34"/>
    </row>
    <row r="876" spans="1:93" x14ac:dyDescent="0.2">
      <c r="A876" s="32"/>
      <c r="B876" s="32"/>
      <c r="C876" s="32"/>
      <c r="D876" s="32"/>
      <c r="E876" s="32"/>
      <c r="F876" s="32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8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8"/>
      <c r="AM876" s="38"/>
      <c r="AN876" s="38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  <c r="BJ876" s="34"/>
      <c r="BK876" s="34"/>
      <c r="BL876" s="34"/>
      <c r="BM876" s="34"/>
      <c r="BN876" s="34"/>
      <c r="BO876" s="34"/>
      <c r="BP876" s="34"/>
      <c r="BQ876" s="34"/>
      <c r="BR876" s="34"/>
      <c r="BS876" s="34"/>
      <c r="BT876" s="34"/>
      <c r="BU876" s="34"/>
      <c r="BV876" s="34"/>
      <c r="BW876" s="34"/>
      <c r="BX876" s="34"/>
      <c r="BY876" s="34"/>
      <c r="BZ876" s="34"/>
      <c r="CA876" s="34"/>
      <c r="CB876" s="34"/>
      <c r="CC876" s="34"/>
      <c r="CD876" s="34"/>
      <c r="CE876" s="34"/>
      <c r="CF876" s="34"/>
      <c r="CG876" s="34"/>
      <c r="CH876" s="34"/>
      <c r="CI876" s="34"/>
      <c r="CJ876" s="34"/>
      <c r="CK876" s="34"/>
      <c r="CL876" s="34"/>
      <c r="CM876" s="34"/>
      <c r="CN876" s="34"/>
      <c r="CO876" s="34"/>
    </row>
    <row r="877" spans="1:93" x14ac:dyDescent="0.2">
      <c r="A877" s="32"/>
      <c r="B877" s="32"/>
      <c r="C877" s="32"/>
      <c r="D877" s="32"/>
      <c r="E877" s="32"/>
      <c r="F877" s="32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8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8"/>
      <c r="AM877" s="38"/>
      <c r="AN877" s="38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  <c r="BJ877" s="34"/>
      <c r="BK877" s="34"/>
      <c r="BL877" s="34"/>
      <c r="BM877" s="34"/>
      <c r="BN877" s="34"/>
      <c r="BO877" s="34"/>
      <c r="BP877" s="34"/>
      <c r="BQ877" s="34"/>
      <c r="BR877" s="34"/>
      <c r="BS877" s="34"/>
      <c r="BT877" s="34"/>
      <c r="BU877" s="34"/>
      <c r="BV877" s="34"/>
      <c r="BW877" s="34"/>
      <c r="BX877" s="34"/>
      <c r="BY877" s="34"/>
      <c r="BZ877" s="34"/>
      <c r="CA877" s="34"/>
      <c r="CB877" s="34"/>
      <c r="CC877" s="34"/>
      <c r="CD877" s="34"/>
      <c r="CE877" s="34"/>
      <c r="CF877" s="34"/>
      <c r="CG877" s="34"/>
      <c r="CH877" s="34"/>
      <c r="CI877" s="34"/>
      <c r="CJ877" s="34"/>
      <c r="CK877" s="34"/>
      <c r="CL877" s="34"/>
      <c r="CM877" s="34"/>
      <c r="CN877" s="34"/>
      <c r="CO877" s="34"/>
    </row>
    <row r="878" spans="1:93" x14ac:dyDescent="0.2">
      <c r="A878" s="32"/>
      <c r="B878" s="32"/>
      <c r="C878" s="32"/>
      <c r="D878" s="32"/>
      <c r="E878" s="32"/>
      <c r="F878" s="32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8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8"/>
      <c r="AM878" s="38"/>
      <c r="AN878" s="38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  <c r="BJ878" s="34"/>
      <c r="BK878" s="34"/>
      <c r="BL878" s="34"/>
      <c r="BM878" s="34"/>
      <c r="BN878" s="34"/>
      <c r="BO878" s="34"/>
      <c r="BP878" s="34"/>
      <c r="BQ878" s="34"/>
      <c r="BR878" s="34"/>
      <c r="BS878" s="34"/>
      <c r="BT878" s="34"/>
      <c r="BU878" s="34"/>
      <c r="BV878" s="34"/>
      <c r="BW878" s="34"/>
      <c r="BX878" s="34"/>
      <c r="BY878" s="34"/>
      <c r="BZ878" s="34"/>
      <c r="CA878" s="34"/>
      <c r="CB878" s="34"/>
      <c r="CC878" s="34"/>
      <c r="CD878" s="34"/>
      <c r="CE878" s="34"/>
      <c r="CF878" s="34"/>
      <c r="CG878" s="34"/>
      <c r="CH878" s="34"/>
      <c r="CI878" s="34"/>
      <c r="CJ878" s="34"/>
      <c r="CK878" s="34"/>
      <c r="CL878" s="34"/>
      <c r="CM878" s="34"/>
      <c r="CN878" s="34"/>
      <c r="CO878" s="34"/>
    </row>
    <row r="879" spans="1:93" x14ac:dyDescent="0.2">
      <c r="A879" s="32"/>
      <c r="B879" s="32"/>
      <c r="C879" s="32"/>
      <c r="D879" s="32"/>
      <c r="E879" s="32"/>
      <c r="F879" s="32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8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8"/>
      <c r="AM879" s="38"/>
      <c r="AN879" s="38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  <c r="BJ879" s="34"/>
      <c r="BK879" s="34"/>
      <c r="BL879" s="34"/>
      <c r="BM879" s="34"/>
      <c r="BN879" s="34"/>
      <c r="BO879" s="34"/>
      <c r="BP879" s="34"/>
      <c r="BQ879" s="34"/>
      <c r="BR879" s="34"/>
      <c r="BS879" s="34"/>
      <c r="BT879" s="34"/>
      <c r="BU879" s="34"/>
      <c r="BV879" s="34"/>
      <c r="BW879" s="34"/>
      <c r="BX879" s="34"/>
      <c r="BY879" s="34"/>
      <c r="BZ879" s="34"/>
      <c r="CA879" s="34"/>
      <c r="CB879" s="34"/>
      <c r="CC879" s="34"/>
      <c r="CD879" s="34"/>
      <c r="CE879" s="34"/>
      <c r="CF879" s="34"/>
      <c r="CG879" s="34"/>
      <c r="CH879" s="34"/>
      <c r="CI879" s="34"/>
      <c r="CJ879" s="34"/>
      <c r="CK879" s="34"/>
      <c r="CL879" s="34"/>
      <c r="CM879" s="34"/>
      <c r="CN879" s="34"/>
      <c r="CO879" s="34"/>
    </row>
    <row r="880" spans="1:93" x14ac:dyDescent="0.2">
      <c r="A880" s="32"/>
      <c r="B880" s="32"/>
      <c r="C880" s="32"/>
      <c r="D880" s="32"/>
      <c r="E880" s="32"/>
      <c r="F880" s="32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8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8"/>
      <c r="AM880" s="38"/>
      <c r="AN880" s="38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  <c r="BJ880" s="34"/>
      <c r="BK880" s="34"/>
      <c r="BL880" s="34"/>
      <c r="BM880" s="34"/>
      <c r="BN880" s="34"/>
      <c r="BO880" s="34"/>
      <c r="BP880" s="34"/>
      <c r="BQ880" s="34"/>
      <c r="BR880" s="34"/>
      <c r="BS880" s="34"/>
      <c r="BT880" s="34"/>
      <c r="BU880" s="34"/>
      <c r="BV880" s="34"/>
      <c r="BW880" s="34"/>
      <c r="BX880" s="34"/>
      <c r="BY880" s="34"/>
      <c r="BZ880" s="34"/>
      <c r="CA880" s="34"/>
      <c r="CB880" s="34"/>
      <c r="CC880" s="34"/>
      <c r="CD880" s="34"/>
      <c r="CE880" s="34"/>
      <c r="CF880" s="34"/>
      <c r="CG880" s="34"/>
      <c r="CH880" s="34"/>
      <c r="CI880" s="34"/>
      <c r="CJ880" s="34"/>
      <c r="CK880" s="34"/>
      <c r="CL880" s="34"/>
      <c r="CM880" s="34"/>
      <c r="CN880" s="34"/>
      <c r="CO880" s="34"/>
    </row>
    <row r="881" spans="1:93" x14ac:dyDescent="0.2">
      <c r="A881" s="32"/>
      <c r="B881" s="32"/>
      <c r="C881" s="32"/>
      <c r="D881" s="32"/>
      <c r="E881" s="32"/>
      <c r="F881" s="32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8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8"/>
      <c r="AM881" s="38"/>
      <c r="AN881" s="38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  <c r="BJ881" s="34"/>
      <c r="BK881" s="34"/>
      <c r="BL881" s="34"/>
      <c r="BM881" s="34"/>
      <c r="BN881" s="34"/>
      <c r="BO881" s="34"/>
      <c r="BP881" s="34"/>
      <c r="BQ881" s="34"/>
      <c r="BR881" s="34"/>
      <c r="BS881" s="34"/>
      <c r="BT881" s="34"/>
      <c r="BU881" s="34"/>
      <c r="BV881" s="34"/>
      <c r="BW881" s="34"/>
      <c r="BX881" s="34"/>
      <c r="BY881" s="34"/>
      <c r="BZ881" s="34"/>
      <c r="CA881" s="34"/>
      <c r="CB881" s="34"/>
      <c r="CC881" s="34"/>
      <c r="CD881" s="34"/>
      <c r="CE881" s="34"/>
      <c r="CF881" s="34"/>
      <c r="CG881" s="34"/>
      <c r="CH881" s="34"/>
      <c r="CI881" s="34"/>
      <c r="CJ881" s="34"/>
      <c r="CK881" s="34"/>
      <c r="CL881" s="34"/>
      <c r="CM881" s="34"/>
      <c r="CN881" s="34"/>
      <c r="CO881" s="34"/>
    </row>
    <row r="882" spans="1:93" x14ac:dyDescent="0.2">
      <c r="A882" s="32"/>
      <c r="B882" s="32"/>
      <c r="C882" s="32"/>
      <c r="D882" s="32"/>
      <c r="E882" s="32"/>
      <c r="F882" s="32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8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8"/>
      <c r="AM882" s="38"/>
      <c r="AN882" s="38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  <c r="BJ882" s="34"/>
      <c r="BK882" s="34"/>
      <c r="BL882" s="34"/>
      <c r="BM882" s="34"/>
      <c r="BN882" s="34"/>
      <c r="BO882" s="34"/>
      <c r="BP882" s="34"/>
      <c r="BQ882" s="34"/>
      <c r="BR882" s="34"/>
      <c r="BS882" s="34"/>
      <c r="BT882" s="34"/>
      <c r="BU882" s="34"/>
      <c r="BV882" s="34"/>
      <c r="BW882" s="34"/>
      <c r="BX882" s="34"/>
      <c r="BY882" s="34"/>
      <c r="BZ882" s="34"/>
      <c r="CA882" s="34"/>
      <c r="CB882" s="34"/>
      <c r="CC882" s="34"/>
      <c r="CD882" s="34"/>
      <c r="CE882" s="34"/>
      <c r="CF882" s="34"/>
      <c r="CG882" s="34"/>
      <c r="CH882" s="34"/>
      <c r="CI882" s="34"/>
      <c r="CJ882" s="34"/>
      <c r="CK882" s="34"/>
      <c r="CL882" s="34"/>
      <c r="CM882" s="34"/>
      <c r="CN882" s="34"/>
      <c r="CO882" s="34"/>
    </row>
    <row r="883" spans="1:93" x14ac:dyDescent="0.2">
      <c r="A883" s="32"/>
      <c r="B883" s="32"/>
      <c r="C883" s="32"/>
      <c r="D883" s="32"/>
      <c r="E883" s="32"/>
      <c r="F883" s="32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8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8"/>
      <c r="AM883" s="38"/>
      <c r="AN883" s="38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  <c r="BJ883" s="34"/>
      <c r="BK883" s="34"/>
      <c r="BL883" s="34"/>
      <c r="BM883" s="34"/>
      <c r="BN883" s="34"/>
      <c r="BO883" s="34"/>
      <c r="BP883" s="34"/>
      <c r="BQ883" s="34"/>
      <c r="BR883" s="34"/>
      <c r="BS883" s="34"/>
      <c r="BT883" s="34"/>
      <c r="BU883" s="34"/>
      <c r="BV883" s="34"/>
      <c r="BW883" s="34"/>
      <c r="BX883" s="34"/>
      <c r="BY883" s="34"/>
      <c r="BZ883" s="34"/>
      <c r="CA883" s="34"/>
      <c r="CB883" s="34"/>
      <c r="CC883" s="34"/>
      <c r="CD883" s="34"/>
      <c r="CE883" s="34"/>
      <c r="CF883" s="34"/>
      <c r="CG883" s="34"/>
      <c r="CH883" s="34"/>
      <c r="CI883" s="34"/>
      <c r="CJ883" s="34"/>
      <c r="CK883" s="34"/>
      <c r="CL883" s="34"/>
      <c r="CM883" s="34"/>
      <c r="CN883" s="34"/>
      <c r="CO883" s="34"/>
    </row>
    <row r="884" spans="1:93" x14ac:dyDescent="0.2">
      <c r="A884" s="32"/>
      <c r="B884" s="32"/>
      <c r="C884" s="32"/>
      <c r="D884" s="32"/>
      <c r="E884" s="32"/>
      <c r="F884" s="32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8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8"/>
      <c r="AM884" s="38"/>
      <c r="AN884" s="38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  <c r="BJ884" s="34"/>
      <c r="BK884" s="34"/>
      <c r="BL884" s="34"/>
      <c r="BM884" s="34"/>
      <c r="BN884" s="34"/>
      <c r="BO884" s="34"/>
      <c r="BP884" s="34"/>
      <c r="BQ884" s="34"/>
      <c r="BR884" s="34"/>
      <c r="BS884" s="34"/>
      <c r="BT884" s="34"/>
      <c r="BU884" s="34"/>
      <c r="BV884" s="34"/>
      <c r="BW884" s="34"/>
      <c r="BX884" s="34"/>
      <c r="BY884" s="34"/>
      <c r="BZ884" s="34"/>
      <c r="CA884" s="34"/>
      <c r="CB884" s="34"/>
      <c r="CC884" s="34"/>
      <c r="CD884" s="34"/>
      <c r="CE884" s="34"/>
      <c r="CF884" s="34"/>
      <c r="CG884" s="34"/>
      <c r="CH884" s="34"/>
      <c r="CI884" s="34"/>
      <c r="CJ884" s="34"/>
      <c r="CK884" s="34"/>
      <c r="CL884" s="34"/>
      <c r="CM884" s="34"/>
      <c r="CN884" s="34"/>
      <c r="CO884" s="34"/>
    </row>
    <row r="885" spans="1:93" x14ac:dyDescent="0.2">
      <c r="A885" s="32"/>
      <c r="B885" s="32"/>
      <c r="C885" s="32"/>
      <c r="D885" s="32"/>
      <c r="E885" s="32"/>
      <c r="F885" s="32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8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8"/>
      <c r="AM885" s="38"/>
      <c r="AN885" s="38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  <c r="BJ885" s="34"/>
      <c r="BK885" s="34"/>
      <c r="BL885" s="34"/>
      <c r="BM885" s="34"/>
      <c r="BN885" s="34"/>
      <c r="BO885" s="34"/>
      <c r="BP885" s="34"/>
      <c r="BQ885" s="34"/>
      <c r="BR885" s="34"/>
      <c r="BS885" s="34"/>
      <c r="BT885" s="34"/>
      <c r="BU885" s="34"/>
      <c r="BV885" s="34"/>
      <c r="BW885" s="34"/>
      <c r="BX885" s="34"/>
      <c r="BY885" s="34"/>
      <c r="BZ885" s="34"/>
      <c r="CA885" s="34"/>
      <c r="CB885" s="34"/>
      <c r="CC885" s="34"/>
      <c r="CD885" s="34"/>
      <c r="CE885" s="34"/>
      <c r="CF885" s="34"/>
      <c r="CG885" s="34"/>
      <c r="CH885" s="34"/>
      <c r="CI885" s="34"/>
      <c r="CJ885" s="34"/>
      <c r="CK885" s="34"/>
      <c r="CL885" s="34"/>
      <c r="CM885" s="34"/>
      <c r="CN885" s="34"/>
      <c r="CO885" s="34"/>
    </row>
    <row r="886" spans="1:93" x14ac:dyDescent="0.2">
      <c r="A886" s="32"/>
      <c r="B886" s="32"/>
      <c r="C886" s="32"/>
      <c r="D886" s="32"/>
      <c r="E886" s="32"/>
      <c r="F886" s="32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8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8"/>
      <c r="AM886" s="38"/>
      <c r="AN886" s="38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  <c r="BJ886" s="34"/>
      <c r="BK886" s="34"/>
      <c r="BL886" s="34"/>
      <c r="BM886" s="34"/>
      <c r="BN886" s="34"/>
      <c r="BO886" s="34"/>
      <c r="BP886" s="34"/>
      <c r="BQ886" s="34"/>
      <c r="BR886" s="34"/>
      <c r="BS886" s="34"/>
      <c r="BT886" s="34"/>
      <c r="BU886" s="34"/>
      <c r="BV886" s="34"/>
      <c r="BW886" s="34"/>
      <c r="BX886" s="34"/>
      <c r="BY886" s="34"/>
      <c r="BZ886" s="34"/>
      <c r="CA886" s="34"/>
      <c r="CB886" s="34"/>
      <c r="CC886" s="34"/>
      <c r="CD886" s="34"/>
      <c r="CE886" s="34"/>
      <c r="CF886" s="34"/>
      <c r="CG886" s="34"/>
      <c r="CH886" s="34"/>
      <c r="CI886" s="34"/>
      <c r="CJ886" s="34"/>
      <c r="CK886" s="34"/>
      <c r="CL886" s="34"/>
      <c r="CM886" s="34"/>
      <c r="CN886" s="34"/>
      <c r="CO886" s="34"/>
    </row>
    <row r="887" spans="1:93" x14ac:dyDescent="0.2">
      <c r="A887" s="32"/>
      <c r="B887" s="32"/>
      <c r="C887" s="32"/>
      <c r="D887" s="32"/>
      <c r="E887" s="32"/>
      <c r="F887" s="32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8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8"/>
      <c r="AM887" s="38"/>
      <c r="AN887" s="38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  <c r="BJ887" s="34"/>
      <c r="BK887" s="34"/>
      <c r="BL887" s="34"/>
      <c r="BM887" s="34"/>
      <c r="BN887" s="34"/>
      <c r="BO887" s="34"/>
      <c r="BP887" s="34"/>
      <c r="BQ887" s="34"/>
      <c r="BR887" s="34"/>
      <c r="BS887" s="34"/>
      <c r="BT887" s="34"/>
      <c r="BU887" s="34"/>
      <c r="BV887" s="34"/>
      <c r="BW887" s="34"/>
      <c r="BX887" s="34"/>
      <c r="BY887" s="34"/>
      <c r="BZ887" s="34"/>
      <c r="CA887" s="34"/>
      <c r="CB887" s="34"/>
      <c r="CC887" s="34"/>
      <c r="CD887" s="34"/>
      <c r="CE887" s="34"/>
      <c r="CF887" s="34"/>
      <c r="CG887" s="34"/>
      <c r="CH887" s="34"/>
      <c r="CI887" s="34"/>
      <c r="CJ887" s="34"/>
      <c r="CK887" s="34"/>
      <c r="CL887" s="34"/>
      <c r="CM887" s="34"/>
      <c r="CN887" s="34"/>
      <c r="CO887" s="34"/>
    </row>
    <row r="888" spans="1:93" x14ac:dyDescent="0.2">
      <c r="A888" s="32"/>
      <c r="B888" s="32"/>
      <c r="C888" s="32"/>
      <c r="D888" s="32"/>
      <c r="E888" s="32"/>
      <c r="F888" s="32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8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8"/>
      <c r="AM888" s="38"/>
      <c r="AN888" s="38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  <c r="BJ888" s="34"/>
      <c r="BK888" s="34"/>
      <c r="BL888" s="34"/>
      <c r="BM888" s="34"/>
      <c r="BN888" s="34"/>
      <c r="BO888" s="34"/>
      <c r="BP888" s="34"/>
      <c r="BQ888" s="34"/>
      <c r="BR888" s="34"/>
      <c r="BS888" s="34"/>
      <c r="BT888" s="34"/>
      <c r="BU888" s="34"/>
      <c r="BV888" s="34"/>
      <c r="BW888" s="34"/>
      <c r="BX888" s="34"/>
      <c r="BY888" s="34"/>
      <c r="BZ888" s="34"/>
      <c r="CA888" s="34"/>
      <c r="CB888" s="34"/>
      <c r="CC888" s="34"/>
      <c r="CD888" s="34"/>
      <c r="CE888" s="34"/>
      <c r="CF888" s="34"/>
      <c r="CG888" s="34"/>
      <c r="CH888" s="34"/>
      <c r="CI888" s="34"/>
      <c r="CJ888" s="34"/>
      <c r="CK888" s="34"/>
      <c r="CL888" s="34"/>
      <c r="CM888" s="34"/>
      <c r="CN888" s="34"/>
      <c r="CO888" s="34"/>
    </row>
    <row r="889" spans="1:93" x14ac:dyDescent="0.2">
      <c r="A889" s="32"/>
      <c r="B889" s="32"/>
      <c r="C889" s="32"/>
      <c r="D889" s="32"/>
      <c r="E889" s="32"/>
      <c r="F889" s="32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8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8"/>
      <c r="AM889" s="38"/>
      <c r="AN889" s="38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  <c r="BJ889" s="34"/>
      <c r="BK889" s="34"/>
      <c r="BL889" s="34"/>
      <c r="BM889" s="34"/>
      <c r="BN889" s="34"/>
      <c r="BO889" s="34"/>
      <c r="BP889" s="34"/>
      <c r="BQ889" s="34"/>
      <c r="BR889" s="34"/>
      <c r="BS889" s="34"/>
      <c r="BT889" s="34"/>
      <c r="BU889" s="34"/>
      <c r="BV889" s="34"/>
      <c r="BW889" s="34"/>
      <c r="BX889" s="34"/>
      <c r="BY889" s="34"/>
      <c r="BZ889" s="34"/>
      <c r="CA889" s="34"/>
      <c r="CB889" s="34"/>
      <c r="CC889" s="34"/>
      <c r="CD889" s="34"/>
      <c r="CE889" s="34"/>
      <c r="CF889" s="34"/>
      <c r="CG889" s="34"/>
      <c r="CH889" s="34"/>
      <c r="CI889" s="34"/>
      <c r="CJ889" s="34"/>
      <c r="CK889" s="34"/>
      <c r="CL889" s="34"/>
      <c r="CM889" s="34"/>
      <c r="CN889" s="34"/>
      <c r="CO889" s="34"/>
    </row>
    <row r="890" spans="1:93" x14ac:dyDescent="0.2">
      <c r="A890" s="32"/>
      <c r="B890" s="32"/>
      <c r="C890" s="32"/>
      <c r="D890" s="32"/>
      <c r="E890" s="32"/>
      <c r="F890" s="32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8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8"/>
      <c r="AM890" s="38"/>
      <c r="AN890" s="38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  <c r="BJ890" s="34"/>
      <c r="BK890" s="34"/>
      <c r="BL890" s="34"/>
      <c r="BM890" s="34"/>
      <c r="BN890" s="34"/>
      <c r="BO890" s="34"/>
      <c r="BP890" s="34"/>
      <c r="BQ890" s="34"/>
      <c r="BR890" s="34"/>
      <c r="BS890" s="34"/>
      <c r="BT890" s="34"/>
      <c r="BU890" s="34"/>
      <c r="BV890" s="34"/>
      <c r="BW890" s="34"/>
      <c r="BX890" s="34"/>
      <c r="BY890" s="34"/>
      <c r="BZ890" s="34"/>
      <c r="CA890" s="34"/>
      <c r="CB890" s="34"/>
      <c r="CC890" s="34"/>
      <c r="CD890" s="34"/>
      <c r="CE890" s="34"/>
      <c r="CF890" s="34"/>
      <c r="CG890" s="34"/>
      <c r="CH890" s="34"/>
      <c r="CI890" s="34"/>
      <c r="CJ890" s="34"/>
      <c r="CK890" s="34"/>
      <c r="CL890" s="34"/>
      <c r="CM890" s="34"/>
      <c r="CN890" s="34"/>
      <c r="CO890" s="34"/>
    </row>
    <row r="891" spans="1:93" x14ac:dyDescent="0.2">
      <c r="A891" s="32"/>
      <c r="B891" s="32"/>
      <c r="C891" s="32"/>
      <c r="D891" s="32"/>
      <c r="E891" s="32"/>
      <c r="F891" s="32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8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8"/>
      <c r="AM891" s="38"/>
      <c r="AN891" s="38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  <c r="BJ891" s="34"/>
      <c r="BK891" s="34"/>
      <c r="BL891" s="34"/>
      <c r="BM891" s="34"/>
      <c r="BN891" s="34"/>
      <c r="BO891" s="34"/>
      <c r="BP891" s="34"/>
      <c r="BQ891" s="34"/>
      <c r="BR891" s="34"/>
      <c r="BS891" s="34"/>
      <c r="BT891" s="34"/>
      <c r="BU891" s="34"/>
      <c r="BV891" s="34"/>
      <c r="BW891" s="34"/>
      <c r="BX891" s="34"/>
      <c r="BY891" s="34"/>
      <c r="BZ891" s="34"/>
      <c r="CA891" s="34"/>
      <c r="CB891" s="34"/>
      <c r="CC891" s="34"/>
      <c r="CD891" s="34"/>
      <c r="CE891" s="34"/>
      <c r="CF891" s="34"/>
      <c r="CG891" s="34"/>
      <c r="CH891" s="34"/>
      <c r="CI891" s="34"/>
      <c r="CJ891" s="34"/>
      <c r="CK891" s="34"/>
      <c r="CL891" s="34"/>
      <c r="CM891" s="34"/>
      <c r="CN891" s="34"/>
      <c r="CO891" s="34"/>
    </row>
    <row r="892" spans="1:93" x14ac:dyDescent="0.2">
      <c r="A892" s="32"/>
      <c r="B892" s="32"/>
      <c r="C892" s="32"/>
      <c r="D892" s="32"/>
      <c r="E892" s="32"/>
      <c r="F892" s="32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8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8"/>
      <c r="AM892" s="38"/>
      <c r="AN892" s="38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  <c r="BJ892" s="34"/>
      <c r="BK892" s="34"/>
      <c r="BL892" s="34"/>
      <c r="BM892" s="34"/>
      <c r="BN892" s="34"/>
      <c r="BO892" s="34"/>
      <c r="BP892" s="34"/>
      <c r="BQ892" s="34"/>
      <c r="BR892" s="34"/>
      <c r="BS892" s="34"/>
      <c r="BT892" s="34"/>
      <c r="BU892" s="34"/>
      <c r="BV892" s="34"/>
      <c r="BW892" s="34"/>
      <c r="BX892" s="34"/>
      <c r="BY892" s="34"/>
      <c r="BZ892" s="34"/>
      <c r="CA892" s="34"/>
      <c r="CB892" s="34"/>
      <c r="CC892" s="34"/>
      <c r="CD892" s="34"/>
      <c r="CE892" s="34"/>
      <c r="CF892" s="34"/>
      <c r="CG892" s="34"/>
      <c r="CH892" s="34"/>
      <c r="CI892" s="34"/>
      <c r="CJ892" s="34"/>
      <c r="CK892" s="34"/>
      <c r="CL892" s="34"/>
      <c r="CM892" s="34"/>
      <c r="CN892" s="34"/>
      <c r="CO892" s="34"/>
    </row>
    <row r="893" spans="1:93" x14ac:dyDescent="0.2">
      <c r="A893" s="32"/>
      <c r="B893" s="32"/>
      <c r="C893" s="32"/>
      <c r="D893" s="32"/>
      <c r="E893" s="32"/>
      <c r="F893" s="32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8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8"/>
      <c r="AM893" s="38"/>
      <c r="AN893" s="38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  <c r="BJ893" s="34"/>
      <c r="BK893" s="34"/>
      <c r="BL893" s="34"/>
      <c r="BM893" s="34"/>
      <c r="BN893" s="34"/>
      <c r="BO893" s="34"/>
      <c r="BP893" s="34"/>
      <c r="BQ893" s="34"/>
      <c r="BR893" s="34"/>
      <c r="BS893" s="34"/>
      <c r="BT893" s="34"/>
      <c r="BU893" s="34"/>
      <c r="BV893" s="34"/>
      <c r="BW893" s="34"/>
      <c r="BX893" s="34"/>
      <c r="BY893" s="34"/>
      <c r="BZ893" s="34"/>
      <c r="CA893" s="34"/>
      <c r="CB893" s="34"/>
      <c r="CC893" s="34"/>
      <c r="CD893" s="34"/>
      <c r="CE893" s="34"/>
      <c r="CF893" s="34"/>
      <c r="CG893" s="34"/>
      <c r="CH893" s="34"/>
      <c r="CI893" s="34"/>
      <c r="CJ893" s="34"/>
      <c r="CK893" s="34"/>
      <c r="CL893" s="34"/>
      <c r="CM893" s="34"/>
      <c r="CN893" s="34"/>
      <c r="CO893" s="34"/>
    </row>
    <row r="894" spans="1:93" x14ac:dyDescent="0.2">
      <c r="A894" s="32"/>
      <c r="B894" s="32"/>
      <c r="C894" s="32"/>
      <c r="D894" s="32"/>
      <c r="E894" s="32"/>
      <c r="F894" s="32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8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8"/>
      <c r="AM894" s="38"/>
      <c r="AN894" s="38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  <c r="BJ894" s="34"/>
      <c r="BK894" s="34"/>
      <c r="BL894" s="34"/>
      <c r="BM894" s="34"/>
      <c r="BN894" s="34"/>
      <c r="BO894" s="34"/>
      <c r="BP894" s="34"/>
      <c r="BQ894" s="34"/>
      <c r="BR894" s="34"/>
      <c r="BS894" s="34"/>
      <c r="BT894" s="34"/>
      <c r="BU894" s="34"/>
      <c r="BV894" s="34"/>
      <c r="BW894" s="34"/>
      <c r="BX894" s="34"/>
      <c r="BY894" s="34"/>
      <c r="BZ894" s="34"/>
      <c r="CA894" s="34"/>
      <c r="CB894" s="34"/>
      <c r="CC894" s="34"/>
      <c r="CD894" s="34"/>
      <c r="CE894" s="34"/>
      <c r="CF894" s="34"/>
      <c r="CG894" s="34"/>
      <c r="CH894" s="34"/>
      <c r="CI894" s="34"/>
      <c r="CJ894" s="34"/>
      <c r="CK894" s="34"/>
      <c r="CL894" s="34"/>
      <c r="CM894" s="34"/>
      <c r="CN894" s="34"/>
      <c r="CO894" s="34"/>
    </row>
    <row r="895" spans="1:93" x14ac:dyDescent="0.2">
      <c r="A895" s="32"/>
      <c r="B895" s="32"/>
      <c r="C895" s="32"/>
      <c r="D895" s="32"/>
      <c r="E895" s="32"/>
      <c r="F895" s="32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8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8"/>
      <c r="AM895" s="38"/>
      <c r="AN895" s="38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  <c r="BJ895" s="34"/>
      <c r="BK895" s="34"/>
      <c r="BL895" s="34"/>
      <c r="BM895" s="34"/>
      <c r="BN895" s="34"/>
      <c r="BO895" s="34"/>
      <c r="BP895" s="34"/>
      <c r="BQ895" s="34"/>
      <c r="BR895" s="34"/>
      <c r="BS895" s="34"/>
      <c r="BT895" s="34"/>
      <c r="BU895" s="34"/>
      <c r="BV895" s="34"/>
      <c r="BW895" s="34"/>
      <c r="BX895" s="34"/>
      <c r="BY895" s="34"/>
      <c r="BZ895" s="34"/>
      <c r="CA895" s="34"/>
      <c r="CB895" s="34"/>
      <c r="CC895" s="34"/>
      <c r="CD895" s="34"/>
      <c r="CE895" s="34"/>
      <c r="CF895" s="34"/>
      <c r="CG895" s="34"/>
      <c r="CH895" s="34"/>
      <c r="CI895" s="34"/>
      <c r="CJ895" s="34"/>
      <c r="CK895" s="34"/>
      <c r="CL895" s="34"/>
      <c r="CM895" s="34"/>
      <c r="CN895" s="34"/>
      <c r="CO895" s="34"/>
    </row>
    <row r="896" spans="1:93" x14ac:dyDescent="0.2">
      <c r="A896" s="32"/>
      <c r="B896" s="32"/>
      <c r="C896" s="32"/>
      <c r="D896" s="32"/>
      <c r="E896" s="32"/>
      <c r="F896" s="32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8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8"/>
      <c r="AM896" s="38"/>
      <c r="AN896" s="38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  <c r="BJ896" s="34"/>
      <c r="BK896" s="34"/>
      <c r="BL896" s="34"/>
      <c r="BM896" s="34"/>
      <c r="BN896" s="34"/>
      <c r="BO896" s="34"/>
      <c r="BP896" s="34"/>
      <c r="BQ896" s="34"/>
      <c r="BR896" s="34"/>
      <c r="BS896" s="34"/>
      <c r="BT896" s="34"/>
      <c r="BU896" s="34"/>
      <c r="BV896" s="34"/>
      <c r="BW896" s="34"/>
      <c r="BX896" s="34"/>
      <c r="BY896" s="34"/>
      <c r="BZ896" s="34"/>
      <c r="CA896" s="34"/>
      <c r="CB896" s="34"/>
      <c r="CC896" s="34"/>
      <c r="CD896" s="34"/>
      <c r="CE896" s="34"/>
      <c r="CF896" s="34"/>
      <c r="CG896" s="34"/>
      <c r="CH896" s="34"/>
      <c r="CI896" s="34"/>
      <c r="CJ896" s="34"/>
      <c r="CK896" s="34"/>
      <c r="CL896" s="34"/>
      <c r="CM896" s="34"/>
      <c r="CN896" s="34"/>
      <c r="CO896" s="34"/>
    </row>
    <row r="897" spans="1:93" x14ac:dyDescent="0.2">
      <c r="A897" s="32"/>
      <c r="B897" s="32"/>
      <c r="C897" s="32"/>
      <c r="D897" s="32"/>
      <c r="E897" s="32"/>
      <c r="F897" s="32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8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8"/>
      <c r="AM897" s="38"/>
      <c r="AN897" s="38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  <c r="BJ897" s="34"/>
      <c r="BK897" s="34"/>
      <c r="BL897" s="34"/>
      <c r="BM897" s="34"/>
      <c r="BN897" s="34"/>
      <c r="BO897" s="34"/>
      <c r="BP897" s="34"/>
      <c r="BQ897" s="34"/>
      <c r="BR897" s="34"/>
      <c r="BS897" s="34"/>
      <c r="BT897" s="34"/>
      <c r="BU897" s="34"/>
      <c r="BV897" s="34"/>
      <c r="BW897" s="34"/>
      <c r="BX897" s="34"/>
      <c r="BY897" s="34"/>
      <c r="BZ897" s="34"/>
      <c r="CA897" s="34"/>
      <c r="CB897" s="34"/>
      <c r="CC897" s="34"/>
      <c r="CD897" s="34"/>
      <c r="CE897" s="34"/>
      <c r="CF897" s="34"/>
      <c r="CG897" s="34"/>
      <c r="CH897" s="34"/>
      <c r="CI897" s="34"/>
      <c r="CJ897" s="34"/>
      <c r="CK897" s="34"/>
      <c r="CL897" s="34"/>
      <c r="CM897" s="34"/>
      <c r="CN897" s="34"/>
      <c r="CO897" s="34"/>
    </row>
    <row r="898" spans="1:93" x14ac:dyDescent="0.2">
      <c r="A898" s="32"/>
      <c r="B898" s="32"/>
      <c r="C898" s="32"/>
      <c r="D898" s="32"/>
      <c r="E898" s="32"/>
      <c r="F898" s="32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8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8"/>
      <c r="AM898" s="38"/>
      <c r="AN898" s="38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  <c r="BJ898" s="34"/>
      <c r="BK898" s="34"/>
      <c r="BL898" s="34"/>
      <c r="BM898" s="34"/>
      <c r="BN898" s="34"/>
      <c r="BO898" s="34"/>
      <c r="BP898" s="34"/>
      <c r="BQ898" s="34"/>
      <c r="BR898" s="34"/>
      <c r="BS898" s="34"/>
      <c r="BT898" s="34"/>
      <c r="BU898" s="34"/>
      <c r="BV898" s="34"/>
      <c r="BW898" s="34"/>
      <c r="BX898" s="34"/>
      <c r="BY898" s="34"/>
      <c r="BZ898" s="34"/>
      <c r="CA898" s="34"/>
      <c r="CB898" s="34"/>
      <c r="CC898" s="34"/>
      <c r="CD898" s="34"/>
      <c r="CE898" s="34"/>
      <c r="CF898" s="34"/>
      <c r="CG898" s="34"/>
      <c r="CH898" s="34"/>
      <c r="CI898" s="34"/>
      <c r="CJ898" s="34"/>
      <c r="CK898" s="34"/>
      <c r="CL898" s="34"/>
      <c r="CM898" s="34"/>
      <c r="CN898" s="34"/>
      <c r="CO898" s="34"/>
    </row>
    <row r="899" spans="1:93" x14ac:dyDescent="0.2">
      <c r="A899" s="32"/>
      <c r="B899" s="32"/>
      <c r="C899" s="32"/>
      <c r="D899" s="32"/>
      <c r="E899" s="32"/>
      <c r="F899" s="32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8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8"/>
      <c r="AM899" s="38"/>
      <c r="AN899" s="38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  <c r="BJ899" s="34"/>
      <c r="BK899" s="34"/>
      <c r="BL899" s="34"/>
      <c r="BM899" s="34"/>
      <c r="BN899" s="34"/>
      <c r="BO899" s="34"/>
      <c r="BP899" s="34"/>
      <c r="BQ899" s="34"/>
      <c r="BR899" s="34"/>
      <c r="BS899" s="34"/>
      <c r="BT899" s="34"/>
      <c r="BU899" s="34"/>
      <c r="BV899" s="34"/>
      <c r="BW899" s="34"/>
      <c r="BX899" s="34"/>
      <c r="BY899" s="34"/>
      <c r="BZ899" s="34"/>
      <c r="CA899" s="34"/>
      <c r="CB899" s="34"/>
      <c r="CC899" s="34"/>
      <c r="CD899" s="34"/>
      <c r="CE899" s="34"/>
      <c r="CF899" s="34"/>
      <c r="CG899" s="34"/>
      <c r="CH899" s="34"/>
      <c r="CI899" s="34"/>
      <c r="CJ899" s="34"/>
      <c r="CK899" s="34"/>
      <c r="CL899" s="34"/>
      <c r="CM899" s="34"/>
      <c r="CN899" s="34"/>
      <c r="CO899" s="34"/>
    </row>
    <row r="900" spans="1:93" x14ac:dyDescent="0.2">
      <c r="A900" s="32"/>
      <c r="B900" s="32"/>
      <c r="C900" s="32"/>
      <c r="D900" s="32"/>
      <c r="E900" s="32"/>
      <c r="F900" s="32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8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8"/>
      <c r="AM900" s="38"/>
      <c r="AN900" s="38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  <c r="BJ900" s="34"/>
      <c r="BK900" s="34"/>
      <c r="BL900" s="34"/>
      <c r="BM900" s="34"/>
      <c r="BN900" s="34"/>
      <c r="BO900" s="34"/>
      <c r="BP900" s="34"/>
      <c r="BQ900" s="34"/>
      <c r="BR900" s="34"/>
      <c r="BS900" s="34"/>
      <c r="BT900" s="34"/>
      <c r="BU900" s="34"/>
      <c r="BV900" s="34"/>
      <c r="BW900" s="34"/>
      <c r="BX900" s="34"/>
      <c r="BY900" s="34"/>
      <c r="BZ900" s="34"/>
      <c r="CA900" s="34"/>
      <c r="CB900" s="34"/>
      <c r="CC900" s="34"/>
      <c r="CD900" s="34"/>
      <c r="CE900" s="34"/>
      <c r="CF900" s="34"/>
      <c r="CG900" s="34"/>
      <c r="CH900" s="34"/>
      <c r="CI900" s="34"/>
      <c r="CJ900" s="34"/>
      <c r="CK900" s="34"/>
      <c r="CL900" s="34"/>
      <c r="CM900" s="34"/>
      <c r="CN900" s="34"/>
      <c r="CO900" s="34"/>
    </row>
    <row r="901" spans="1:93" x14ac:dyDescent="0.2">
      <c r="A901" s="32"/>
      <c r="B901" s="32"/>
      <c r="C901" s="32"/>
      <c r="D901" s="32"/>
      <c r="E901" s="32"/>
      <c r="F901" s="32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8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8"/>
      <c r="AM901" s="38"/>
      <c r="AN901" s="38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  <c r="BJ901" s="34"/>
      <c r="BK901" s="34"/>
      <c r="BL901" s="34"/>
      <c r="BM901" s="34"/>
      <c r="BN901" s="34"/>
      <c r="BO901" s="34"/>
      <c r="BP901" s="34"/>
      <c r="BQ901" s="34"/>
      <c r="BR901" s="34"/>
      <c r="BS901" s="34"/>
      <c r="BT901" s="34"/>
      <c r="BU901" s="34"/>
      <c r="BV901" s="34"/>
      <c r="BW901" s="34"/>
      <c r="BX901" s="34"/>
      <c r="BY901" s="34"/>
      <c r="BZ901" s="34"/>
      <c r="CA901" s="34"/>
      <c r="CB901" s="34"/>
      <c r="CC901" s="34"/>
      <c r="CD901" s="34"/>
      <c r="CE901" s="34"/>
      <c r="CF901" s="34"/>
      <c r="CG901" s="34"/>
      <c r="CH901" s="34"/>
      <c r="CI901" s="34"/>
      <c r="CJ901" s="34"/>
      <c r="CK901" s="34"/>
      <c r="CL901" s="34"/>
      <c r="CM901" s="34"/>
      <c r="CN901" s="34"/>
      <c r="CO901" s="34"/>
    </row>
    <row r="902" spans="1:93" x14ac:dyDescent="0.2">
      <c r="A902" s="32"/>
      <c r="B902" s="32"/>
      <c r="C902" s="32"/>
      <c r="D902" s="32"/>
      <c r="E902" s="32"/>
      <c r="F902" s="32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8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8"/>
      <c r="AM902" s="38"/>
      <c r="AN902" s="38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  <c r="BJ902" s="34"/>
      <c r="BK902" s="34"/>
      <c r="BL902" s="34"/>
      <c r="BM902" s="34"/>
      <c r="BN902" s="34"/>
      <c r="BO902" s="34"/>
      <c r="BP902" s="34"/>
      <c r="BQ902" s="34"/>
      <c r="BR902" s="34"/>
      <c r="BS902" s="34"/>
      <c r="BT902" s="34"/>
      <c r="BU902" s="34"/>
      <c r="BV902" s="34"/>
      <c r="BW902" s="34"/>
      <c r="BX902" s="34"/>
      <c r="BY902" s="34"/>
      <c r="BZ902" s="34"/>
      <c r="CA902" s="34"/>
      <c r="CB902" s="34"/>
      <c r="CC902" s="34"/>
      <c r="CD902" s="34"/>
      <c r="CE902" s="34"/>
      <c r="CF902" s="34"/>
      <c r="CG902" s="34"/>
      <c r="CH902" s="34"/>
      <c r="CI902" s="34"/>
      <c r="CJ902" s="34"/>
      <c r="CK902" s="34"/>
      <c r="CL902" s="34"/>
      <c r="CM902" s="34"/>
      <c r="CN902" s="34"/>
      <c r="CO902" s="34"/>
    </row>
    <row r="903" spans="1:93" x14ac:dyDescent="0.2">
      <c r="A903" s="32"/>
      <c r="B903" s="32"/>
      <c r="C903" s="32"/>
      <c r="D903" s="32"/>
      <c r="E903" s="32"/>
      <c r="F903" s="32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8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8"/>
      <c r="AM903" s="38"/>
      <c r="AN903" s="38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  <c r="BJ903" s="34"/>
      <c r="BK903" s="34"/>
      <c r="BL903" s="34"/>
      <c r="BM903" s="34"/>
      <c r="BN903" s="34"/>
      <c r="BO903" s="34"/>
      <c r="BP903" s="34"/>
      <c r="BQ903" s="34"/>
      <c r="BR903" s="34"/>
      <c r="BS903" s="34"/>
      <c r="BT903" s="34"/>
      <c r="BU903" s="34"/>
      <c r="BV903" s="34"/>
      <c r="BW903" s="34"/>
      <c r="BX903" s="34"/>
      <c r="BY903" s="34"/>
      <c r="BZ903" s="34"/>
      <c r="CA903" s="34"/>
      <c r="CB903" s="34"/>
      <c r="CC903" s="34"/>
      <c r="CD903" s="34"/>
      <c r="CE903" s="34"/>
      <c r="CF903" s="34"/>
      <c r="CG903" s="34"/>
      <c r="CH903" s="34"/>
      <c r="CI903" s="34"/>
      <c r="CJ903" s="34"/>
      <c r="CK903" s="34"/>
      <c r="CL903" s="34"/>
      <c r="CM903" s="34"/>
      <c r="CN903" s="34"/>
      <c r="CO903" s="34"/>
    </row>
    <row r="904" spans="1:93" x14ac:dyDescent="0.2">
      <c r="A904" s="32"/>
      <c r="B904" s="32"/>
      <c r="C904" s="32"/>
      <c r="D904" s="32"/>
      <c r="E904" s="32"/>
      <c r="F904" s="32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8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8"/>
      <c r="AM904" s="38"/>
      <c r="AN904" s="38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  <c r="BJ904" s="34"/>
      <c r="BK904" s="34"/>
      <c r="BL904" s="34"/>
      <c r="BM904" s="34"/>
      <c r="BN904" s="34"/>
      <c r="BO904" s="34"/>
      <c r="BP904" s="34"/>
      <c r="BQ904" s="34"/>
      <c r="BR904" s="34"/>
      <c r="BS904" s="34"/>
      <c r="BT904" s="34"/>
      <c r="BU904" s="34"/>
      <c r="BV904" s="34"/>
      <c r="BW904" s="34"/>
      <c r="BX904" s="34"/>
      <c r="BY904" s="34"/>
      <c r="BZ904" s="34"/>
      <c r="CA904" s="34"/>
      <c r="CB904" s="34"/>
      <c r="CC904" s="34"/>
      <c r="CD904" s="34"/>
      <c r="CE904" s="34"/>
      <c r="CF904" s="34"/>
      <c r="CG904" s="34"/>
      <c r="CH904" s="34"/>
      <c r="CI904" s="34"/>
      <c r="CJ904" s="34"/>
      <c r="CK904" s="34"/>
      <c r="CL904" s="34"/>
      <c r="CM904" s="34"/>
      <c r="CN904" s="34"/>
      <c r="CO904" s="34"/>
    </row>
    <row r="905" spans="1:93" x14ac:dyDescent="0.2">
      <c r="A905" s="32"/>
      <c r="B905" s="32"/>
      <c r="C905" s="32"/>
      <c r="D905" s="32"/>
      <c r="E905" s="32"/>
      <c r="F905" s="32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8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8"/>
      <c r="AM905" s="38"/>
      <c r="AN905" s="38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  <c r="BJ905" s="34"/>
      <c r="BK905" s="34"/>
      <c r="BL905" s="34"/>
      <c r="BM905" s="34"/>
      <c r="BN905" s="34"/>
      <c r="BO905" s="34"/>
      <c r="BP905" s="34"/>
      <c r="BQ905" s="34"/>
      <c r="BR905" s="34"/>
      <c r="BS905" s="34"/>
      <c r="BT905" s="34"/>
      <c r="BU905" s="34"/>
      <c r="BV905" s="34"/>
      <c r="BW905" s="34"/>
      <c r="BX905" s="34"/>
      <c r="BY905" s="34"/>
      <c r="BZ905" s="34"/>
      <c r="CA905" s="34"/>
      <c r="CB905" s="34"/>
      <c r="CC905" s="34"/>
      <c r="CD905" s="34"/>
      <c r="CE905" s="34"/>
      <c r="CF905" s="34"/>
      <c r="CG905" s="34"/>
      <c r="CH905" s="34"/>
      <c r="CI905" s="34"/>
      <c r="CJ905" s="34"/>
      <c r="CK905" s="34"/>
      <c r="CL905" s="34"/>
      <c r="CM905" s="34"/>
      <c r="CN905" s="34"/>
      <c r="CO905" s="34"/>
    </row>
    <row r="906" spans="1:93" x14ac:dyDescent="0.2">
      <c r="A906" s="32"/>
      <c r="B906" s="32"/>
      <c r="C906" s="32"/>
      <c r="D906" s="32"/>
      <c r="E906" s="32"/>
      <c r="F906" s="32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8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8"/>
      <c r="AM906" s="38"/>
      <c r="AN906" s="38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  <c r="BJ906" s="34"/>
      <c r="BK906" s="34"/>
      <c r="BL906" s="34"/>
      <c r="BM906" s="34"/>
      <c r="BN906" s="34"/>
      <c r="BO906" s="34"/>
      <c r="BP906" s="34"/>
      <c r="BQ906" s="34"/>
      <c r="BR906" s="34"/>
      <c r="BS906" s="34"/>
      <c r="BT906" s="34"/>
      <c r="BU906" s="34"/>
      <c r="BV906" s="34"/>
      <c r="BW906" s="34"/>
      <c r="BX906" s="34"/>
      <c r="BY906" s="34"/>
      <c r="BZ906" s="34"/>
      <c r="CA906" s="34"/>
      <c r="CB906" s="34"/>
      <c r="CC906" s="34"/>
      <c r="CD906" s="34"/>
      <c r="CE906" s="34"/>
      <c r="CF906" s="34"/>
      <c r="CG906" s="34"/>
      <c r="CH906" s="34"/>
      <c r="CI906" s="34"/>
      <c r="CJ906" s="34"/>
      <c r="CK906" s="34"/>
      <c r="CL906" s="34"/>
      <c r="CM906" s="34"/>
      <c r="CN906" s="34"/>
      <c r="CO906" s="34"/>
    </row>
    <row r="907" spans="1:93" x14ac:dyDescent="0.2">
      <c r="A907" s="32"/>
      <c r="B907" s="32"/>
      <c r="C907" s="32"/>
      <c r="D907" s="32"/>
      <c r="E907" s="32"/>
      <c r="F907" s="32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8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8"/>
      <c r="AM907" s="38"/>
      <c r="AN907" s="38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  <c r="BJ907" s="34"/>
      <c r="BK907" s="34"/>
      <c r="BL907" s="34"/>
      <c r="BM907" s="34"/>
      <c r="BN907" s="34"/>
      <c r="BO907" s="34"/>
      <c r="BP907" s="34"/>
      <c r="BQ907" s="34"/>
      <c r="BR907" s="34"/>
      <c r="BS907" s="34"/>
      <c r="BT907" s="34"/>
      <c r="BU907" s="34"/>
      <c r="BV907" s="34"/>
      <c r="BW907" s="34"/>
      <c r="BX907" s="34"/>
      <c r="BY907" s="34"/>
      <c r="BZ907" s="34"/>
      <c r="CA907" s="34"/>
      <c r="CB907" s="34"/>
      <c r="CC907" s="34"/>
      <c r="CD907" s="34"/>
      <c r="CE907" s="34"/>
      <c r="CF907" s="34"/>
      <c r="CG907" s="34"/>
      <c r="CH907" s="34"/>
      <c r="CI907" s="34"/>
      <c r="CJ907" s="34"/>
      <c r="CK907" s="34"/>
      <c r="CL907" s="34"/>
      <c r="CM907" s="34"/>
      <c r="CN907" s="34"/>
      <c r="CO907" s="34"/>
    </row>
    <row r="908" spans="1:93" x14ac:dyDescent="0.2">
      <c r="A908" s="32"/>
      <c r="B908" s="32"/>
      <c r="C908" s="32"/>
      <c r="D908" s="32"/>
      <c r="E908" s="32"/>
      <c r="F908" s="32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8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8"/>
      <c r="AM908" s="38"/>
      <c r="AN908" s="38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  <c r="BJ908" s="34"/>
      <c r="BK908" s="34"/>
      <c r="BL908" s="34"/>
      <c r="BM908" s="34"/>
      <c r="BN908" s="34"/>
      <c r="BO908" s="34"/>
      <c r="BP908" s="34"/>
      <c r="BQ908" s="34"/>
      <c r="BR908" s="34"/>
      <c r="BS908" s="34"/>
      <c r="BT908" s="34"/>
      <c r="BU908" s="34"/>
      <c r="BV908" s="34"/>
      <c r="BW908" s="34"/>
      <c r="BX908" s="34"/>
      <c r="BY908" s="34"/>
      <c r="BZ908" s="34"/>
      <c r="CA908" s="34"/>
      <c r="CB908" s="34"/>
      <c r="CC908" s="34"/>
      <c r="CD908" s="34"/>
      <c r="CE908" s="34"/>
      <c r="CF908" s="34"/>
      <c r="CG908" s="34"/>
      <c r="CH908" s="34"/>
      <c r="CI908" s="34"/>
      <c r="CJ908" s="34"/>
      <c r="CK908" s="34"/>
      <c r="CL908" s="34"/>
      <c r="CM908" s="34"/>
      <c r="CN908" s="34"/>
      <c r="CO908" s="34"/>
    </row>
    <row r="909" spans="1:93" x14ac:dyDescent="0.2">
      <c r="A909" s="32"/>
      <c r="B909" s="32"/>
      <c r="C909" s="32"/>
      <c r="D909" s="32"/>
      <c r="E909" s="32"/>
      <c r="F909" s="32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8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8"/>
      <c r="AM909" s="38"/>
      <c r="AN909" s="38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  <c r="BJ909" s="34"/>
      <c r="BK909" s="34"/>
      <c r="BL909" s="34"/>
      <c r="BM909" s="34"/>
      <c r="BN909" s="34"/>
      <c r="BO909" s="34"/>
      <c r="BP909" s="34"/>
      <c r="BQ909" s="34"/>
      <c r="BR909" s="34"/>
      <c r="BS909" s="34"/>
      <c r="BT909" s="34"/>
      <c r="BU909" s="34"/>
      <c r="BV909" s="34"/>
      <c r="BW909" s="34"/>
      <c r="BX909" s="34"/>
      <c r="BY909" s="34"/>
      <c r="BZ909" s="34"/>
      <c r="CA909" s="34"/>
      <c r="CB909" s="34"/>
      <c r="CC909" s="34"/>
      <c r="CD909" s="34"/>
      <c r="CE909" s="34"/>
      <c r="CF909" s="34"/>
      <c r="CG909" s="34"/>
      <c r="CH909" s="34"/>
      <c r="CI909" s="34"/>
      <c r="CJ909" s="34"/>
      <c r="CK909" s="34"/>
      <c r="CL909" s="34"/>
      <c r="CM909" s="34"/>
      <c r="CN909" s="34"/>
      <c r="CO909" s="34"/>
    </row>
    <row r="910" spans="1:93" x14ac:dyDescent="0.2">
      <c r="A910" s="32"/>
      <c r="B910" s="32"/>
      <c r="C910" s="32"/>
      <c r="D910" s="32"/>
      <c r="E910" s="32"/>
      <c r="F910" s="32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8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8"/>
      <c r="AM910" s="38"/>
      <c r="AN910" s="38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  <c r="BJ910" s="34"/>
      <c r="BK910" s="34"/>
      <c r="BL910" s="34"/>
      <c r="BM910" s="34"/>
      <c r="BN910" s="34"/>
      <c r="BO910" s="34"/>
      <c r="BP910" s="34"/>
      <c r="BQ910" s="34"/>
      <c r="BR910" s="34"/>
      <c r="BS910" s="34"/>
      <c r="BT910" s="34"/>
      <c r="BU910" s="34"/>
      <c r="BV910" s="34"/>
      <c r="BW910" s="34"/>
      <c r="BX910" s="34"/>
      <c r="BY910" s="34"/>
      <c r="BZ910" s="34"/>
      <c r="CA910" s="34"/>
      <c r="CB910" s="34"/>
      <c r="CC910" s="34"/>
      <c r="CD910" s="34"/>
      <c r="CE910" s="34"/>
      <c r="CF910" s="34"/>
      <c r="CG910" s="34"/>
      <c r="CH910" s="34"/>
      <c r="CI910" s="34"/>
      <c r="CJ910" s="34"/>
      <c r="CK910" s="34"/>
      <c r="CL910" s="34"/>
      <c r="CM910" s="34"/>
      <c r="CN910" s="34"/>
      <c r="CO910" s="34"/>
    </row>
    <row r="911" spans="1:93" x14ac:dyDescent="0.2">
      <c r="A911" s="32"/>
      <c r="B911" s="32"/>
      <c r="C911" s="32"/>
      <c r="D911" s="32"/>
      <c r="E911" s="32"/>
      <c r="F911" s="32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8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8"/>
      <c r="AM911" s="38"/>
      <c r="AN911" s="38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  <c r="BJ911" s="34"/>
      <c r="BK911" s="34"/>
      <c r="BL911" s="34"/>
      <c r="BM911" s="34"/>
      <c r="BN911" s="34"/>
      <c r="BO911" s="34"/>
      <c r="BP911" s="34"/>
      <c r="BQ911" s="34"/>
      <c r="BR911" s="34"/>
      <c r="BS911" s="34"/>
      <c r="BT911" s="34"/>
      <c r="BU911" s="34"/>
      <c r="BV911" s="34"/>
      <c r="BW911" s="34"/>
      <c r="BX911" s="34"/>
      <c r="BY911" s="34"/>
      <c r="BZ911" s="34"/>
      <c r="CA911" s="34"/>
      <c r="CB911" s="34"/>
      <c r="CC911" s="34"/>
      <c r="CD911" s="34"/>
      <c r="CE911" s="34"/>
      <c r="CF911" s="34"/>
      <c r="CG911" s="34"/>
      <c r="CH911" s="34"/>
      <c r="CI911" s="34"/>
      <c r="CJ911" s="34"/>
      <c r="CK911" s="34"/>
      <c r="CL911" s="34"/>
      <c r="CM911" s="34"/>
      <c r="CN911" s="34"/>
      <c r="CO911" s="34"/>
    </row>
    <row r="912" spans="1:93" x14ac:dyDescent="0.2">
      <c r="A912" s="32"/>
      <c r="B912" s="32"/>
      <c r="C912" s="32"/>
      <c r="D912" s="32"/>
      <c r="E912" s="32"/>
      <c r="F912" s="32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8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8"/>
      <c r="AM912" s="38"/>
      <c r="AN912" s="38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  <c r="BJ912" s="34"/>
      <c r="BK912" s="34"/>
      <c r="BL912" s="34"/>
      <c r="BM912" s="34"/>
      <c r="BN912" s="34"/>
      <c r="BO912" s="34"/>
      <c r="BP912" s="34"/>
      <c r="BQ912" s="34"/>
      <c r="BR912" s="34"/>
      <c r="BS912" s="34"/>
      <c r="BT912" s="34"/>
      <c r="BU912" s="34"/>
      <c r="BV912" s="34"/>
      <c r="BW912" s="34"/>
      <c r="BX912" s="34"/>
      <c r="BY912" s="34"/>
      <c r="BZ912" s="34"/>
      <c r="CA912" s="34"/>
      <c r="CB912" s="34"/>
      <c r="CC912" s="34"/>
      <c r="CD912" s="34"/>
      <c r="CE912" s="34"/>
      <c r="CF912" s="34"/>
      <c r="CG912" s="34"/>
      <c r="CH912" s="34"/>
      <c r="CI912" s="34"/>
      <c r="CJ912" s="34"/>
      <c r="CK912" s="34"/>
      <c r="CL912" s="34"/>
      <c r="CM912" s="34"/>
      <c r="CN912" s="34"/>
      <c r="CO912" s="34"/>
    </row>
    <row r="913" spans="1:93" x14ac:dyDescent="0.2">
      <c r="A913" s="32"/>
      <c r="B913" s="32"/>
      <c r="C913" s="32"/>
      <c r="D913" s="32"/>
      <c r="E913" s="32"/>
      <c r="F913" s="32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8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8"/>
      <c r="AM913" s="38"/>
      <c r="AN913" s="38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  <c r="BJ913" s="34"/>
      <c r="BK913" s="34"/>
      <c r="BL913" s="34"/>
      <c r="BM913" s="34"/>
      <c r="BN913" s="34"/>
      <c r="BO913" s="34"/>
      <c r="BP913" s="34"/>
      <c r="BQ913" s="34"/>
      <c r="BR913" s="34"/>
      <c r="BS913" s="34"/>
      <c r="BT913" s="34"/>
      <c r="BU913" s="34"/>
      <c r="BV913" s="34"/>
      <c r="BW913" s="34"/>
      <c r="BX913" s="34"/>
      <c r="BY913" s="34"/>
      <c r="BZ913" s="34"/>
      <c r="CA913" s="34"/>
      <c r="CB913" s="34"/>
      <c r="CC913" s="34"/>
      <c r="CD913" s="34"/>
      <c r="CE913" s="34"/>
      <c r="CF913" s="34"/>
      <c r="CG913" s="34"/>
      <c r="CH913" s="34"/>
      <c r="CI913" s="34"/>
      <c r="CJ913" s="34"/>
      <c r="CK913" s="34"/>
      <c r="CL913" s="34"/>
      <c r="CM913" s="34"/>
      <c r="CN913" s="34"/>
      <c r="CO913" s="34"/>
    </row>
    <row r="914" spans="1:93" x14ac:dyDescent="0.2">
      <c r="A914" s="32"/>
      <c r="B914" s="32"/>
      <c r="C914" s="32"/>
      <c r="D914" s="32"/>
      <c r="E914" s="32"/>
      <c r="F914" s="32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8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8"/>
      <c r="AM914" s="38"/>
      <c r="AN914" s="38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  <c r="BJ914" s="34"/>
      <c r="BK914" s="34"/>
      <c r="BL914" s="34"/>
      <c r="BM914" s="34"/>
      <c r="BN914" s="34"/>
      <c r="BO914" s="34"/>
      <c r="BP914" s="34"/>
      <c r="BQ914" s="34"/>
      <c r="BR914" s="34"/>
      <c r="BS914" s="34"/>
      <c r="BT914" s="34"/>
      <c r="BU914" s="34"/>
      <c r="BV914" s="34"/>
      <c r="BW914" s="34"/>
      <c r="BX914" s="34"/>
      <c r="BY914" s="34"/>
      <c r="BZ914" s="34"/>
      <c r="CA914" s="34"/>
      <c r="CB914" s="34"/>
      <c r="CC914" s="34"/>
      <c r="CD914" s="34"/>
      <c r="CE914" s="34"/>
      <c r="CF914" s="34"/>
      <c r="CG914" s="34"/>
      <c r="CH914" s="34"/>
      <c r="CI914" s="34"/>
      <c r="CJ914" s="34"/>
      <c r="CK914" s="34"/>
      <c r="CL914" s="34"/>
      <c r="CM914" s="34"/>
      <c r="CN914" s="34"/>
      <c r="CO914" s="34"/>
    </row>
    <row r="915" spans="1:93" x14ac:dyDescent="0.2">
      <c r="A915" s="32"/>
      <c r="B915" s="32"/>
      <c r="C915" s="32"/>
      <c r="D915" s="32"/>
      <c r="E915" s="32"/>
      <c r="F915" s="32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8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8"/>
      <c r="AM915" s="38"/>
      <c r="AN915" s="38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  <c r="BJ915" s="34"/>
      <c r="BK915" s="34"/>
      <c r="BL915" s="34"/>
      <c r="BM915" s="34"/>
      <c r="BN915" s="34"/>
      <c r="BO915" s="34"/>
      <c r="BP915" s="34"/>
      <c r="BQ915" s="34"/>
      <c r="BR915" s="34"/>
      <c r="BS915" s="34"/>
      <c r="BT915" s="34"/>
      <c r="BU915" s="34"/>
      <c r="BV915" s="34"/>
      <c r="BW915" s="34"/>
      <c r="BX915" s="34"/>
      <c r="BY915" s="34"/>
      <c r="BZ915" s="34"/>
      <c r="CA915" s="34"/>
      <c r="CB915" s="34"/>
      <c r="CC915" s="34"/>
      <c r="CD915" s="34"/>
      <c r="CE915" s="34"/>
      <c r="CF915" s="34"/>
      <c r="CG915" s="34"/>
      <c r="CH915" s="34"/>
      <c r="CI915" s="34"/>
      <c r="CJ915" s="34"/>
      <c r="CK915" s="34"/>
      <c r="CL915" s="34"/>
      <c r="CM915" s="34"/>
      <c r="CN915" s="34"/>
      <c r="CO915" s="34"/>
    </row>
    <row r="916" spans="1:93" x14ac:dyDescent="0.2">
      <c r="A916" s="32"/>
      <c r="B916" s="32"/>
      <c r="C916" s="32"/>
      <c r="D916" s="32"/>
      <c r="E916" s="32"/>
      <c r="F916" s="32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8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8"/>
      <c r="AM916" s="38"/>
      <c r="AN916" s="38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  <c r="BJ916" s="34"/>
      <c r="BK916" s="34"/>
      <c r="BL916" s="34"/>
      <c r="BM916" s="34"/>
      <c r="BN916" s="34"/>
      <c r="BO916" s="34"/>
      <c r="BP916" s="34"/>
      <c r="BQ916" s="34"/>
      <c r="BR916" s="34"/>
      <c r="BS916" s="34"/>
      <c r="BT916" s="34"/>
      <c r="BU916" s="34"/>
      <c r="BV916" s="34"/>
      <c r="BW916" s="34"/>
      <c r="BX916" s="34"/>
      <c r="BY916" s="34"/>
      <c r="BZ916" s="34"/>
      <c r="CA916" s="34"/>
      <c r="CB916" s="34"/>
      <c r="CC916" s="34"/>
      <c r="CD916" s="34"/>
      <c r="CE916" s="34"/>
      <c r="CF916" s="34"/>
      <c r="CG916" s="34"/>
      <c r="CH916" s="34"/>
      <c r="CI916" s="34"/>
      <c r="CJ916" s="34"/>
      <c r="CK916" s="34"/>
      <c r="CL916" s="34"/>
      <c r="CM916" s="34"/>
      <c r="CN916" s="34"/>
      <c r="CO916" s="34"/>
    </row>
    <row r="917" spans="1:93" x14ac:dyDescent="0.2">
      <c r="A917" s="32"/>
      <c r="B917" s="32"/>
      <c r="C917" s="32"/>
      <c r="D917" s="32"/>
      <c r="E917" s="32"/>
      <c r="F917" s="32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8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8"/>
      <c r="AM917" s="38"/>
      <c r="AN917" s="38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  <c r="BJ917" s="34"/>
      <c r="BK917" s="34"/>
      <c r="BL917" s="34"/>
      <c r="BM917" s="34"/>
      <c r="BN917" s="34"/>
      <c r="BO917" s="34"/>
      <c r="BP917" s="34"/>
      <c r="BQ917" s="34"/>
      <c r="BR917" s="34"/>
      <c r="BS917" s="34"/>
      <c r="BT917" s="34"/>
      <c r="BU917" s="34"/>
      <c r="BV917" s="34"/>
      <c r="BW917" s="34"/>
      <c r="BX917" s="34"/>
      <c r="BY917" s="34"/>
      <c r="BZ917" s="34"/>
      <c r="CA917" s="34"/>
      <c r="CB917" s="34"/>
      <c r="CC917" s="34"/>
      <c r="CD917" s="34"/>
      <c r="CE917" s="34"/>
      <c r="CF917" s="34"/>
      <c r="CG917" s="34"/>
      <c r="CH917" s="34"/>
      <c r="CI917" s="34"/>
      <c r="CJ917" s="34"/>
      <c r="CK917" s="34"/>
      <c r="CL917" s="34"/>
      <c r="CM917" s="34"/>
      <c r="CN917" s="34"/>
      <c r="CO917" s="34"/>
    </row>
    <row r="918" spans="1:93" x14ac:dyDescent="0.2">
      <c r="A918" s="32"/>
      <c r="B918" s="32"/>
      <c r="C918" s="32"/>
      <c r="D918" s="32"/>
      <c r="E918" s="32"/>
      <c r="F918" s="32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8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8"/>
      <c r="AM918" s="38"/>
      <c r="AN918" s="38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  <c r="BJ918" s="34"/>
      <c r="BK918" s="34"/>
      <c r="BL918" s="34"/>
      <c r="BM918" s="34"/>
      <c r="BN918" s="34"/>
      <c r="BO918" s="34"/>
      <c r="BP918" s="34"/>
      <c r="BQ918" s="34"/>
      <c r="BR918" s="34"/>
      <c r="BS918" s="34"/>
      <c r="BT918" s="34"/>
      <c r="BU918" s="34"/>
      <c r="BV918" s="34"/>
      <c r="BW918" s="34"/>
      <c r="BX918" s="34"/>
      <c r="BY918" s="34"/>
      <c r="BZ918" s="34"/>
      <c r="CA918" s="34"/>
      <c r="CB918" s="34"/>
      <c r="CC918" s="34"/>
      <c r="CD918" s="34"/>
      <c r="CE918" s="34"/>
      <c r="CF918" s="34"/>
      <c r="CG918" s="34"/>
      <c r="CH918" s="34"/>
      <c r="CI918" s="34"/>
      <c r="CJ918" s="34"/>
      <c r="CK918" s="34"/>
      <c r="CL918" s="34"/>
      <c r="CM918" s="34"/>
      <c r="CN918" s="34"/>
      <c r="CO918" s="34"/>
    </row>
    <row r="919" spans="1:93" x14ac:dyDescent="0.2">
      <c r="A919" s="32"/>
      <c r="B919" s="32"/>
      <c r="C919" s="32"/>
      <c r="D919" s="32"/>
      <c r="E919" s="32"/>
      <c r="F919" s="32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8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8"/>
      <c r="AM919" s="38"/>
      <c r="AN919" s="38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  <c r="BJ919" s="34"/>
      <c r="BK919" s="34"/>
      <c r="BL919" s="34"/>
      <c r="BM919" s="34"/>
      <c r="BN919" s="34"/>
      <c r="BO919" s="34"/>
      <c r="BP919" s="34"/>
      <c r="BQ919" s="34"/>
      <c r="BR919" s="34"/>
      <c r="BS919" s="34"/>
      <c r="BT919" s="34"/>
      <c r="BU919" s="34"/>
      <c r="BV919" s="34"/>
      <c r="BW919" s="34"/>
      <c r="BX919" s="34"/>
      <c r="BY919" s="34"/>
      <c r="BZ919" s="34"/>
      <c r="CA919" s="34"/>
      <c r="CB919" s="34"/>
      <c r="CC919" s="34"/>
      <c r="CD919" s="34"/>
      <c r="CE919" s="34"/>
      <c r="CF919" s="34"/>
      <c r="CG919" s="34"/>
      <c r="CH919" s="34"/>
      <c r="CI919" s="34"/>
      <c r="CJ919" s="34"/>
      <c r="CK919" s="34"/>
      <c r="CL919" s="34"/>
      <c r="CM919" s="34"/>
      <c r="CN919" s="34"/>
      <c r="CO919" s="34"/>
    </row>
    <row r="920" spans="1:93" x14ac:dyDescent="0.2">
      <c r="A920" s="32"/>
      <c r="B920" s="32"/>
      <c r="C920" s="32"/>
      <c r="D920" s="32"/>
      <c r="E920" s="32"/>
      <c r="F920" s="32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8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8"/>
      <c r="AM920" s="38"/>
      <c r="AN920" s="38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  <c r="BJ920" s="34"/>
      <c r="BK920" s="34"/>
      <c r="BL920" s="34"/>
      <c r="BM920" s="34"/>
      <c r="BN920" s="34"/>
      <c r="BO920" s="34"/>
      <c r="BP920" s="34"/>
      <c r="BQ920" s="34"/>
      <c r="BR920" s="34"/>
      <c r="BS920" s="34"/>
      <c r="BT920" s="34"/>
      <c r="BU920" s="34"/>
      <c r="BV920" s="34"/>
      <c r="BW920" s="34"/>
      <c r="BX920" s="34"/>
      <c r="BY920" s="34"/>
      <c r="BZ920" s="34"/>
      <c r="CA920" s="34"/>
      <c r="CB920" s="34"/>
      <c r="CC920" s="34"/>
      <c r="CD920" s="34"/>
      <c r="CE920" s="34"/>
      <c r="CF920" s="34"/>
      <c r="CG920" s="34"/>
      <c r="CH920" s="34"/>
      <c r="CI920" s="34"/>
      <c r="CJ920" s="34"/>
      <c r="CK920" s="34"/>
      <c r="CL920" s="34"/>
      <c r="CM920" s="34"/>
      <c r="CN920" s="34"/>
      <c r="CO920" s="34"/>
    </row>
    <row r="921" spans="1:93" x14ac:dyDescent="0.2">
      <c r="A921" s="32"/>
      <c r="B921" s="32"/>
      <c r="C921" s="32"/>
      <c r="D921" s="32"/>
      <c r="E921" s="32"/>
      <c r="F921" s="32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8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8"/>
      <c r="AM921" s="38"/>
      <c r="AN921" s="38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  <c r="BJ921" s="34"/>
      <c r="BK921" s="34"/>
      <c r="BL921" s="34"/>
      <c r="BM921" s="34"/>
      <c r="BN921" s="34"/>
      <c r="BO921" s="34"/>
      <c r="BP921" s="34"/>
      <c r="BQ921" s="34"/>
      <c r="BR921" s="34"/>
      <c r="BS921" s="34"/>
      <c r="BT921" s="34"/>
      <c r="BU921" s="34"/>
      <c r="BV921" s="34"/>
      <c r="BW921" s="34"/>
      <c r="BX921" s="34"/>
      <c r="BY921" s="34"/>
      <c r="BZ921" s="34"/>
      <c r="CA921" s="34"/>
      <c r="CB921" s="34"/>
      <c r="CC921" s="34"/>
      <c r="CD921" s="34"/>
      <c r="CE921" s="34"/>
      <c r="CF921" s="34"/>
      <c r="CG921" s="34"/>
      <c r="CH921" s="34"/>
      <c r="CI921" s="34"/>
      <c r="CJ921" s="34"/>
      <c r="CK921" s="34"/>
      <c r="CL921" s="34"/>
      <c r="CM921" s="34"/>
      <c r="CN921" s="34"/>
      <c r="CO921" s="34"/>
    </row>
    <row r="922" spans="1:93" x14ac:dyDescent="0.2">
      <c r="A922" s="32"/>
      <c r="B922" s="32"/>
      <c r="C922" s="32"/>
      <c r="D922" s="32"/>
      <c r="E922" s="32"/>
      <c r="F922" s="32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8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8"/>
      <c r="AM922" s="38"/>
      <c r="AN922" s="38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  <c r="BJ922" s="34"/>
      <c r="BK922" s="34"/>
      <c r="BL922" s="34"/>
      <c r="BM922" s="34"/>
      <c r="BN922" s="34"/>
      <c r="BO922" s="34"/>
      <c r="BP922" s="34"/>
      <c r="BQ922" s="34"/>
      <c r="BR922" s="34"/>
      <c r="BS922" s="34"/>
      <c r="BT922" s="34"/>
      <c r="BU922" s="34"/>
      <c r="BV922" s="34"/>
      <c r="BW922" s="34"/>
      <c r="BX922" s="34"/>
      <c r="BY922" s="34"/>
      <c r="BZ922" s="34"/>
      <c r="CA922" s="34"/>
      <c r="CB922" s="34"/>
      <c r="CC922" s="34"/>
      <c r="CD922" s="34"/>
      <c r="CE922" s="34"/>
      <c r="CF922" s="34"/>
      <c r="CG922" s="34"/>
      <c r="CH922" s="34"/>
      <c r="CI922" s="34"/>
      <c r="CJ922" s="34"/>
      <c r="CK922" s="34"/>
      <c r="CL922" s="34"/>
      <c r="CM922" s="34"/>
      <c r="CN922" s="34"/>
      <c r="CO922" s="34"/>
    </row>
    <row r="923" spans="1:93" x14ac:dyDescent="0.2">
      <c r="A923" s="32"/>
      <c r="B923" s="32"/>
      <c r="C923" s="32"/>
      <c r="D923" s="32"/>
      <c r="E923" s="32"/>
      <c r="F923" s="32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8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8"/>
      <c r="AM923" s="38"/>
      <c r="AN923" s="38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  <c r="BJ923" s="34"/>
      <c r="BK923" s="34"/>
      <c r="BL923" s="34"/>
      <c r="BM923" s="34"/>
      <c r="BN923" s="34"/>
      <c r="BO923" s="34"/>
      <c r="BP923" s="34"/>
      <c r="BQ923" s="34"/>
      <c r="BR923" s="34"/>
      <c r="BS923" s="34"/>
      <c r="BT923" s="34"/>
      <c r="BU923" s="34"/>
      <c r="BV923" s="34"/>
      <c r="BW923" s="34"/>
      <c r="BX923" s="34"/>
      <c r="BY923" s="34"/>
      <c r="BZ923" s="34"/>
      <c r="CA923" s="34"/>
      <c r="CB923" s="34"/>
      <c r="CC923" s="34"/>
      <c r="CD923" s="34"/>
      <c r="CE923" s="34"/>
      <c r="CF923" s="34"/>
      <c r="CG923" s="34"/>
      <c r="CH923" s="34"/>
      <c r="CI923" s="34"/>
      <c r="CJ923" s="34"/>
      <c r="CK923" s="34"/>
      <c r="CL923" s="34"/>
      <c r="CM923" s="34"/>
      <c r="CN923" s="34"/>
      <c r="CO923" s="34"/>
    </row>
    <row r="924" spans="1:93" x14ac:dyDescent="0.2">
      <c r="A924" s="32"/>
      <c r="B924" s="32"/>
      <c r="C924" s="32"/>
      <c r="D924" s="32"/>
      <c r="E924" s="32"/>
      <c r="F924" s="32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8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8"/>
      <c r="AM924" s="38"/>
      <c r="AN924" s="38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  <c r="BJ924" s="34"/>
      <c r="BK924" s="34"/>
      <c r="BL924" s="34"/>
      <c r="BM924" s="34"/>
      <c r="BN924" s="34"/>
      <c r="BO924" s="34"/>
      <c r="BP924" s="34"/>
      <c r="BQ924" s="34"/>
      <c r="BR924" s="34"/>
      <c r="BS924" s="34"/>
      <c r="BT924" s="34"/>
      <c r="BU924" s="34"/>
      <c r="BV924" s="34"/>
      <c r="BW924" s="34"/>
      <c r="BX924" s="34"/>
      <c r="BY924" s="34"/>
      <c r="BZ924" s="34"/>
      <c r="CA924" s="34"/>
      <c r="CB924" s="34"/>
      <c r="CC924" s="34"/>
      <c r="CD924" s="34"/>
      <c r="CE924" s="34"/>
      <c r="CF924" s="34"/>
      <c r="CG924" s="34"/>
      <c r="CH924" s="34"/>
      <c r="CI924" s="34"/>
      <c r="CJ924" s="34"/>
      <c r="CK924" s="34"/>
      <c r="CL924" s="34"/>
      <c r="CM924" s="34"/>
      <c r="CN924" s="34"/>
      <c r="CO924" s="34"/>
    </row>
    <row r="925" spans="1:93" x14ac:dyDescent="0.2">
      <c r="A925" s="32"/>
      <c r="B925" s="32"/>
      <c r="C925" s="32"/>
      <c r="D925" s="32"/>
      <c r="E925" s="32"/>
      <c r="F925" s="32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8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8"/>
      <c r="AM925" s="38"/>
      <c r="AN925" s="38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  <c r="BJ925" s="34"/>
      <c r="BK925" s="34"/>
      <c r="BL925" s="34"/>
      <c r="BM925" s="34"/>
      <c r="BN925" s="34"/>
      <c r="BO925" s="34"/>
      <c r="BP925" s="34"/>
      <c r="BQ925" s="34"/>
      <c r="BR925" s="34"/>
      <c r="BS925" s="34"/>
      <c r="BT925" s="34"/>
      <c r="BU925" s="34"/>
      <c r="BV925" s="34"/>
      <c r="BW925" s="34"/>
      <c r="BX925" s="34"/>
      <c r="BY925" s="34"/>
      <c r="BZ925" s="34"/>
      <c r="CA925" s="34"/>
      <c r="CB925" s="34"/>
      <c r="CC925" s="34"/>
      <c r="CD925" s="34"/>
      <c r="CE925" s="34"/>
      <c r="CF925" s="34"/>
      <c r="CG925" s="34"/>
      <c r="CH925" s="34"/>
      <c r="CI925" s="34"/>
      <c r="CJ925" s="34"/>
      <c r="CK925" s="34"/>
      <c r="CL925" s="34"/>
      <c r="CM925" s="34"/>
      <c r="CN925" s="34"/>
      <c r="CO925" s="34"/>
    </row>
    <row r="926" spans="1:93" x14ac:dyDescent="0.2">
      <c r="A926" s="32"/>
      <c r="B926" s="32"/>
      <c r="C926" s="32"/>
      <c r="D926" s="32"/>
      <c r="E926" s="32"/>
      <c r="F926" s="32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8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8"/>
      <c r="AM926" s="38"/>
      <c r="AN926" s="38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  <c r="BJ926" s="34"/>
      <c r="BK926" s="34"/>
      <c r="BL926" s="34"/>
      <c r="BM926" s="34"/>
      <c r="BN926" s="34"/>
      <c r="BO926" s="34"/>
      <c r="BP926" s="34"/>
      <c r="BQ926" s="34"/>
      <c r="BR926" s="34"/>
      <c r="BS926" s="34"/>
      <c r="BT926" s="34"/>
      <c r="BU926" s="34"/>
      <c r="BV926" s="34"/>
      <c r="BW926" s="34"/>
      <c r="BX926" s="34"/>
      <c r="BY926" s="34"/>
      <c r="BZ926" s="34"/>
      <c r="CA926" s="34"/>
      <c r="CB926" s="34"/>
      <c r="CC926" s="34"/>
      <c r="CD926" s="34"/>
      <c r="CE926" s="34"/>
      <c r="CF926" s="34"/>
      <c r="CG926" s="34"/>
      <c r="CH926" s="34"/>
      <c r="CI926" s="34"/>
      <c r="CJ926" s="34"/>
      <c r="CK926" s="34"/>
      <c r="CL926" s="34"/>
      <c r="CM926" s="34"/>
      <c r="CN926" s="34"/>
      <c r="CO926" s="34"/>
    </row>
    <row r="927" spans="1:93" x14ac:dyDescent="0.2">
      <c r="A927" s="32"/>
      <c r="B927" s="32"/>
      <c r="C927" s="32"/>
      <c r="D927" s="32"/>
      <c r="E927" s="32"/>
      <c r="F927" s="32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8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8"/>
      <c r="AM927" s="38"/>
      <c r="AN927" s="38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  <c r="BJ927" s="34"/>
      <c r="BK927" s="34"/>
      <c r="BL927" s="34"/>
      <c r="BM927" s="34"/>
      <c r="BN927" s="34"/>
      <c r="BO927" s="34"/>
      <c r="BP927" s="34"/>
      <c r="BQ927" s="34"/>
      <c r="BR927" s="34"/>
      <c r="BS927" s="34"/>
      <c r="BT927" s="34"/>
      <c r="BU927" s="34"/>
      <c r="BV927" s="34"/>
      <c r="BW927" s="34"/>
      <c r="BX927" s="34"/>
      <c r="BY927" s="34"/>
      <c r="BZ927" s="34"/>
      <c r="CA927" s="34"/>
      <c r="CB927" s="34"/>
      <c r="CC927" s="34"/>
      <c r="CD927" s="34"/>
      <c r="CE927" s="34"/>
      <c r="CF927" s="34"/>
      <c r="CG927" s="34"/>
      <c r="CH927" s="34"/>
      <c r="CI927" s="34"/>
      <c r="CJ927" s="34"/>
      <c r="CK927" s="34"/>
      <c r="CL927" s="34"/>
      <c r="CM927" s="34"/>
      <c r="CN927" s="34"/>
      <c r="CO927" s="34"/>
    </row>
    <row r="928" spans="1:93" x14ac:dyDescent="0.2">
      <c r="A928" s="32"/>
      <c r="B928" s="32"/>
      <c r="C928" s="32"/>
      <c r="D928" s="32"/>
      <c r="E928" s="32"/>
      <c r="F928" s="32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8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8"/>
      <c r="AM928" s="38"/>
      <c r="AN928" s="38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  <c r="BJ928" s="34"/>
      <c r="BK928" s="34"/>
      <c r="BL928" s="34"/>
      <c r="BM928" s="34"/>
      <c r="BN928" s="34"/>
      <c r="BO928" s="34"/>
      <c r="BP928" s="34"/>
      <c r="BQ928" s="34"/>
      <c r="BR928" s="34"/>
      <c r="BS928" s="34"/>
      <c r="BT928" s="34"/>
      <c r="BU928" s="34"/>
      <c r="BV928" s="34"/>
      <c r="BW928" s="34"/>
      <c r="BX928" s="34"/>
      <c r="BY928" s="34"/>
      <c r="BZ928" s="34"/>
      <c r="CA928" s="34"/>
      <c r="CB928" s="34"/>
      <c r="CC928" s="34"/>
      <c r="CD928" s="34"/>
      <c r="CE928" s="34"/>
      <c r="CF928" s="34"/>
      <c r="CG928" s="34"/>
      <c r="CH928" s="34"/>
      <c r="CI928" s="34"/>
      <c r="CJ928" s="34"/>
      <c r="CK928" s="34"/>
      <c r="CL928" s="34"/>
      <c r="CM928" s="34"/>
      <c r="CN928" s="34"/>
      <c r="CO928" s="34"/>
    </row>
    <row r="929" spans="1:93" x14ac:dyDescent="0.2">
      <c r="A929" s="32"/>
      <c r="B929" s="32"/>
      <c r="C929" s="32"/>
      <c r="D929" s="32"/>
      <c r="E929" s="32"/>
      <c r="F929" s="32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8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8"/>
      <c r="AM929" s="38"/>
      <c r="AN929" s="38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  <c r="BJ929" s="34"/>
      <c r="BK929" s="34"/>
      <c r="BL929" s="34"/>
      <c r="BM929" s="34"/>
      <c r="BN929" s="34"/>
      <c r="BO929" s="34"/>
      <c r="BP929" s="34"/>
      <c r="BQ929" s="34"/>
      <c r="BR929" s="34"/>
      <c r="BS929" s="34"/>
      <c r="BT929" s="34"/>
      <c r="BU929" s="34"/>
      <c r="BV929" s="34"/>
      <c r="BW929" s="34"/>
      <c r="BX929" s="34"/>
      <c r="BY929" s="34"/>
      <c r="BZ929" s="34"/>
      <c r="CA929" s="34"/>
      <c r="CB929" s="34"/>
      <c r="CC929" s="34"/>
      <c r="CD929" s="34"/>
      <c r="CE929" s="34"/>
      <c r="CF929" s="34"/>
      <c r="CG929" s="34"/>
      <c r="CH929" s="34"/>
      <c r="CI929" s="34"/>
      <c r="CJ929" s="34"/>
      <c r="CK929" s="34"/>
      <c r="CL929" s="34"/>
      <c r="CM929" s="34"/>
      <c r="CN929" s="34"/>
      <c r="CO929" s="34"/>
    </row>
    <row r="930" spans="1:93" x14ac:dyDescent="0.2">
      <c r="A930" s="32"/>
      <c r="B930" s="32"/>
      <c r="C930" s="32"/>
      <c r="D930" s="32"/>
      <c r="E930" s="32"/>
      <c r="F930" s="32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8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8"/>
      <c r="AM930" s="38"/>
      <c r="AN930" s="38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  <c r="BI930" s="34"/>
      <c r="BJ930" s="34"/>
      <c r="BK930" s="34"/>
      <c r="BL930" s="34"/>
      <c r="BM930" s="34"/>
      <c r="BN930" s="34"/>
      <c r="BO930" s="34"/>
      <c r="BP930" s="34"/>
      <c r="BQ930" s="34"/>
      <c r="BR930" s="34"/>
      <c r="BS930" s="34"/>
      <c r="BT930" s="34"/>
      <c r="BU930" s="34"/>
      <c r="BV930" s="34"/>
      <c r="BW930" s="34"/>
      <c r="BX930" s="34"/>
      <c r="BY930" s="34"/>
      <c r="BZ930" s="34"/>
      <c r="CA930" s="34"/>
      <c r="CB930" s="34"/>
      <c r="CC930" s="34"/>
      <c r="CD930" s="34"/>
      <c r="CE930" s="34"/>
      <c r="CF930" s="34"/>
      <c r="CG930" s="34"/>
      <c r="CH930" s="34"/>
      <c r="CI930" s="34"/>
      <c r="CJ930" s="34"/>
      <c r="CK930" s="34"/>
      <c r="CL930" s="34"/>
      <c r="CM930" s="34"/>
      <c r="CN930" s="34"/>
      <c r="CO930" s="34"/>
    </row>
    <row r="931" spans="1:93" x14ac:dyDescent="0.2">
      <c r="A931" s="32"/>
      <c r="B931" s="32"/>
      <c r="C931" s="32"/>
      <c r="D931" s="32"/>
      <c r="E931" s="32"/>
      <c r="F931" s="32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8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8"/>
      <c r="AM931" s="38"/>
      <c r="AN931" s="38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  <c r="BI931" s="34"/>
      <c r="BJ931" s="34"/>
      <c r="BK931" s="34"/>
      <c r="BL931" s="34"/>
      <c r="BM931" s="34"/>
      <c r="BN931" s="34"/>
      <c r="BO931" s="34"/>
      <c r="BP931" s="34"/>
      <c r="BQ931" s="34"/>
      <c r="BR931" s="34"/>
      <c r="BS931" s="34"/>
      <c r="BT931" s="34"/>
      <c r="BU931" s="34"/>
      <c r="BV931" s="34"/>
      <c r="BW931" s="34"/>
      <c r="BX931" s="34"/>
      <c r="BY931" s="34"/>
      <c r="BZ931" s="34"/>
      <c r="CA931" s="34"/>
      <c r="CB931" s="34"/>
      <c r="CC931" s="34"/>
      <c r="CD931" s="34"/>
      <c r="CE931" s="34"/>
      <c r="CF931" s="34"/>
      <c r="CG931" s="34"/>
      <c r="CH931" s="34"/>
      <c r="CI931" s="34"/>
      <c r="CJ931" s="34"/>
      <c r="CK931" s="34"/>
      <c r="CL931" s="34"/>
      <c r="CM931" s="34"/>
      <c r="CN931" s="34"/>
      <c r="CO931" s="34"/>
    </row>
    <row r="932" spans="1:93" x14ac:dyDescent="0.2">
      <c r="A932" s="32"/>
      <c r="B932" s="32"/>
      <c r="C932" s="32"/>
      <c r="D932" s="32"/>
      <c r="E932" s="32"/>
      <c r="F932" s="32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8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8"/>
      <c r="AM932" s="38"/>
      <c r="AN932" s="38"/>
      <c r="AO932" s="34"/>
      <c r="AP932" s="34"/>
      <c r="AQ932" s="34"/>
      <c r="AR932" s="34"/>
      <c r="AS932" s="34"/>
      <c r="AT932" s="34"/>
      <c r="AU932" s="34"/>
      <c r="AV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  <c r="BI932" s="34"/>
      <c r="BJ932" s="34"/>
      <c r="BK932" s="34"/>
      <c r="BL932" s="34"/>
      <c r="BM932" s="34"/>
      <c r="BN932" s="34"/>
      <c r="BO932" s="34"/>
      <c r="BP932" s="34"/>
      <c r="BQ932" s="34"/>
      <c r="BR932" s="34"/>
      <c r="BS932" s="34"/>
      <c r="BT932" s="34"/>
      <c r="BU932" s="34"/>
      <c r="BV932" s="34"/>
      <c r="BW932" s="34"/>
      <c r="BX932" s="34"/>
      <c r="BY932" s="34"/>
      <c r="BZ932" s="34"/>
      <c r="CA932" s="34"/>
      <c r="CB932" s="34"/>
      <c r="CC932" s="34"/>
      <c r="CD932" s="34"/>
      <c r="CE932" s="34"/>
      <c r="CF932" s="34"/>
      <c r="CG932" s="34"/>
      <c r="CH932" s="34"/>
      <c r="CI932" s="34"/>
      <c r="CJ932" s="34"/>
      <c r="CK932" s="34"/>
      <c r="CL932" s="34"/>
      <c r="CM932" s="34"/>
      <c r="CN932" s="34"/>
      <c r="CO932" s="34"/>
    </row>
    <row r="933" spans="1:93" x14ac:dyDescent="0.2">
      <c r="A933" s="32"/>
      <c r="B933" s="32"/>
      <c r="C933" s="32"/>
      <c r="D933" s="32"/>
      <c r="E933" s="32"/>
      <c r="F933" s="32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8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8"/>
      <c r="AM933" s="38"/>
      <c r="AN933" s="38"/>
      <c r="AO933" s="34"/>
      <c r="AP933" s="34"/>
      <c r="AQ933" s="34"/>
      <c r="AR933" s="34"/>
      <c r="AS933" s="34"/>
      <c r="AT933" s="34"/>
      <c r="AU933" s="34"/>
      <c r="AV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  <c r="BI933" s="34"/>
      <c r="BJ933" s="34"/>
      <c r="BK933" s="34"/>
      <c r="BL933" s="34"/>
      <c r="BM933" s="34"/>
      <c r="BN933" s="34"/>
      <c r="BO933" s="34"/>
      <c r="BP933" s="34"/>
      <c r="BQ933" s="34"/>
      <c r="BR933" s="34"/>
      <c r="BS933" s="34"/>
      <c r="BT933" s="34"/>
      <c r="BU933" s="34"/>
      <c r="BV933" s="34"/>
      <c r="BW933" s="34"/>
      <c r="BX933" s="34"/>
      <c r="BY933" s="34"/>
      <c r="BZ933" s="34"/>
      <c r="CA933" s="34"/>
      <c r="CB933" s="34"/>
      <c r="CC933" s="34"/>
      <c r="CD933" s="34"/>
      <c r="CE933" s="34"/>
      <c r="CF933" s="34"/>
      <c r="CG933" s="34"/>
      <c r="CH933" s="34"/>
      <c r="CI933" s="34"/>
      <c r="CJ933" s="34"/>
      <c r="CK933" s="34"/>
      <c r="CL933" s="34"/>
      <c r="CM933" s="34"/>
      <c r="CN933" s="34"/>
      <c r="CO933" s="34"/>
    </row>
    <row r="934" spans="1:93" x14ac:dyDescent="0.2">
      <c r="A934" s="32"/>
      <c r="B934" s="32"/>
      <c r="C934" s="32"/>
      <c r="D934" s="32"/>
      <c r="E934" s="32"/>
      <c r="F934" s="32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8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8"/>
      <c r="AM934" s="38"/>
      <c r="AN934" s="38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  <c r="BI934" s="34"/>
      <c r="BJ934" s="34"/>
      <c r="BK934" s="34"/>
      <c r="BL934" s="34"/>
      <c r="BM934" s="34"/>
      <c r="BN934" s="34"/>
      <c r="BO934" s="34"/>
      <c r="BP934" s="34"/>
      <c r="BQ934" s="34"/>
      <c r="BR934" s="34"/>
      <c r="BS934" s="34"/>
      <c r="BT934" s="34"/>
      <c r="BU934" s="34"/>
      <c r="BV934" s="34"/>
      <c r="BW934" s="34"/>
      <c r="BX934" s="34"/>
      <c r="BY934" s="34"/>
      <c r="BZ934" s="34"/>
      <c r="CA934" s="34"/>
      <c r="CB934" s="34"/>
      <c r="CC934" s="34"/>
      <c r="CD934" s="34"/>
      <c r="CE934" s="34"/>
      <c r="CF934" s="34"/>
      <c r="CG934" s="34"/>
      <c r="CH934" s="34"/>
      <c r="CI934" s="34"/>
      <c r="CJ934" s="34"/>
      <c r="CK934" s="34"/>
      <c r="CL934" s="34"/>
      <c r="CM934" s="34"/>
      <c r="CN934" s="34"/>
      <c r="CO934" s="34"/>
    </row>
    <row r="935" spans="1:93" x14ac:dyDescent="0.2">
      <c r="A935" s="32"/>
      <c r="B935" s="32"/>
      <c r="C935" s="32"/>
      <c r="D935" s="32"/>
      <c r="E935" s="32"/>
      <c r="F935" s="32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8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8"/>
      <c r="AM935" s="38"/>
      <c r="AN935" s="38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  <c r="BI935" s="34"/>
      <c r="BJ935" s="34"/>
      <c r="BK935" s="34"/>
      <c r="BL935" s="34"/>
      <c r="BM935" s="34"/>
      <c r="BN935" s="34"/>
      <c r="BO935" s="34"/>
      <c r="BP935" s="34"/>
      <c r="BQ935" s="34"/>
      <c r="BR935" s="34"/>
      <c r="BS935" s="34"/>
      <c r="BT935" s="34"/>
      <c r="BU935" s="34"/>
      <c r="BV935" s="34"/>
      <c r="BW935" s="34"/>
      <c r="BX935" s="34"/>
      <c r="BY935" s="34"/>
      <c r="BZ935" s="34"/>
      <c r="CA935" s="34"/>
      <c r="CB935" s="34"/>
      <c r="CC935" s="34"/>
      <c r="CD935" s="34"/>
      <c r="CE935" s="34"/>
      <c r="CF935" s="34"/>
      <c r="CG935" s="34"/>
      <c r="CH935" s="34"/>
      <c r="CI935" s="34"/>
      <c r="CJ935" s="34"/>
      <c r="CK935" s="34"/>
      <c r="CL935" s="34"/>
      <c r="CM935" s="34"/>
      <c r="CN935" s="34"/>
      <c r="CO935" s="34"/>
    </row>
    <row r="936" spans="1:93" x14ac:dyDescent="0.2">
      <c r="A936" s="32"/>
      <c r="B936" s="32"/>
      <c r="C936" s="32"/>
      <c r="D936" s="32"/>
      <c r="E936" s="32"/>
      <c r="F936" s="32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8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8"/>
      <c r="AM936" s="38"/>
      <c r="AN936" s="38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  <c r="BI936" s="34"/>
      <c r="BJ936" s="34"/>
      <c r="BK936" s="34"/>
      <c r="BL936" s="34"/>
      <c r="BM936" s="34"/>
      <c r="BN936" s="34"/>
      <c r="BO936" s="34"/>
      <c r="BP936" s="34"/>
      <c r="BQ936" s="34"/>
      <c r="BR936" s="34"/>
      <c r="BS936" s="34"/>
      <c r="BT936" s="34"/>
      <c r="BU936" s="34"/>
      <c r="BV936" s="34"/>
      <c r="BW936" s="34"/>
      <c r="BX936" s="34"/>
      <c r="BY936" s="34"/>
      <c r="BZ936" s="34"/>
      <c r="CA936" s="34"/>
      <c r="CB936" s="34"/>
      <c r="CC936" s="34"/>
      <c r="CD936" s="34"/>
      <c r="CE936" s="34"/>
      <c r="CF936" s="34"/>
      <c r="CG936" s="34"/>
      <c r="CH936" s="34"/>
      <c r="CI936" s="34"/>
      <c r="CJ936" s="34"/>
      <c r="CK936" s="34"/>
      <c r="CL936" s="34"/>
      <c r="CM936" s="34"/>
      <c r="CN936" s="34"/>
      <c r="CO936" s="34"/>
    </row>
    <row r="937" spans="1:93" x14ac:dyDescent="0.2">
      <c r="A937" s="32"/>
      <c r="B937" s="32"/>
      <c r="C937" s="32"/>
      <c r="D937" s="32"/>
      <c r="E937" s="32"/>
      <c r="F937" s="32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8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8"/>
      <c r="AM937" s="38"/>
      <c r="AN937" s="38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  <c r="BI937" s="34"/>
      <c r="BJ937" s="34"/>
      <c r="BK937" s="34"/>
      <c r="BL937" s="34"/>
      <c r="BM937" s="34"/>
      <c r="BN937" s="34"/>
      <c r="BO937" s="34"/>
      <c r="BP937" s="34"/>
      <c r="BQ937" s="34"/>
      <c r="BR937" s="34"/>
      <c r="BS937" s="34"/>
      <c r="BT937" s="34"/>
      <c r="BU937" s="34"/>
      <c r="BV937" s="34"/>
      <c r="BW937" s="34"/>
      <c r="BX937" s="34"/>
      <c r="BY937" s="34"/>
      <c r="BZ937" s="34"/>
      <c r="CA937" s="34"/>
      <c r="CB937" s="34"/>
      <c r="CC937" s="34"/>
      <c r="CD937" s="34"/>
      <c r="CE937" s="34"/>
      <c r="CF937" s="34"/>
      <c r="CG937" s="34"/>
      <c r="CH937" s="34"/>
      <c r="CI937" s="34"/>
      <c r="CJ937" s="34"/>
      <c r="CK937" s="34"/>
      <c r="CL937" s="34"/>
      <c r="CM937" s="34"/>
      <c r="CN937" s="34"/>
      <c r="CO937" s="34"/>
    </row>
    <row r="938" spans="1:93" x14ac:dyDescent="0.2">
      <c r="A938" s="32"/>
      <c r="B938" s="32"/>
      <c r="C938" s="32"/>
      <c r="D938" s="32"/>
      <c r="E938" s="32"/>
      <c r="F938" s="32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8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8"/>
      <c r="AM938" s="38"/>
      <c r="AN938" s="38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  <c r="BI938" s="34"/>
      <c r="BJ938" s="34"/>
      <c r="BK938" s="34"/>
      <c r="BL938" s="34"/>
      <c r="BM938" s="34"/>
      <c r="BN938" s="34"/>
      <c r="BO938" s="34"/>
      <c r="BP938" s="34"/>
      <c r="BQ938" s="34"/>
      <c r="BR938" s="34"/>
      <c r="BS938" s="34"/>
      <c r="BT938" s="34"/>
      <c r="BU938" s="34"/>
      <c r="BV938" s="34"/>
      <c r="BW938" s="34"/>
      <c r="BX938" s="34"/>
      <c r="BY938" s="34"/>
      <c r="BZ938" s="34"/>
      <c r="CA938" s="34"/>
      <c r="CB938" s="34"/>
      <c r="CC938" s="34"/>
      <c r="CD938" s="34"/>
      <c r="CE938" s="34"/>
      <c r="CF938" s="34"/>
      <c r="CG938" s="34"/>
      <c r="CH938" s="34"/>
      <c r="CI938" s="34"/>
      <c r="CJ938" s="34"/>
      <c r="CK938" s="34"/>
      <c r="CL938" s="34"/>
      <c r="CM938" s="34"/>
      <c r="CN938" s="34"/>
      <c r="CO938" s="34"/>
    </row>
    <row r="939" spans="1:93" x14ac:dyDescent="0.2">
      <c r="A939" s="32"/>
      <c r="B939" s="32"/>
      <c r="C939" s="32"/>
      <c r="D939" s="32"/>
      <c r="E939" s="32"/>
      <c r="F939" s="32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8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8"/>
      <c r="AM939" s="38"/>
      <c r="AN939" s="38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  <c r="BI939" s="34"/>
      <c r="BJ939" s="34"/>
      <c r="BK939" s="34"/>
      <c r="BL939" s="34"/>
      <c r="BM939" s="34"/>
      <c r="BN939" s="34"/>
      <c r="BO939" s="34"/>
      <c r="BP939" s="34"/>
      <c r="BQ939" s="34"/>
      <c r="BR939" s="34"/>
      <c r="BS939" s="34"/>
      <c r="BT939" s="34"/>
      <c r="BU939" s="34"/>
      <c r="BV939" s="34"/>
      <c r="BW939" s="34"/>
      <c r="BX939" s="34"/>
      <c r="BY939" s="34"/>
      <c r="BZ939" s="34"/>
      <c r="CA939" s="34"/>
      <c r="CB939" s="34"/>
      <c r="CC939" s="34"/>
      <c r="CD939" s="34"/>
      <c r="CE939" s="34"/>
      <c r="CF939" s="34"/>
      <c r="CG939" s="34"/>
      <c r="CH939" s="34"/>
      <c r="CI939" s="34"/>
      <c r="CJ939" s="34"/>
      <c r="CK939" s="34"/>
      <c r="CL939" s="34"/>
      <c r="CM939" s="34"/>
      <c r="CN939" s="34"/>
      <c r="CO939" s="34"/>
    </row>
    <row r="940" spans="1:93" x14ac:dyDescent="0.2">
      <c r="A940" s="32"/>
      <c r="B940" s="32"/>
      <c r="C940" s="32"/>
      <c r="D940" s="32"/>
      <c r="E940" s="32"/>
      <c r="F940" s="32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8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8"/>
      <c r="AM940" s="38"/>
      <c r="AN940" s="38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  <c r="BI940" s="34"/>
      <c r="BJ940" s="34"/>
      <c r="BK940" s="34"/>
      <c r="BL940" s="34"/>
      <c r="BM940" s="34"/>
      <c r="BN940" s="34"/>
      <c r="BO940" s="34"/>
      <c r="BP940" s="34"/>
      <c r="BQ940" s="34"/>
      <c r="BR940" s="34"/>
      <c r="BS940" s="34"/>
      <c r="BT940" s="34"/>
      <c r="BU940" s="34"/>
      <c r="BV940" s="34"/>
      <c r="BW940" s="34"/>
      <c r="BX940" s="34"/>
      <c r="BY940" s="34"/>
      <c r="BZ940" s="34"/>
      <c r="CA940" s="34"/>
      <c r="CB940" s="34"/>
      <c r="CC940" s="34"/>
      <c r="CD940" s="34"/>
      <c r="CE940" s="34"/>
      <c r="CF940" s="34"/>
      <c r="CG940" s="34"/>
      <c r="CH940" s="34"/>
      <c r="CI940" s="34"/>
      <c r="CJ940" s="34"/>
      <c r="CK940" s="34"/>
      <c r="CL940" s="34"/>
      <c r="CM940" s="34"/>
      <c r="CN940" s="34"/>
      <c r="CO940" s="34"/>
    </row>
    <row r="941" spans="1:93" x14ac:dyDescent="0.2">
      <c r="A941" s="32"/>
      <c r="B941" s="32"/>
      <c r="C941" s="32"/>
      <c r="D941" s="32"/>
      <c r="E941" s="32"/>
      <c r="F941" s="32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8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8"/>
      <c r="AM941" s="38"/>
      <c r="AN941" s="38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  <c r="BI941" s="34"/>
      <c r="BJ941" s="34"/>
      <c r="BK941" s="34"/>
      <c r="BL941" s="34"/>
      <c r="BM941" s="34"/>
      <c r="BN941" s="34"/>
      <c r="BO941" s="34"/>
      <c r="BP941" s="34"/>
      <c r="BQ941" s="34"/>
      <c r="BR941" s="34"/>
      <c r="BS941" s="34"/>
      <c r="BT941" s="34"/>
      <c r="BU941" s="34"/>
      <c r="BV941" s="34"/>
      <c r="BW941" s="34"/>
      <c r="BX941" s="34"/>
      <c r="BY941" s="34"/>
      <c r="BZ941" s="34"/>
      <c r="CA941" s="34"/>
      <c r="CB941" s="34"/>
      <c r="CC941" s="34"/>
      <c r="CD941" s="34"/>
      <c r="CE941" s="34"/>
      <c r="CF941" s="34"/>
      <c r="CG941" s="34"/>
      <c r="CH941" s="34"/>
      <c r="CI941" s="34"/>
      <c r="CJ941" s="34"/>
      <c r="CK941" s="34"/>
      <c r="CL941" s="34"/>
      <c r="CM941" s="34"/>
      <c r="CN941" s="34"/>
      <c r="CO941" s="34"/>
    </row>
    <row r="942" spans="1:93" x14ac:dyDescent="0.2">
      <c r="A942" s="32"/>
      <c r="B942" s="32"/>
      <c r="C942" s="32"/>
      <c r="D942" s="32"/>
      <c r="E942" s="32"/>
      <c r="F942" s="32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8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8"/>
      <c r="AM942" s="38"/>
      <c r="AN942" s="38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  <c r="BI942" s="34"/>
      <c r="BJ942" s="34"/>
      <c r="BK942" s="34"/>
      <c r="BL942" s="34"/>
      <c r="BM942" s="34"/>
      <c r="BN942" s="34"/>
      <c r="BO942" s="34"/>
      <c r="BP942" s="34"/>
      <c r="BQ942" s="34"/>
      <c r="BR942" s="34"/>
      <c r="BS942" s="34"/>
      <c r="BT942" s="34"/>
      <c r="BU942" s="34"/>
      <c r="BV942" s="34"/>
      <c r="BW942" s="34"/>
      <c r="BX942" s="34"/>
      <c r="BY942" s="34"/>
      <c r="BZ942" s="34"/>
      <c r="CA942" s="34"/>
      <c r="CB942" s="34"/>
      <c r="CC942" s="34"/>
      <c r="CD942" s="34"/>
      <c r="CE942" s="34"/>
      <c r="CF942" s="34"/>
      <c r="CG942" s="34"/>
      <c r="CH942" s="34"/>
      <c r="CI942" s="34"/>
      <c r="CJ942" s="34"/>
      <c r="CK942" s="34"/>
      <c r="CL942" s="34"/>
      <c r="CM942" s="34"/>
      <c r="CN942" s="34"/>
      <c r="CO942" s="34"/>
    </row>
    <row r="943" spans="1:93" x14ac:dyDescent="0.2">
      <c r="A943" s="32"/>
      <c r="B943" s="32"/>
      <c r="C943" s="32"/>
      <c r="D943" s="32"/>
      <c r="E943" s="32"/>
      <c r="F943" s="32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8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8"/>
      <c r="AM943" s="38"/>
      <c r="AN943" s="38"/>
      <c r="AO943" s="34"/>
      <c r="AP943" s="34"/>
      <c r="AQ943" s="34"/>
      <c r="AR943" s="34"/>
      <c r="AS943" s="34"/>
      <c r="AT943" s="34"/>
      <c r="AU943" s="34"/>
      <c r="AV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  <c r="BI943" s="34"/>
      <c r="BJ943" s="34"/>
      <c r="BK943" s="34"/>
      <c r="BL943" s="34"/>
      <c r="BM943" s="34"/>
      <c r="BN943" s="34"/>
      <c r="BO943" s="34"/>
      <c r="BP943" s="34"/>
      <c r="BQ943" s="34"/>
      <c r="BR943" s="34"/>
      <c r="BS943" s="34"/>
      <c r="BT943" s="34"/>
      <c r="BU943" s="34"/>
      <c r="BV943" s="34"/>
      <c r="BW943" s="34"/>
      <c r="BX943" s="34"/>
      <c r="BY943" s="34"/>
      <c r="BZ943" s="34"/>
      <c r="CA943" s="34"/>
      <c r="CB943" s="34"/>
      <c r="CC943" s="34"/>
      <c r="CD943" s="34"/>
      <c r="CE943" s="34"/>
      <c r="CF943" s="34"/>
      <c r="CG943" s="34"/>
      <c r="CH943" s="34"/>
      <c r="CI943" s="34"/>
      <c r="CJ943" s="34"/>
      <c r="CK943" s="34"/>
      <c r="CL943" s="34"/>
      <c r="CM943" s="34"/>
      <c r="CN943" s="34"/>
      <c r="CO943" s="34"/>
    </row>
    <row r="944" spans="1:93" x14ac:dyDescent="0.2">
      <c r="A944" s="32"/>
      <c r="B944" s="32"/>
      <c r="C944" s="32"/>
      <c r="D944" s="32"/>
      <c r="E944" s="32"/>
      <c r="F944" s="32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8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8"/>
      <c r="AM944" s="38"/>
      <c r="AN944" s="38"/>
      <c r="AO944" s="34"/>
      <c r="AP944" s="34"/>
      <c r="AQ944" s="34"/>
      <c r="AR944" s="34"/>
      <c r="AS944" s="34"/>
      <c r="AT944" s="34"/>
      <c r="AU944" s="34"/>
      <c r="AV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  <c r="BI944" s="34"/>
      <c r="BJ944" s="34"/>
      <c r="BK944" s="34"/>
      <c r="BL944" s="34"/>
      <c r="BM944" s="34"/>
      <c r="BN944" s="34"/>
      <c r="BO944" s="34"/>
      <c r="BP944" s="34"/>
      <c r="BQ944" s="34"/>
      <c r="BR944" s="34"/>
      <c r="BS944" s="34"/>
      <c r="BT944" s="34"/>
      <c r="BU944" s="34"/>
      <c r="BV944" s="34"/>
      <c r="BW944" s="34"/>
      <c r="BX944" s="34"/>
      <c r="BY944" s="34"/>
      <c r="BZ944" s="34"/>
      <c r="CA944" s="34"/>
      <c r="CB944" s="34"/>
      <c r="CC944" s="34"/>
      <c r="CD944" s="34"/>
      <c r="CE944" s="34"/>
      <c r="CF944" s="34"/>
      <c r="CG944" s="34"/>
      <c r="CH944" s="34"/>
      <c r="CI944" s="34"/>
      <c r="CJ944" s="34"/>
      <c r="CK944" s="34"/>
      <c r="CL944" s="34"/>
      <c r="CM944" s="34"/>
      <c r="CN944" s="34"/>
      <c r="CO944" s="34"/>
    </row>
    <row r="945" spans="1:93" x14ac:dyDescent="0.2">
      <c r="A945" s="32"/>
      <c r="B945" s="32"/>
      <c r="C945" s="32"/>
      <c r="D945" s="32"/>
      <c r="E945" s="32"/>
      <c r="F945" s="32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8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8"/>
      <c r="AM945" s="38"/>
      <c r="AN945" s="38"/>
      <c r="AO945" s="34"/>
      <c r="AP945" s="34"/>
      <c r="AQ945" s="34"/>
      <c r="AR945" s="34"/>
      <c r="AS945" s="34"/>
      <c r="AT945" s="34"/>
      <c r="AU945" s="34"/>
      <c r="AV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  <c r="BI945" s="34"/>
      <c r="BJ945" s="34"/>
      <c r="BK945" s="34"/>
      <c r="BL945" s="34"/>
      <c r="BM945" s="34"/>
      <c r="BN945" s="34"/>
      <c r="BO945" s="34"/>
      <c r="BP945" s="34"/>
      <c r="BQ945" s="34"/>
      <c r="BR945" s="34"/>
      <c r="BS945" s="34"/>
      <c r="BT945" s="34"/>
      <c r="BU945" s="34"/>
      <c r="BV945" s="34"/>
      <c r="BW945" s="34"/>
      <c r="BX945" s="34"/>
      <c r="BY945" s="34"/>
      <c r="BZ945" s="34"/>
      <c r="CA945" s="34"/>
      <c r="CB945" s="34"/>
      <c r="CC945" s="34"/>
      <c r="CD945" s="34"/>
      <c r="CE945" s="34"/>
      <c r="CF945" s="34"/>
      <c r="CG945" s="34"/>
      <c r="CH945" s="34"/>
      <c r="CI945" s="34"/>
      <c r="CJ945" s="34"/>
      <c r="CK945" s="34"/>
      <c r="CL945" s="34"/>
      <c r="CM945" s="34"/>
      <c r="CN945" s="34"/>
      <c r="CO945" s="34"/>
    </row>
    <row r="946" spans="1:93" x14ac:dyDescent="0.2">
      <c r="A946" s="32"/>
      <c r="B946" s="32"/>
      <c r="C946" s="32"/>
      <c r="D946" s="32"/>
      <c r="E946" s="32"/>
      <c r="F946" s="32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8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8"/>
      <c r="AM946" s="38"/>
      <c r="AN946" s="38"/>
      <c r="AO946" s="34"/>
      <c r="AP946" s="34"/>
      <c r="AQ946" s="34"/>
      <c r="AR946" s="34"/>
      <c r="AS946" s="34"/>
      <c r="AT946" s="34"/>
      <c r="AU946" s="34"/>
      <c r="AV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  <c r="BI946" s="34"/>
      <c r="BJ946" s="34"/>
      <c r="BK946" s="34"/>
      <c r="BL946" s="34"/>
      <c r="BM946" s="34"/>
      <c r="BN946" s="34"/>
      <c r="BO946" s="34"/>
      <c r="BP946" s="34"/>
      <c r="BQ946" s="34"/>
      <c r="BR946" s="34"/>
      <c r="BS946" s="34"/>
      <c r="BT946" s="34"/>
      <c r="BU946" s="34"/>
      <c r="BV946" s="34"/>
      <c r="BW946" s="34"/>
      <c r="BX946" s="34"/>
      <c r="BY946" s="34"/>
      <c r="BZ946" s="34"/>
      <c r="CA946" s="34"/>
      <c r="CB946" s="34"/>
      <c r="CC946" s="34"/>
      <c r="CD946" s="34"/>
      <c r="CE946" s="34"/>
      <c r="CF946" s="34"/>
      <c r="CG946" s="34"/>
      <c r="CH946" s="34"/>
      <c r="CI946" s="34"/>
      <c r="CJ946" s="34"/>
      <c r="CK946" s="34"/>
      <c r="CL946" s="34"/>
      <c r="CM946" s="34"/>
      <c r="CN946" s="34"/>
      <c r="CO946" s="34"/>
    </row>
    <row r="947" spans="1:93" x14ac:dyDescent="0.2">
      <c r="A947" s="32"/>
      <c r="B947" s="32"/>
      <c r="C947" s="32"/>
      <c r="D947" s="32"/>
      <c r="E947" s="32"/>
      <c r="F947" s="32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8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8"/>
      <c r="AM947" s="38"/>
      <c r="AN947" s="38"/>
      <c r="AO947" s="34"/>
      <c r="AP947" s="34"/>
      <c r="AQ947" s="34"/>
      <c r="AR947" s="34"/>
      <c r="AS947" s="34"/>
      <c r="AT947" s="34"/>
      <c r="AU947" s="34"/>
      <c r="AV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  <c r="BI947" s="34"/>
      <c r="BJ947" s="34"/>
      <c r="BK947" s="34"/>
      <c r="BL947" s="34"/>
      <c r="BM947" s="34"/>
      <c r="BN947" s="34"/>
      <c r="BO947" s="34"/>
      <c r="BP947" s="34"/>
      <c r="BQ947" s="34"/>
      <c r="BR947" s="34"/>
      <c r="BS947" s="34"/>
      <c r="BT947" s="34"/>
      <c r="BU947" s="34"/>
      <c r="BV947" s="34"/>
      <c r="BW947" s="34"/>
      <c r="BX947" s="34"/>
      <c r="BY947" s="34"/>
      <c r="BZ947" s="34"/>
      <c r="CA947" s="34"/>
      <c r="CB947" s="34"/>
      <c r="CC947" s="34"/>
      <c r="CD947" s="34"/>
      <c r="CE947" s="34"/>
      <c r="CF947" s="34"/>
      <c r="CG947" s="34"/>
      <c r="CH947" s="34"/>
      <c r="CI947" s="34"/>
      <c r="CJ947" s="34"/>
      <c r="CK947" s="34"/>
      <c r="CL947" s="34"/>
      <c r="CM947" s="34"/>
      <c r="CN947" s="34"/>
      <c r="CO947" s="34"/>
    </row>
    <row r="948" spans="1:93" x14ac:dyDescent="0.2">
      <c r="A948" s="32"/>
      <c r="B948" s="32"/>
      <c r="C948" s="32"/>
      <c r="D948" s="32"/>
      <c r="E948" s="32"/>
      <c r="F948" s="32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8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8"/>
      <c r="AM948" s="38"/>
      <c r="AN948" s="38"/>
      <c r="AO948" s="34"/>
      <c r="AP948" s="34"/>
      <c r="AQ948" s="34"/>
      <c r="AR948" s="34"/>
      <c r="AS948" s="34"/>
      <c r="AT948" s="34"/>
      <c r="AU948" s="34"/>
      <c r="AV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  <c r="BI948" s="34"/>
      <c r="BJ948" s="34"/>
      <c r="BK948" s="34"/>
      <c r="BL948" s="34"/>
      <c r="BM948" s="34"/>
      <c r="BN948" s="34"/>
      <c r="BO948" s="34"/>
      <c r="BP948" s="34"/>
      <c r="BQ948" s="34"/>
      <c r="BR948" s="34"/>
      <c r="BS948" s="34"/>
      <c r="BT948" s="34"/>
      <c r="BU948" s="34"/>
      <c r="BV948" s="34"/>
      <c r="BW948" s="34"/>
      <c r="BX948" s="34"/>
      <c r="BY948" s="34"/>
      <c r="BZ948" s="34"/>
      <c r="CA948" s="34"/>
      <c r="CB948" s="34"/>
      <c r="CC948" s="34"/>
      <c r="CD948" s="34"/>
      <c r="CE948" s="34"/>
      <c r="CF948" s="34"/>
      <c r="CG948" s="34"/>
      <c r="CH948" s="34"/>
      <c r="CI948" s="34"/>
      <c r="CJ948" s="34"/>
      <c r="CK948" s="34"/>
      <c r="CL948" s="34"/>
      <c r="CM948" s="34"/>
      <c r="CN948" s="34"/>
      <c r="CO948" s="34"/>
    </row>
    <row r="949" spans="1:93" x14ac:dyDescent="0.2">
      <c r="A949" s="32"/>
      <c r="B949" s="32"/>
      <c r="C949" s="32"/>
      <c r="D949" s="32"/>
      <c r="E949" s="32"/>
      <c r="F949" s="32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8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8"/>
      <c r="AM949" s="38"/>
      <c r="AN949" s="38"/>
      <c r="AO949" s="34"/>
      <c r="AP949" s="34"/>
      <c r="AQ949" s="34"/>
      <c r="AR949" s="34"/>
      <c r="AS949" s="34"/>
      <c r="AT949" s="34"/>
      <c r="AU949" s="34"/>
      <c r="AV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  <c r="BI949" s="34"/>
      <c r="BJ949" s="34"/>
      <c r="BK949" s="34"/>
      <c r="BL949" s="34"/>
      <c r="BM949" s="34"/>
      <c r="BN949" s="34"/>
      <c r="BO949" s="34"/>
      <c r="BP949" s="34"/>
      <c r="BQ949" s="34"/>
      <c r="BR949" s="34"/>
      <c r="BS949" s="34"/>
      <c r="BT949" s="34"/>
      <c r="BU949" s="34"/>
      <c r="BV949" s="34"/>
      <c r="BW949" s="34"/>
      <c r="BX949" s="34"/>
      <c r="BY949" s="34"/>
      <c r="BZ949" s="34"/>
      <c r="CA949" s="34"/>
      <c r="CB949" s="34"/>
      <c r="CC949" s="34"/>
      <c r="CD949" s="34"/>
      <c r="CE949" s="34"/>
      <c r="CF949" s="34"/>
      <c r="CG949" s="34"/>
      <c r="CH949" s="34"/>
      <c r="CI949" s="34"/>
      <c r="CJ949" s="34"/>
      <c r="CK949" s="34"/>
      <c r="CL949" s="34"/>
      <c r="CM949" s="34"/>
      <c r="CN949" s="34"/>
      <c r="CO949" s="34"/>
    </row>
    <row r="950" spans="1:93" x14ac:dyDescent="0.2">
      <c r="A950" s="32"/>
      <c r="B950" s="32"/>
      <c r="C950" s="32"/>
      <c r="D950" s="32"/>
      <c r="E950" s="32"/>
      <c r="F950" s="32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8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8"/>
      <c r="AM950" s="38"/>
      <c r="AN950" s="38"/>
      <c r="AO950" s="34"/>
      <c r="AP950" s="34"/>
      <c r="AQ950" s="34"/>
      <c r="AR950" s="34"/>
      <c r="AS950" s="34"/>
      <c r="AT950" s="34"/>
      <c r="AU950" s="34"/>
      <c r="AV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  <c r="BI950" s="34"/>
      <c r="BJ950" s="34"/>
      <c r="BK950" s="34"/>
      <c r="BL950" s="34"/>
      <c r="BM950" s="34"/>
      <c r="BN950" s="34"/>
      <c r="BO950" s="34"/>
      <c r="BP950" s="34"/>
      <c r="BQ950" s="34"/>
      <c r="BR950" s="34"/>
      <c r="BS950" s="34"/>
      <c r="BT950" s="34"/>
      <c r="BU950" s="34"/>
      <c r="BV950" s="34"/>
      <c r="BW950" s="34"/>
      <c r="BX950" s="34"/>
      <c r="BY950" s="34"/>
      <c r="BZ950" s="34"/>
      <c r="CA950" s="34"/>
      <c r="CB950" s="34"/>
      <c r="CC950" s="34"/>
      <c r="CD950" s="34"/>
      <c r="CE950" s="34"/>
      <c r="CF950" s="34"/>
      <c r="CG950" s="34"/>
      <c r="CH950" s="34"/>
      <c r="CI950" s="34"/>
      <c r="CJ950" s="34"/>
      <c r="CK950" s="34"/>
      <c r="CL950" s="34"/>
      <c r="CM950" s="34"/>
      <c r="CN950" s="34"/>
      <c r="CO950" s="34"/>
    </row>
    <row r="951" spans="1:93" x14ac:dyDescent="0.2">
      <c r="A951" s="32"/>
      <c r="B951" s="32"/>
      <c r="C951" s="32"/>
      <c r="D951" s="32"/>
      <c r="E951" s="32"/>
      <c r="F951" s="32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8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8"/>
      <c r="AM951" s="38"/>
      <c r="AN951" s="38"/>
      <c r="AO951" s="34"/>
      <c r="AP951" s="34"/>
      <c r="AQ951" s="34"/>
      <c r="AR951" s="34"/>
      <c r="AS951" s="34"/>
      <c r="AT951" s="34"/>
      <c r="AU951" s="34"/>
      <c r="AV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  <c r="BI951" s="34"/>
      <c r="BJ951" s="34"/>
      <c r="BK951" s="34"/>
      <c r="BL951" s="34"/>
      <c r="BM951" s="34"/>
      <c r="BN951" s="34"/>
      <c r="BO951" s="34"/>
      <c r="BP951" s="34"/>
      <c r="BQ951" s="34"/>
      <c r="BR951" s="34"/>
      <c r="BS951" s="34"/>
      <c r="BT951" s="34"/>
      <c r="BU951" s="34"/>
      <c r="BV951" s="34"/>
      <c r="BW951" s="34"/>
      <c r="BX951" s="34"/>
      <c r="BY951" s="34"/>
      <c r="BZ951" s="34"/>
      <c r="CA951" s="34"/>
      <c r="CB951" s="34"/>
      <c r="CC951" s="34"/>
      <c r="CD951" s="34"/>
      <c r="CE951" s="34"/>
      <c r="CF951" s="34"/>
      <c r="CG951" s="34"/>
      <c r="CH951" s="34"/>
      <c r="CI951" s="34"/>
      <c r="CJ951" s="34"/>
      <c r="CK951" s="34"/>
      <c r="CL951" s="34"/>
      <c r="CM951" s="34"/>
      <c r="CN951" s="34"/>
      <c r="CO951" s="34"/>
    </row>
    <row r="952" spans="1:93" x14ac:dyDescent="0.2">
      <c r="A952" s="32"/>
      <c r="B952" s="32"/>
      <c r="C952" s="32"/>
      <c r="D952" s="32"/>
      <c r="E952" s="32"/>
      <c r="F952" s="32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8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8"/>
      <c r="AM952" s="38"/>
      <c r="AN952" s="38"/>
      <c r="AO952" s="34"/>
      <c r="AP952" s="34"/>
      <c r="AQ952" s="34"/>
      <c r="AR952" s="34"/>
      <c r="AS952" s="34"/>
      <c r="AT952" s="34"/>
      <c r="AU952" s="34"/>
      <c r="AV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  <c r="BI952" s="34"/>
      <c r="BJ952" s="34"/>
      <c r="BK952" s="34"/>
      <c r="BL952" s="34"/>
      <c r="BM952" s="34"/>
      <c r="BN952" s="34"/>
      <c r="BO952" s="34"/>
      <c r="BP952" s="34"/>
      <c r="BQ952" s="34"/>
      <c r="BR952" s="34"/>
      <c r="BS952" s="34"/>
      <c r="BT952" s="34"/>
      <c r="BU952" s="34"/>
      <c r="BV952" s="34"/>
      <c r="BW952" s="34"/>
      <c r="BX952" s="34"/>
      <c r="BY952" s="34"/>
      <c r="BZ952" s="34"/>
      <c r="CA952" s="34"/>
      <c r="CB952" s="34"/>
      <c r="CC952" s="34"/>
      <c r="CD952" s="34"/>
      <c r="CE952" s="34"/>
      <c r="CF952" s="34"/>
      <c r="CG952" s="34"/>
      <c r="CH952" s="34"/>
      <c r="CI952" s="34"/>
      <c r="CJ952" s="34"/>
      <c r="CK952" s="34"/>
      <c r="CL952" s="34"/>
      <c r="CM952" s="34"/>
      <c r="CN952" s="34"/>
      <c r="CO952" s="34"/>
    </row>
    <row r="953" spans="1:93" x14ac:dyDescent="0.2">
      <c r="A953" s="32"/>
      <c r="B953" s="32"/>
      <c r="C953" s="32"/>
      <c r="D953" s="32"/>
      <c r="E953" s="32"/>
      <c r="F953" s="32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8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8"/>
      <c r="AM953" s="38"/>
      <c r="AN953" s="38"/>
      <c r="AO953" s="34"/>
      <c r="AP953" s="34"/>
      <c r="AQ953" s="34"/>
      <c r="AR953" s="34"/>
      <c r="AS953" s="34"/>
      <c r="AT953" s="34"/>
      <c r="AU953" s="34"/>
      <c r="AV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  <c r="BI953" s="34"/>
      <c r="BJ953" s="34"/>
      <c r="BK953" s="34"/>
      <c r="BL953" s="34"/>
      <c r="BM953" s="34"/>
      <c r="BN953" s="34"/>
      <c r="BO953" s="34"/>
      <c r="BP953" s="34"/>
      <c r="BQ953" s="34"/>
      <c r="BR953" s="34"/>
      <c r="BS953" s="34"/>
      <c r="BT953" s="34"/>
      <c r="BU953" s="34"/>
      <c r="BV953" s="34"/>
      <c r="BW953" s="34"/>
      <c r="BX953" s="34"/>
      <c r="BY953" s="34"/>
      <c r="BZ953" s="34"/>
      <c r="CA953" s="34"/>
      <c r="CB953" s="34"/>
      <c r="CC953" s="34"/>
      <c r="CD953" s="34"/>
      <c r="CE953" s="34"/>
      <c r="CF953" s="34"/>
      <c r="CG953" s="34"/>
      <c r="CH953" s="34"/>
      <c r="CI953" s="34"/>
      <c r="CJ953" s="34"/>
      <c r="CK953" s="34"/>
      <c r="CL953" s="34"/>
      <c r="CM953" s="34"/>
      <c r="CN953" s="34"/>
      <c r="CO953" s="34"/>
    </row>
    <row r="954" spans="1:93" x14ac:dyDescent="0.2">
      <c r="A954" s="32"/>
      <c r="B954" s="32"/>
      <c r="C954" s="32"/>
      <c r="D954" s="32"/>
      <c r="E954" s="32"/>
      <c r="F954" s="32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8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8"/>
      <c r="AM954" s="38"/>
      <c r="AN954" s="38"/>
      <c r="AO954" s="34"/>
      <c r="AP954" s="34"/>
      <c r="AQ954" s="34"/>
      <c r="AR954" s="34"/>
      <c r="AS954" s="34"/>
      <c r="AT954" s="34"/>
      <c r="AU954" s="34"/>
      <c r="AV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  <c r="BI954" s="34"/>
      <c r="BJ954" s="34"/>
      <c r="BK954" s="34"/>
      <c r="BL954" s="34"/>
      <c r="BM954" s="34"/>
      <c r="BN954" s="34"/>
      <c r="BO954" s="34"/>
      <c r="BP954" s="34"/>
      <c r="BQ954" s="34"/>
      <c r="BR954" s="34"/>
      <c r="BS954" s="34"/>
      <c r="BT954" s="34"/>
      <c r="BU954" s="34"/>
      <c r="BV954" s="34"/>
      <c r="BW954" s="34"/>
      <c r="BX954" s="34"/>
      <c r="BY954" s="34"/>
      <c r="BZ954" s="34"/>
      <c r="CA954" s="34"/>
      <c r="CB954" s="34"/>
      <c r="CC954" s="34"/>
      <c r="CD954" s="34"/>
      <c r="CE954" s="34"/>
      <c r="CF954" s="34"/>
      <c r="CG954" s="34"/>
      <c r="CH954" s="34"/>
      <c r="CI954" s="34"/>
      <c r="CJ954" s="34"/>
      <c r="CK954" s="34"/>
      <c r="CL954" s="34"/>
      <c r="CM954" s="34"/>
      <c r="CN954" s="34"/>
      <c r="CO954" s="34"/>
    </row>
    <row r="955" spans="1:93" x14ac:dyDescent="0.2">
      <c r="A955" s="32"/>
      <c r="B955" s="32"/>
      <c r="C955" s="32"/>
      <c r="D955" s="32"/>
      <c r="E955" s="32"/>
      <c r="F955" s="32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8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8"/>
      <c r="AM955" s="38"/>
      <c r="AN955" s="38"/>
      <c r="AO955" s="34"/>
      <c r="AP955" s="34"/>
      <c r="AQ955" s="34"/>
      <c r="AR955" s="34"/>
      <c r="AS955" s="34"/>
      <c r="AT955" s="34"/>
      <c r="AU955" s="34"/>
      <c r="AV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  <c r="BI955" s="34"/>
      <c r="BJ955" s="34"/>
      <c r="BK955" s="34"/>
      <c r="BL955" s="34"/>
      <c r="BM955" s="34"/>
      <c r="BN955" s="34"/>
      <c r="BO955" s="34"/>
      <c r="BP955" s="34"/>
      <c r="BQ955" s="34"/>
      <c r="BR955" s="34"/>
      <c r="BS955" s="34"/>
      <c r="BT955" s="34"/>
      <c r="BU955" s="34"/>
      <c r="BV955" s="34"/>
      <c r="BW955" s="34"/>
      <c r="BX955" s="34"/>
      <c r="BY955" s="34"/>
      <c r="BZ955" s="34"/>
      <c r="CA955" s="34"/>
      <c r="CB955" s="34"/>
      <c r="CC955" s="34"/>
      <c r="CD955" s="34"/>
      <c r="CE955" s="34"/>
      <c r="CF955" s="34"/>
      <c r="CG955" s="34"/>
      <c r="CH955" s="34"/>
      <c r="CI955" s="34"/>
      <c r="CJ955" s="34"/>
      <c r="CK955" s="34"/>
      <c r="CL955" s="34"/>
      <c r="CM955" s="34"/>
      <c r="CN955" s="34"/>
      <c r="CO955" s="34"/>
    </row>
    <row r="956" spans="1:93" x14ac:dyDescent="0.2">
      <c r="A956" s="32"/>
      <c r="B956" s="32"/>
      <c r="C956" s="32"/>
      <c r="D956" s="32"/>
      <c r="E956" s="32"/>
      <c r="F956" s="32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8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8"/>
      <c r="AM956" s="38"/>
      <c r="AN956" s="38"/>
      <c r="AO956" s="34"/>
      <c r="AP956" s="34"/>
      <c r="AQ956" s="34"/>
      <c r="AR956" s="34"/>
      <c r="AS956" s="34"/>
      <c r="AT956" s="34"/>
      <c r="AU956" s="34"/>
      <c r="AV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  <c r="BI956" s="34"/>
      <c r="BJ956" s="34"/>
      <c r="BK956" s="34"/>
      <c r="BL956" s="34"/>
      <c r="BM956" s="34"/>
      <c r="BN956" s="34"/>
      <c r="BO956" s="34"/>
      <c r="BP956" s="34"/>
      <c r="BQ956" s="34"/>
      <c r="BR956" s="34"/>
      <c r="BS956" s="34"/>
      <c r="BT956" s="34"/>
      <c r="BU956" s="34"/>
      <c r="BV956" s="34"/>
      <c r="BW956" s="34"/>
      <c r="BX956" s="34"/>
      <c r="BY956" s="34"/>
      <c r="BZ956" s="34"/>
      <c r="CA956" s="34"/>
      <c r="CB956" s="34"/>
      <c r="CC956" s="34"/>
      <c r="CD956" s="34"/>
      <c r="CE956" s="34"/>
      <c r="CF956" s="34"/>
      <c r="CG956" s="34"/>
      <c r="CH956" s="34"/>
      <c r="CI956" s="34"/>
      <c r="CJ956" s="34"/>
      <c r="CK956" s="34"/>
      <c r="CL956" s="34"/>
      <c r="CM956" s="34"/>
      <c r="CN956" s="34"/>
      <c r="CO956" s="34"/>
    </row>
    <row r="957" spans="1:93" x14ac:dyDescent="0.2">
      <c r="A957" s="32"/>
      <c r="B957" s="32"/>
      <c r="C957" s="32"/>
      <c r="D957" s="32"/>
      <c r="E957" s="32"/>
      <c r="F957" s="32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8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8"/>
      <c r="AM957" s="38"/>
      <c r="AN957" s="38"/>
      <c r="AO957" s="34"/>
      <c r="AP957" s="34"/>
      <c r="AQ957" s="34"/>
      <c r="AR957" s="34"/>
      <c r="AS957" s="34"/>
      <c r="AT957" s="34"/>
      <c r="AU957" s="34"/>
      <c r="AV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  <c r="BI957" s="34"/>
      <c r="BJ957" s="34"/>
      <c r="BK957" s="34"/>
      <c r="BL957" s="34"/>
      <c r="BM957" s="34"/>
      <c r="BN957" s="34"/>
      <c r="BO957" s="34"/>
      <c r="BP957" s="34"/>
      <c r="BQ957" s="34"/>
      <c r="BR957" s="34"/>
      <c r="BS957" s="34"/>
      <c r="BT957" s="34"/>
      <c r="BU957" s="34"/>
      <c r="BV957" s="34"/>
      <c r="BW957" s="34"/>
      <c r="BX957" s="34"/>
      <c r="BY957" s="34"/>
      <c r="BZ957" s="34"/>
      <c r="CA957" s="34"/>
      <c r="CB957" s="34"/>
      <c r="CC957" s="34"/>
      <c r="CD957" s="34"/>
      <c r="CE957" s="34"/>
      <c r="CF957" s="34"/>
      <c r="CG957" s="34"/>
      <c r="CH957" s="34"/>
      <c r="CI957" s="34"/>
      <c r="CJ957" s="34"/>
      <c r="CK957" s="34"/>
      <c r="CL957" s="34"/>
      <c r="CM957" s="34"/>
      <c r="CN957" s="34"/>
      <c r="CO957" s="34"/>
    </row>
    <row r="958" spans="1:93" x14ac:dyDescent="0.2">
      <c r="A958" s="32"/>
      <c r="B958" s="32"/>
      <c r="C958" s="32"/>
      <c r="D958" s="32"/>
      <c r="E958" s="32"/>
      <c r="F958" s="32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8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8"/>
      <c r="AM958" s="38"/>
      <c r="AN958" s="38"/>
      <c r="AO958" s="34"/>
      <c r="AP958" s="34"/>
      <c r="AQ958" s="34"/>
      <c r="AR958" s="34"/>
      <c r="AS958" s="34"/>
      <c r="AT958" s="34"/>
      <c r="AU958" s="34"/>
      <c r="AV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  <c r="BI958" s="34"/>
      <c r="BJ958" s="34"/>
      <c r="BK958" s="34"/>
      <c r="BL958" s="34"/>
      <c r="BM958" s="34"/>
      <c r="BN958" s="34"/>
      <c r="BO958" s="34"/>
      <c r="BP958" s="34"/>
      <c r="BQ958" s="34"/>
      <c r="BR958" s="34"/>
      <c r="BS958" s="34"/>
      <c r="BT958" s="34"/>
      <c r="BU958" s="34"/>
      <c r="BV958" s="34"/>
      <c r="BW958" s="34"/>
      <c r="BX958" s="34"/>
      <c r="BY958" s="34"/>
      <c r="BZ958" s="34"/>
      <c r="CA958" s="34"/>
      <c r="CB958" s="34"/>
      <c r="CC958" s="34"/>
      <c r="CD958" s="34"/>
      <c r="CE958" s="34"/>
      <c r="CF958" s="34"/>
      <c r="CG958" s="34"/>
      <c r="CH958" s="34"/>
      <c r="CI958" s="34"/>
      <c r="CJ958" s="34"/>
      <c r="CK958" s="34"/>
      <c r="CL958" s="34"/>
      <c r="CM958" s="34"/>
      <c r="CN958" s="34"/>
      <c r="CO958" s="34"/>
    </row>
    <row r="959" spans="1:93" x14ac:dyDescent="0.2">
      <c r="A959" s="32"/>
      <c r="B959" s="32"/>
      <c r="C959" s="32"/>
      <c r="D959" s="32"/>
      <c r="E959" s="32"/>
      <c r="F959" s="32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8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8"/>
      <c r="AM959" s="38"/>
      <c r="AN959" s="38"/>
      <c r="AO959" s="34"/>
      <c r="AP959" s="34"/>
      <c r="AQ959" s="34"/>
      <c r="AR959" s="34"/>
      <c r="AS959" s="34"/>
      <c r="AT959" s="34"/>
      <c r="AU959" s="34"/>
      <c r="AV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  <c r="BI959" s="34"/>
      <c r="BJ959" s="34"/>
      <c r="BK959" s="34"/>
      <c r="BL959" s="34"/>
      <c r="BM959" s="34"/>
      <c r="BN959" s="34"/>
      <c r="BO959" s="34"/>
      <c r="BP959" s="34"/>
      <c r="BQ959" s="34"/>
      <c r="BR959" s="34"/>
      <c r="BS959" s="34"/>
      <c r="BT959" s="34"/>
      <c r="BU959" s="34"/>
      <c r="BV959" s="34"/>
      <c r="BW959" s="34"/>
      <c r="BX959" s="34"/>
      <c r="BY959" s="34"/>
      <c r="BZ959" s="34"/>
      <c r="CA959" s="34"/>
      <c r="CB959" s="34"/>
      <c r="CC959" s="34"/>
      <c r="CD959" s="34"/>
      <c r="CE959" s="34"/>
      <c r="CF959" s="34"/>
      <c r="CG959" s="34"/>
      <c r="CH959" s="34"/>
      <c r="CI959" s="34"/>
      <c r="CJ959" s="34"/>
      <c r="CK959" s="34"/>
      <c r="CL959" s="34"/>
      <c r="CM959" s="34"/>
      <c r="CN959" s="34"/>
      <c r="CO959" s="34"/>
    </row>
    <row r="960" spans="1:93" x14ac:dyDescent="0.2">
      <c r="A960" s="32"/>
      <c r="B960" s="32"/>
      <c r="C960" s="32"/>
      <c r="D960" s="32"/>
      <c r="E960" s="32"/>
      <c r="F960" s="32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8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8"/>
      <c r="AM960" s="38"/>
      <c r="AN960" s="38"/>
      <c r="AO960" s="34"/>
      <c r="AP960" s="34"/>
      <c r="AQ960" s="34"/>
      <c r="AR960" s="34"/>
      <c r="AS960" s="34"/>
      <c r="AT960" s="34"/>
      <c r="AU960" s="34"/>
      <c r="AV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  <c r="BI960" s="34"/>
      <c r="BJ960" s="34"/>
      <c r="BK960" s="34"/>
      <c r="BL960" s="34"/>
      <c r="BM960" s="34"/>
      <c r="BN960" s="34"/>
      <c r="BO960" s="34"/>
      <c r="BP960" s="34"/>
      <c r="BQ960" s="34"/>
      <c r="BR960" s="34"/>
      <c r="BS960" s="34"/>
      <c r="BT960" s="34"/>
      <c r="BU960" s="34"/>
      <c r="BV960" s="34"/>
      <c r="BW960" s="34"/>
      <c r="BX960" s="34"/>
      <c r="BY960" s="34"/>
      <c r="BZ960" s="34"/>
      <c r="CA960" s="34"/>
      <c r="CB960" s="34"/>
      <c r="CC960" s="34"/>
      <c r="CD960" s="34"/>
      <c r="CE960" s="34"/>
      <c r="CF960" s="34"/>
      <c r="CG960" s="34"/>
      <c r="CH960" s="34"/>
      <c r="CI960" s="34"/>
      <c r="CJ960" s="34"/>
      <c r="CK960" s="34"/>
      <c r="CL960" s="34"/>
      <c r="CM960" s="34"/>
      <c r="CN960" s="34"/>
      <c r="CO960" s="34"/>
    </row>
    <row r="961" spans="1:93" x14ac:dyDescent="0.2">
      <c r="A961" s="32"/>
      <c r="B961" s="32"/>
      <c r="C961" s="32"/>
      <c r="D961" s="32"/>
      <c r="E961" s="32"/>
      <c r="F961" s="32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8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8"/>
      <c r="AM961" s="38"/>
      <c r="AN961" s="38"/>
      <c r="AO961" s="34"/>
      <c r="AP961" s="34"/>
      <c r="AQ961" s="34"/>
      <c r="AR961" s="34"/>
      <c r="AS961" s="34"/>
      <c r="AT961" s="34"/>
      <c r="AU961" s="34"/>
      <c r="AV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  <c r="BI961" s="34"/>
      <c r="BJ961" s="34"/>
      <c r="BK961" s="34"/>
      <c r="BL961" s="34"/>
      <c r="BM961" s="34"/>
      <c r="BN961" s="34"/>
      <c r="BO961" s="34"/>
      <c r="BP961" s="34"/>
      <c r="BQ961" s="34"/>
      <c r="BR961" s="34"/>
      <c r="BS961" s="34"/>
      <c r="BT961" s="34"/>
      <c r="BU961" s="34"/>
      <c r="BV961" s="34"/>
      <c r="BW961" s="34"/>
      <c r="BX961" s="34"/>
      <c r="BY961" s="34"/>
      <c r="BZ961" s="34"/>
      <c r="CA961" s="34"/>
      <c r="CB961" s="34"/>
      <c r="CC961" s="34"/>
      <c r="CD961" s="34"/>
      <c r="CE961" s="34"/>
      <c r="CF961" s="34"/>
      <c r="CG961" s="34"/>
      <c r="CH961" s="34"/>
      <c r="CI961" s="34"/>
      <c r="CJ961" s="34"/>
      <c r="CK961" s="34"/>
      <c r="CL961" s="34"/>
      <c r="CM961" s="34"/>
      <c r="CN961" s="34"/>
      <c r="CO961" s="34"/>
    </row>
    <row r="962" spans="1:93" x14ac:dyDescent="0.2">
      <c r="A962" s="32"/>
      <c r="B962" s="32"/>
      <c r="C962" s="32"/>
      <c r="D962" s="32"/>
      <c r="E962" s="32"/>
      <c r="F962" s="32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8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8"/>
      <c r="AM962" s="38"/>
      <c r="AN962" s="38"/>
      <c r="AO962" s="34"/>
      <c r="AP962" s="34"/>
      <c r="AQ962" s="34"/>
      <c r="AR962" s="34"/>
      <c r="AS962" s="34"/>
      <c r="AT962" s="34"/>
      <c r="AU962" s="34"/>
      <c r="AV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  <c r="BI962" s="34"/>
      <c r="BJ962" s="34"/>
      <c r="BK962" s="34"/>
      <c r="BL962" s="34"/>
      <c r="BM962" s="34"/>
      <c r="BN962" s="34"/>
      <c r="BO962" s="34"/>
      <c r="BP962" s="34"/>
      <c r="BQ962" s="34"/>
      <c r="BR962" s="34"/>
      <c r="BS962" s="34"/>
      <c r="BT962" s="34"/>
      <c r="BU962" s="34"/>
      <c r="BV962" s="34"/>
      <c r="BW962" s="34"/>
      <c r="BX962" s="34"/>
      <c r="BY962" s="34"/>
      <c r="BZ962" s="34"/>
      <c r="CA962" s="34"/>
      <c r="CB962" s="34"/>
      <c r="CC962" s="34"/>
      <c r="CD962" s="34"/>
      <c r="CE962" s="34"/>
      <c r="CF962" s="34"/>
      <c r="CG962" s="34"/>
      <c r="CH962" s="34"/>
      <c r="CI962" s="34"/>
      <c r="CJ962" s="34"/>
      <c r="CK962" s="34"/>
      <c r="CL962" s="34"/>
      <c r="CM962" s="34"/>
      <c r="CN962" s="34"/>
      <c r="CO962" s="34"/>
    </row>
    <row r="963" spans="1:93" x14ac:dyDescent="0.2">
      <c r="A963" s="32"/>
      <c r="B963" s="32"/>
      <c r="C963" s="32"/>
      <c r="D963" s="32"/>
      <c r="E963" s="32"/>
      <c r="F963" s="32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8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8"/>
      <c r="AM963" s="38"/>
      <c r="AN963" s="38"/>
      <c r="AO963" s="34"/>
      <c r="AP963" s="34"/>
      <c r="AQ963" s="34"/>
      <c r="AR963" s="34"/>
      <c r="AS963" s="34"/>
      <c r="AT963" s="34"/>
      <c r="AU963" s="34"/>
      <c r="AV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  <c r="BI963" s="34"/>
      <c r="BJ963" s="34"/>
      <c r="BK963" s="34"/>
      <c r="BL963" s="34"/>
      <c r="BM963" s="34"/>
      <c r="BN963" s="34"/>
      <c r="BO963" s="34"/>
      <c r="BP963" s="34"/>
      <c r="BQ963" s="34"/>
      <c r="BR963" s="34"/>
      <c r="BS963" s="34"/>
      <c r="BT963" s="34"/>
      <c r="BU963" s="34"/>
      <c r="BV963" s="34"/>
      <c r="BW963" s="34"/>
      <c r="BX963" s="34"/>
      <c r="BY963" s="34"/>
      <c r="BZ963" s="34"/>
      <c r="CA963" s="34"/>
      <c r="CB963" s="34"/>
      <c r="CC963" s="34"/>
      <c r="CD963" s="34"/>
      <c r="CE963" s="34"/>
      <c r="CF963" s="34"/>
      <c r="CG963" s="34"/>
      <c r="CH963" s="34"/>
      <c r="CI963" s="34"/>
      <c r="CJ963" s="34"/>
      <c r="CK963" s="34"/>
      <c r="CL963" s="34"/>
      <c r="CM963" s="34"/>
      <c r="CN963" s="34"/>
      <c r="CO963" s="34"/>
    </row>
    <row r="964" spans="1:93" x14ac:dyDescent="0.2">
      <c r="A964" s="32"/>
      <c r="B964" s="32"/>
      <c r="C964" s="32"/>
      <c r="D964" s="32"/>
      <c r="E964" s="32"/>
      <c r="F964" s="32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8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8"/>
      <c r="AM964" s="38"/>
      <c r="AN964" s="38"/>
      <c r="AO964" s="34"/>
      <c r="AP964" s="34"/>
      <c r="AQ964" s="34"/>
      <c r="AR964" s="34"/>
      <c r="AS964" s="34"/>
      <c r="AT964" s="34"/>
      <c r="AU964" s="34"/>
      <c r="AV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  <c r="BI964" s="34"/>
      <c r="BJ964" s="34"/>
      <c r="BK964" s="34"/>
      <c r="BL964" s="34"/>
      <c r="BM964" s="34"/>
      <c r="BN964" s="34"/>
      <c r="BO964" s="34"/>
      <c r="BP964" s="34"/>
      <c r="BQ964" s="34"/>
      <c r="BR964" s="34"/>
      <c r="BS964" s="34"/>
      <c r="BT964" s="34"/>
      <c r="BU964" s="34"/>
      <c r="BV964" s="34"/>
      <c r="BW964" s="34"/>
      <c r="BX964" s="34"/>
      <c r="BY964" s="34"/>
      <c r="BZ964" s="34"/>
      <c r="CA964" s="34"/>
      <c r="CB964" s="34"/>
      <c r="CC964" s="34"/>
      <c r="CD964" s="34"/>
      <c r="CE964" s="34"/>
      <c r="CF964" s="34"/>
      <c r="CG964" s="34"/>
      <c r="CH964" s="34"/>
      <c r="CI964" s="34"/>
      <c r="CJ964" s="34"/>
      <c r="CK964" s="34"/>
      <c r="CL964" s="34"/>
      <c r="CM964" s="34"/>
      <c r="CN964" s="34"/>
      <c r="CO964" s="34"/>
    </row>
    <row r="965" spans="1:93" x14ac:dyDescent="0.2">
      <c r="A965" s="32"/>
      <c r="B965" s="32"/>
      <c r="C965" s="32"/>
      <c r="D965" s="32"/>
      <c r="E965" s="32"/>
      <c r="F965" s="32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8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8"/>
      <c r="AM965" s="38"/>
      <c r="AN965" s="38"/>
      <c r="AO965" s="34"/>
      <c r="AP965" s="34"/>
      <c r="AQ965" s="34"/>
      <c r="AR965" s="34"/>
      <c r="AS965" s="34"/>
      <c r="AT965" s="34"/>
      <c r="AU965" s="34"/>
      <c r="AV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  <c r="BI965" s="34"/>
      <c r="BJ965" s="34"/>
      <c r="BK965" s="34"/>
      <c r="BL965" s="34"/>
      <c r="BM965" s="34"/>
      <c r="BN965" s="34"/>
      <c r="BO965" s="34"/>
      <c r="BP965" s="34"/>
      <c r="BQ965" s="34"/>
      <c r="BR965" s="34"/>
      <c r="BS965" s="34"/>
      <c r="BT965" s="34"/>
      <c r="BU965" s="34"/>
      <c r="BV965" s="34"/>
      <c r="BW965" s="34"/>
      <c r="BX965" s="34"/>
      <c r="BY965" s="34"/>
      <c r="BZ965" s="34"/>
      <c r="CA965" s="34"/>
      <c r="CB965" s="34"/>
      <c r="CC965" s="34"/>
      <c r="CD965" s="34"/>
      <c r="CE965" s="34"/>
      <c r="CF965" s="34"/>
      <c r="CG965" s="34"/>
      <c r="CH965" s="34"/>
      <c r="CI965" s="34"/>
      <c r="CJ965" s="34"/>
      <c r="CK965" s="34"/>
      <c r="CL965" s="34"/>
      <c r="CM965" s="34"/>
      <c r="CN965" s="34"/>
      <c r="CO965" s="34"/>
    </row>
    <row r="966" spans="1:93" x14ac:dyDescent="0.2">
      <c r="A966" s="32"/>
      <c r="B966" s="32"/>
      <c r="C966" s="32"/>
      <c r="D966" s="32"/>
      <c r="E966" s="32"/>
      <c r="F966" s="32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8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8"/>
      <c r="AM966" s="38"/>
      <c r="AN966" s="38"/>
      <c r="AO966" s="34"/>
      <c r="AP966" s="34"/>
      <c r="AQ966" s="34"/>
      <c r="AR966" s="34"/>
      <c r="AS966" s="34"/>
      <c r="AT966" s="34"/>
      <c r="AU966" s="34"/>
      <c r="AV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  <c r="BI966" s="34"/>
      <c r="BJ966" s="34"/>
      <c r="BK966" s="34"/>
      <c r="BL966" s="34"/>
      <c r="BM966" s="34"/>
      <c r="BN966" s="34"/>
      <c r="BO966" s="34"/>
      <c r="BP966" s="34"/>
      <c r="BQ966" s="34"/>
      <c r="BR966" s="34"/>
      <c r="BS966" s="34"/>
      <c r="BT966" s="34"/>
      <c r="BU966" s="34"/>
      <c r="BV966" s="34"/>
      <c r="BW966" s="34"/>
      <c r="BX966" s="34"/>
      <c r="BY966" s="34"/>
      <c r="BZ966" s="34"/>
      <c r="CA966" s="34"/>
      <c r="CB966" s="34"/>
      <c r="CC966" s="34"/>
      <c r="CD966" s="34"/>
      <c r="CE966" s="34"/>
      <c r="CF966" s="34"/>
      <c r="CG966" s="34"/>
      <c r="CH966" s="34"/>
      <c r="CI966" s="34"/>
      <c r="CJ966" s="34"/>
      <c r="CK966" s="34"/>
      <c r="CL966" s="34"/>
      <c r="CM966" s="34"/>
      <c r="CN966" s="34"/>
      <c r="CO966" s="34"/>
    </row>
    <row r="967" spans="1:93" x14ac:dyDescent="0.2">
      <c r="A967" s="32"/>
      <c r="B967" s="32"/>
      <c r="C967" s="32"/>
      <c r="D967" s="32"/>
      <c r="E967" s="32"/>
      <c r="F967" s="32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8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8"/>
      <c r="AM967" s="38"/>
      <c r="AN967" s="38"/>
      <c r="AO967" s="34"/>
      <c r="AP967" s="34"/>
      <c r="AQ967" s="34"/>
      <c r="AR967" s="34"/>
      <c r="AS967" s="34"/>
      <c r="AT967" s="34"/>
      <c r="AU967" s="34"/>
      <c r="AV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  <c r="BI967" s="34"/>
      <c r="BJ967" s="34"/>
      <c r="BK967" s="34"/>
      <c r="BL967" s="34"/>
      <c r="BM967" s="34"/>
      <c r="BN967" s="34"/>
      <c r="BO967" s="34"/>
      <c r="BP967" s="34"/>
      <c r="BQ967" s="34"/>
      <c r="BR967" s="34"/>
      <c r="BS967" s="34"/>
      <c r="BT967" s="34"/>
      <c r="BU967" s="34"/>
      <c r="BV967" s="34"/>
      <c r="BW967" s="34"/>
      <c r="BX967" s="34"/>
      <c r="BY967" s="34"/>
      <c r="BZ967" s="34"/>
      <c r="CA967" s="34"/>
      <c r="CB967" s="34"/>
      <c r="CC967" s="34"/>
      <c r="CD967" s="34"/>
      <c r="CE967" s="34"/>
      <c r="CF967" s="34"/>
      <c r="CG967" s="34"/>
      <c r="CH967" s="34"/>
      <c r="CI967" s="34"/>
      <c r="CJ967" s="34"/>
      <c r="CK967" s="34"/>
      <c r="CL967" s="34"/>
      <c r="CM967" s="34"/>
      <c r="CN967" s="34"/>
      <c r="CO967" s="34"/>
    </row>
    <row r="968" spans="1:93" x14ac:dyDescent="0.2">
      <c r="A968" s="32"/>
      <c r="B968" s="32"/>
      <c r="C968" s="32"/>
      <c r="D968" s="32"/>
      <c r="E968" s="32"/>
      <c r="F968" s="32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8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8"/>
      <c r="AM968" s="38"/>
      <c r="AN968" s="38"/>
      <c r="AO968" s="34"/>
      <c r="AP968" s="34"/>
      <c r="AQ968" s="34"/>
      <c r="AR968" s="34"/>
      <c r="AS968" s="34"/>
      <c r="AT968" s="34"/>
      <c r="AU968" s="34"/>
      <c r="AV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  <c r="BI968" s="34"/>
      <c r="BJ968" s="34"/>
      <c r="BK968" s="34"/>
      <c r="BL968" s="34"/>
      <c r="BM968" s="34"/>
      <c r="BN968" s="34"/>
      <c r="BO968" s="34"/>
      <c r="BP968" s="34"/>
      <c r="BQ968" s="34"/>
      <c r="BR968" s="34"/>
      <c r="BS968" s="34"/>
      <c r="BT968" s="34"/>
      <c r="BU968" s="34"/>
      <c r="BV968" s="34"/>
      <c r="BW968" s="34"/>
      <c r="BX968" s="34"/>
      <c r="BY968" s="34"/>
      <c r="BZ968" s="34"/>
      <c r="CA968" s="34"/>
      <c r="CB968" s="34"/>
      <c r="CC968" s="34"/>
      <c r="CD968" s="34"/>
      <c r="CE968" s="34"/>
      <c r="CF968" s="34"/>
      <c r="CG968" s="34"/>
      <c r="CH968" s="34"/>
      <c r="CI968" s="34"/>
      <c r="CJ968" s="34"/>
      <c r="CK968" s="34"/>
      <c r="CL968" s="34"/>
      <c r="CM968" s="34"/>
      <c r="CN968" s="34"/>
      <c r="CO968" s="34"/>
    </row>
    <row r="969" spans="1:93" x14ac:dyDescent="0.2">
      <c r="A969" s="32"/>
      <c r="B969" s="32"/>
      <c r="C969" s="32"/>
      <c r="D969" s="32"/>
      <c r="E969" s="32"/>
      <c r="F969" s="32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8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8"/>
      <c r="AM969" s="38"/>
      <c r="AN969" s="38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  <c r="BI969" s="34"/>
      <c r="BJ969" s="34"/>
      <c r="BK969" s="34"/>
      <c r="BL969" s="34"/>
      <c r="BM969" s="34"/>
      <c r="BN969" s="34"/>
      <c r="BO969" s="34"/>
      <c r="BP969" s="34"/>
      <c r="BQ969" s="34"/>
      <c r="BR969" s="34"/>
      <c r="BS969" s="34"/>
      <c r="BT969" s="34"/>
      <c r="BU969" s="34"/>
      <c r="BV969" s="34"/>
      <c r="BW969" s="34"/>
      <c r="BX969" s="34"/>
      <c r="BY969" s="34"/>
      <c r="BZ969" s="34"/>
      <c r="CA969" s="34"/>
      <c r="CB969" s="34"/>
      <c r="CC969" s="34"/>
      <c r="CD969" s="34"/>
      <c r="CE969" s="34"/>
      <c r="CF969" s="34"/>
      <c r="CG969" s="34"/>
      <c r="CH969" s="34"/>
      <c r="CI969" s="34"/>
      <c r="CJ969" s="34"/>
      <c r="CK969" s="34"/>
      <c r="CL969" s="34"/>
      <c r="CM969" s="34"/>
      <c r="CN969" s="34"/>
      <c r="CO969" s="34"/>
    </row>
    <row r="970" spans="1:93" x14ac:dyDescent="0.2">
      <c r="A970" s="32"/>
      <c r="B970" s="32"/>
      <c r="C970" s="32"/>
      <c r="D970" s="32"/>
      <c r="E970" s="32"/>
      <c r="F970" s="32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8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8"/>
      <c r="AM970" s="38"/>
      <c r="AN970" s="38"/>
      <c r="AO970" s="34"/>
      <c r="AP970" s="34"/>
      <c r="AQ970" s="34"/>
      <c r="AR970" s="34"/>
      <c r="AS970" s="34"/>
      <c r="AT970" s="34"/>
      <c r="AU970" s="34"/>
      <c r="AV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  <c r="BI970" s="34"/>
      <c r="BJ970" s="34"/>
      <c r="BK970" s="34"/>
      <c r="BL970" s="34"/>
      <c r="BM970" s="34"/>
      <c r="BN970" s="34"/>
      <c r="BO970" s="34"/>
      <c r="BP970" s="34"/>
      <c r="BQ970" s="34"/>
      <c r="BR970" s="34"/>
      <c r="BS970" s="34"/>
      <c r="BT970" s="34"/>
      <c r="BU970" s="34"/>
      <c r="BV970" s="34"/>
      <c r="BW970" s="34"/>
      <c r="BX970" s="34"/>
      <c r="BY970" s="34"/>
      <c r="BZ970" s="34"/>
      <c r="CA970" s="34"/>
      <c r="CB970" s="34"/>
      <c r="CC970" s="34"/>
      <c r="CD970" s="34"/>
      <c r="CE970" s="34"/>
      <c r="CF970" s="34"/>
      <c r="CG970" s="34"/>
      <c r="CH970" s="34"/>
      <c r="CI970" s="34"/>
      <c r="CJ970" s="34"/>
      <c r="CK970" s="34"/>
      <c r="CL970" s="34"/>
      <c r="CM970" s="34"/>
      <c r="CN970" s="34"/>
      <c r="CO970" s="34"/>
    </row>
    <row r="971" spans="1:93" x14ac:dyDescent="0.2">
      <c r="A971" s="32"/>
      <c r="B971" s="32"/>
      <c r="C971" s="32"/>
      <c r="D971" s="32"/>
      <c r="E971" s="32"/>
      <c r="F971" s="32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8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8"/>
      <c r="AM971" s="38"/>
      <c r="AN971" s="38"/>
      <c r="AO971" s="34"/>
      <c r="AP971" s="34"/>
      <c r="AQ971" s="34"/>
      <c r="AR971" s="34"/>
      <c r="AS971" s="34"/>
      <c r="AT971" s="34"/>
      <c r="AU971" s="34"/>
      <c r="AV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  <c r="BI971" s="34"/>
      <c r="BJ971" s="34"/>
      <c r="BK971" s="34"/>
      <c r="BL971" s="34"/>
      <c r="BM971" s="34"/>
      <c r="BN971" s="34"/>
      <c r="BO971" s="34"/>
      <c r="BP971" s="34"/>
      <c r="BQ971" s="34"/>
      <c r="BR971" s="34"/>
      <c r="BS971" s="34"/>
      <c r="BT971" s="34"/>
      <c r="BU971" s="34"/>
      <c r="BV971" s="34"/>
      <c r="BW971" s="34"/>
      <c r="BX971" s="34"/>
      <c r="BY971" s="34"/>
      <c r="BZ971" s="34"/>
      <c r="CA971" s="34"/>
      <c r="CB971" s="34"/>
      <c r="CC971" s="34"/>
      <c r="CD971" s="34"/>
      <c r="CE971" s="34"/>
      <c r="CF971" s="34"/>
      <c r="CG971" s="34"/>
      <c r="CH971" s="34"/>
      <c r="CI971" s="34"/>
      <c r="CJ971" s="34"/>
      <c r="CK971" s="34"/>
      <c r="CL971" s="34"/>
      <c r="CM971" s="34"/>
      <c r="CN971" s="34"/>
      <c r="CO971" s="34"/>
    </row>
    <row r="972" spans="1:93" x14ac:dyDescent="0.2">
      <c r="A972" s="32"/>
      <c r="B972" s="32"/>
      <c r="C972" s="32"/>
      <c r="D972" s="32"/>
      <c r="E972" s="32"/>
      <c r="F972" s="32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8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8"/>
      <c r="AM972" s="38"/>
      <c r="AN972" s="38"/>
      <c r="AO972" s="34"/>
      <c r="AP972" s="34"/>
      <c r="AQ972" s="34"/>
      <c r="AR972" s="34"/>
      <c r="AS972" s="34"/>
      <c r="AT972" s="34"/>
      <c r="AU972" s="34"/>
      <c r="AV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  <c r="BI972" s="34"/>
      <c r="BJ972" s="34"/>
      <c r="BK972" s="34"/>
      <c r="BL972" s="34"/>
      <c r="BM972" s="34"/>
      <c r="BN972" s="34"/>
      <c r="BO972" s="34"/>
      <c r="BP972" s="34"/>
      <c r="BQ972" s="34"/>
      <c r="BR972" s="34"/>
      <c r="BS972" s="34"/>
      <c r="BT972" s="34"/>
      <c r="BU972" s="34"/>
      <c r="BV972" s="34"/>
      <c r="BW972" s="34"/>
      <c r="BX972" s="34"/>
      <c r="BY972" s="34"/>
      <c r="BZ972" s="34"/>
      <c r="CA972" s="34"/>
      <c r="CB972" s="34"/>
      <c r="CC972" s="34"/>
      <c r="CD972" s="34"/>
      <c r="CE972" s="34"/>
      <c r="CF972" s="34"/>
      <c r="CG972" s="34"/>
      <c r="CH972" s="34"/>
      <c r="CI972" s="34"/>
      <c r="CJ972" s="34"/>
      <c r="CK972" s="34"/>
      <c r="CL972" s="34"/>
      <c r="CM972" s="34"/>
      <c r="CN972" s="34"/>
      <c r="CO972" s="34"/>
    </row>
    <row r="973" spans="1:93" x14ac:dyDescent="0.2">
      <c r="A973" s="32"/>
      <c r="B973" s="32"/>
      <c r="C973" s="32"/>
      <c r="D973" s="32"/>
      <c r="E973" s="32"/>
      <c r="F973" s="32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8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8"/>
      <c r="AM973" s="38"/>
      <c r="AN973" s="38"/>
      <c r="AO973" s="34"/>
      <c r="AP973" s="34"/>
      <c r="AQ973" s="34"/>
      <c r="AR973" s="34"/>
      <c r="AS973" s="34"/>
      <c r="AT973" s="34"/>
      <c r="AU973" s="34"/>
      <c r="AV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  <c r="BI973" s="34"/>
      <c r="BJ973" s="34"/>
      <c r="BK973" s="34"/>
      <c r="BL973" s="34"/>
      <c r="BM973" s="34"/>
      <c r="BN973" s="34"/>
      <c r="BO973" s="34"/>
      <c r="BP973" s="34"/>
      <c r="BQ973" s="34"/>
      <c r="BR973" s="34"/>
      <c r="BS973" s="34"/>
      <c r="BT973" s="34"/>
      <c r="BU973" s="34"/>
      <c r="BV973" s="34"/>
      <c r="BW973" s="34"/>
      <c r="BX973" s="34"/>
      <c r="BY973" s="34"/>
      <c r="BZ973" s="34"/>
      <c r="CA973" s="34"/>
      <c r="CB973" s="34"/>
      <c r="CC973" s="34"/>
      <c r="CD973" s="34"/>
      <c r="CE973" s="34"/>
      <c r="CF973" s="34"/>
      <c r="CG973" s="34"/>
      <c r="CH973" s="34"/>
      <c r="CI973" s="34"/>
      <c r="CJ973" s="34"/>
      <c r="CK973" s="34"/>
      <c r="CL973" s="34"/>
      <c r="CM973" s="34"/>
      <c r="CN973" s="34"/>
      <c r="CO973" s="34"/>
    </row>
    <row r="974" spans="1:93" x14ac:dyDescent="0.2">
      <c r="A974" s="32"/>
      <c r="B974" s="32"/>
      <c r="C974" s="32"/>
      <c r="D974" s="32"/>
      <c r="E974" s="32"/>
      <c r="F974" s="32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8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8"/>
      <c r="AM974" s="38"/>
      <c r="AN974" s="38"/>
      <c r="AO974" s="34"/>
      <c r="AP974" s="34"/>
      <c r="AQ974" s="34"/>
      <c r="AR974" s="34"/>
      <c r="AS974" s="34"/>
      <c r="AT974" s="34"/>
      <c r="AU974" s="34"/>
      <c r="AV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  <c r="BI974" s="34"/>
      <c r="BJ974" s="34"/>
      <c r="BK974" s="34"/>
      <c r="BL974" s="34"/>
      <c r="BM974" s="34"/>
      <c r="BN974" s="34"/>
      <c r="BO974" s="34"/>
      <c r="BP974" s="34"/>
      <c r="BQ974" s="34"/>
      <c r="BR974" s="34"/>
      <c r="BS974" s="34"/>
      <c r="BT974" s="34"/>
      <c r="BU974" s="34"/>
      <c r="BV974" s="34"/>
      <c r="BW974" s="34"/>
      <c r="BX974" s="34"/>
      <c r="BY974" s="34"/>
      <c r="BZ974" s="34"/>
      <c r="CA974" s="34"/>
      <c r="CB974" s="34"/>
      <c r="CC974" s="34"/>
      <c r="CD974" s="34"/>
      <c r="CE974" s="34"/>
      <c r="CF974" s="34"/>
      <c r="CG974" s="34"/>
      <c r="CH974" s="34"/>
      <c r="CI974" s="34"/>
      <c r="CJ974" s="34"/>
      <c r="CK974" s="34"/>
      <c r="CL974" s="34"/>
      <c r="CM974" s="34"/>
      <c r="CN974" s="34"/>
      <c r="CO974" s="34"/>
    </row>
    <row r="975" spans="1:93" x14ac:dyDescent="0.2">
      <c r="A975" s="32"/>
      <c r="B975" s="32"/>
      <c r="C975" s="32"/>
      <c r="D975" s="32"/>
      <c r="E975" s="32"/>
      <c r="F975" s="32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8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8"/>
      <c r="AM975" s="38"/>
      <c r="AN975" s="38"/>
      <c r="AO975" s="34"/>
      <c r="AP975" s="34"/>
      <c r="AQ975" s="34"/>
      <c r="AR975" s="34"/>
      <c r="AS975" s="34"/>
      <c r="AT975" s="34"/>
      <c r="AU975" s="34"/>
      <c r="AV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  <c r="BI975" s="34"/>
      <c r="BJ975" s="34"/>
      <c r="BK975" s="34"/>
      <c r="BL975" s="34"/>
      <c r="BM975" s="34"/>
      <c r="BN975" s="34"/>
      <c r="BO975" s="34"/>
      <c r="BP975" s="34"/>
      <c r="BQ975" s="34"/>
      <c r="BR975" s="34"/>
      <c r="BS975" s="34"/>
      <c r="BT975" s="34"/>
      <c r="BU975" s="34"/>
      <c r="BV975" s="34"/>
      <c r="BW975" s="34"/>
      <c r="BX975" s="34"/>
      <c r="BY975" s="34"/>
      <c r="BZ975" s="34"/>
      <c r="CA975" s="34"/>
      <c r="CB975" s="34"/>
      <c r="CC975" s="34"/>
      <c r="CD975" s="34"/>
      <c r="CE975" s="34"/>
      <c r="CF975" s="34"/>
      <c r="CG975" s="34"/>
      <c r="CH975" s="34"/>
      <c r="CI975" s="34"/>
      <c r="CJ975" s="34"/>
      <c r="CK975" s="34"/>
      <c r="CL975" s="34"/>
      <c r="CM975" s="34"/>
      <c r="CN975" s="34"/>
      <c r="CO975" s="34"/>
    </row>
    <row r="976" spans="1:93" x14ac:dyDescent="0.2">
      <c r="A976" s="32"/>
      <c r="B976" s="32"/>
      <c r="C976" s="32"/>
      <c r="D976" s="32"/>
      <c r="E976" s="32"/>
      <c r="F976" s="32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8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8"/>
      <c r="AM976" s="38"/>
      <c r="AN976" s="38"/>
      <c r="AO976" s="34"/>
      <c r="AP976" s="34"/>
      <c r="AQ976" s="34"/>
      <c r="AR976" s="34"/>
      <c r="AS976" s="34"/>
      <c r="AT976" s="34"/>
      <c r="AU976" s="34"/>
      <c r="AV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  <c r="BI976" s="34"/>
      <c r="BJ976" s="34"/>
      <c r="BK976" s="34"/>
      <c r="BL976" s="34"/>
      <c r="BM976" s="34"/>
      <c r="BN976" s="34"/>
      <c r="BO976" s="34"/>
      <c r="BP976" s="34"/>
      <c r="BQ976" s="34"/>
      <c r="BR976" s="34"/>
      <c r="BS976" s="34"/>
      <c r="BT976" s="34"/>
      <c r="BU976" s="34"/>
      <c r="BV976" s="34"/>
      <c r="BW976" s="34"/>
      <c r="BX976" s="34"/>
      <c r="BY976" s="34"/>
      <c r="BZ976" s="34"/>
      <c r="CA976" s="34"/>
      <c r="CB976" s="34"/>
      <c r="CC976" s="34"/>
      <c r="CD976" s="34"/>
      <c r="CE976" s="34"/>
      <c r="CF976" s="34"/>
      <c r="CG976" s="34"/>
      <c r="CH976" s="34"/>
      <c r="CI976" s="34"/>
      <c r="CJ976" s="34"/>
      <c r="CK976" s="34"/>
      <c r="CL976" s="34"/>
      <c r="CM976" s="34"/>
      <c r="CN976" s="34"/>
      <c r="CO976" s="34"/>
    </row>
    <row r="977" spans="1:93" x14ac:dyDescent="0.2">
      <c r="A977" s="32"/>
      <c r="B977" s="32"/>
      <c r="C977" s="32"/>
      <c r="D977" s="32"/>
      <c r="E977" s="32"/>
      <c r="F977" s="32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8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8"/>
      <c r="AM977" s="38"/>
      <c r="AN977" s="38"/>
      <c r="AO977" s="34"/>
      <c r="AP977" s="34"/>
      <c r="AQ977" s="34"/>
      <c r="AR977" s="34"/>
      <c r="AS977" s="34"/>
      <c r="AT977" s="34"/>
      <c r="AU977" s="34"/>
      <c r="AV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  <c r="BI977" s="34"/>
      <c r="BJ977" s="34"/>
      <c r="BK977" s="34"/>
      <c r="BL977" s="34"/>
      <c r="BM977" s="34"/>
      <c r="BN977" s="34"/>
      <c r="BO977" s="34"/>
      <c r="BP977" s="34"/>
      <c r="BQ977" s="34"/>
      <c r="BR977" s="34"/>
      <c r="BS977" s="34"/>
      <c r="BT977" s="34"/>
      <c r="BU977" s="34"/>
      <c r="BV977" s="34"/>
      <c r="BW977" s="34"/>
      <c r="BX977" s="34"/>
      <c r="BY977" s="34"/>
      <c r="BZ977" s="34"/>
      <c r="CA977" s="34"/>
      <c r="CB977" s="34"/>
      <c r="CC977" s="34"/>
      <c r="CD977" s="34"/>
      <c r="CE977" s="34"/>
      <c r="CF977" s="34"/>
      <c r="CG977" s="34"/>
      <c r="CH977" s="34"/>
      <c r="CI977" s="34"/>
      <c r="CJ977" s="34"/>
      <c r="CK977" s="34"/>
      <c r="CL977" s="34"/>
      <c r="CM977" s="34"/>
      <c r="CN977" s="34"/>
      <c r="CO977" s="34"/>
    </row>
    <row r="978" spans="1:93" x14ac:dyDescent="0.2">
      <c r="A978" s="32"/>
      <c r="B978" s="32"/>
      <c r="C978" s="32"/>
      <c r="D978" s="32"/>
      <c r="E978" s="32"/>
      <c r="F978" s="32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8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8"/>
      <c r="AM978" s="38"/>
      <c r="AN978" s="38"/>
      <c r="AO978" s="34"/>
      <c r="AP978" s="34"/>
      <c r="AQ978" s="34"/>
      <c r="AR978" s="34"/>
      <c r="AS978" s="34"/>
      <c r="AT978" s="34"/>
      <c r="AU978" s="34"/>
      <c r="AV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  <c r="BI978" s="34"/>
      <c r="BJ978" s="34"/>
      <c r="BK978" s="34"/>
      <c r="BL978" s="34"/>
      <c r="BM978" s="34"/>
      <c r="BN978" s="34"/>
      <c r="BO978" s="34"/>
      <c r="BP978" s="34"/>
      <c r="BQ978" s="34"/>
      <c r="BR978" s="34"/>
      <c r="BS978" s="34"/>
      <c r="BT978" s="34"/>
      <c r="BU978" s="34"/>
      <c r="BV978" s="34"/>
      <c r="BW978" s="34"/>
      <c r="BX978" s="34"/>
      <c r="BY978" s="34"/>
      <c r="BZ978" s="34"/>
      <c r="CA978" s="34"/>
      <c r="CB978" s="34"/>
      <c r="CC978" s="34"/>
      <c r="CD978" s="34"/>
      <c r="CE978" s="34"/>
      <c r="CF978" s="34"/>
      <c r="CG978" s="34"/>
      <c r="CH978" s="34"/>
      <c r="CI978" s="34"/>
      <c r="CJ978" s="34"/>
      <c r="CK978" s="34"/>
      <c r="CL978" s="34"/>
      <c r="CM978" s="34"/>
      <c r="CN978" s="34"/>
      <c r="CO978" s="34"/>
    </row>
    <row r="979" spans="1:93" x14ac:dyDescent="0.2">
      <c r="A979" s="32"/>
      <c r="B979" s="32"/>
      <c r="C979" s="32"/>
      <c r="D979" s="32"/>
      <c r="E979" s="32"/>
      <c r="F979" s="32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8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8"/>
      <c r="AM979" s="38"/>
      <c r="AN979" s="38"/>
      <c r="AO979" s="34"/>
      <c r="AP979" s="34"/>
      <c r="AQ979" s="34"/>
      <c r="AR979" s="34"/>
      <c r="AS979" s="34"/>
      <c r="AT979" s="34"/>
      <c r="AU979" s="34"/>
      <c r="AV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  <c r="BI979" s="34"/>
      <c r="BJ979" s="34"/>
      <c r="BK979" s="34"/>
      <c r="BL979" s="34"/>
      <c r="BM979" s="34"/>
      <c r="BN979" s="34"/>
      <c r="BO979" s="34"/>
      <c r="BP979" s="34"/>
      <c r="BQ979" s="34"/>
      <c r="BR979" s="34"/>
      <c r="BS979" s="34"/>
      <c r="BT979" s="34"/>
      <c r="BU979" s="34"/>
      <c r="BV979" s="34"/>
      <c r="BW979" s="34"/>
      <c r="BX979" s="34"/>
      <c r="BY979" s="34"/>
      <c r="BZ979" s="34"/>
      <c r="CA979" s="34"/>
      <c r="CB979" s="34"/>
      <c r="CC979" s="34"/>
      <c r="CD979" s="34"/>
      <c r="CE979" s="34"/>
      <c r="CF979" s="34"/>
      <c r="CG979" s="34"/>
      <c r="CH979" s="34"/>
      <c r="CI979" s="34"/>
      <c r="CJ979" s="34"/>
      <c r="CK979" s="34"/>
      <c r="CL979" s="34"/>
      <c r="CM979" s="34"/>
      <c r="CN979" s="34"/>
      <c r="CO979" s="34"/>
    </row>
    <row r="980" spans="1:93" x14ac:dyDescent="0.2">
      <c r="A980" s="32"/>
      <c r="B980" s="32"/>
      <c r="C980" s="32"/>
      <c r="D980" s="32"/>
      <c r="E980" s="32"/>
      <c r="F980" s="32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8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8"/>
      <c r="AM980" s="38"/>
      <c r="AN980" s="38"/>
      <c r="AO980" s="34"/>
      <c r="AP980" s="34"/>
      <c r="AQ980" s="34"/>
      <c r="AR980" s="34"/>
      <c r="AS980" s="34"/>
      <c r="AT980" s="34"/>
      <c r="AU980" s="34"/>
      <c r="AV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  <c r="BI980" s="34"/>
      <c r="BJ980" s="34"/>
      <c r="BK980" s="34"/>
      <c r="BL980" s="34"/>
      <c r="BM980" s="34"/>
      <c r="BN980" s="34"/>
      <c r="BO980" s="34"/>
      <c r="BP980" s="34"/>
      <c r="BQ980" s="34"/>
      <c r="BR980" s="34"/>
      <c r="BS980" s="34"/>
      <c r="BT980" s="34"/>
      <c r="BU980" s="34"/>
      <c r="BV980" s="34"/>
      <c r="BW980" s="34"/>
      <c r="BX980" s="34"/>
      <c r="BY980" s="34"/>
      <c r="BZ980" s="34"/>
      <c r="CA980" s="34"/>
      <c r="CB980" s="34"/>
      <c r="CC980" s="34"/>
      <c r="CD980" s="34"/>
      <c r="CE980" s="34"/>
      <c r="CF980" s="34"/>
      <c r="CG980" s="34"/>
      <c r="CH980" s="34"/>
      <c r="CI980" s="34"/>
      <c r="CJ980" s="34"/>
      <c r="CK980" s="34"/>
      <c r="CL980" s="34"/>
      <c r="CM980" s="34"/>
      <c r="CN980" s="34"/>
      <c r="CO980" s="34"/>
    </row>
    <row r="981" spans="1:93" x14ac:dyDescent="0.2">
      <c r="A981" s="32"/>
      <c r="B981" s="32"/>
      <c r="C981" s="32"/>
      <c r="D981" s="32"/>
      <c r="E981" s="32"/>
      <c r="F981" s="32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8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8"/>
      <c r="AM981" s="38"/>
      <c r="AN981" s="38"/>
      <c r="AO981" s="34"/>
      <c r="AP981" s="34"/>
      <c r="AQ981" s="34"/>
      <c r="AR981" s="34"/>
      <c r="AS981" s="34"/>
      <c r="AT981" s="34"/>
      <c r="AU981" s="34"/>
      <c r="AV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  <c r="BI981" s="34"/>
      <c r="BJ981" s="34"/>
      <c r="BK981" s="34"/>
      <c r="BL981" s="34"/>
      <c r="BM981" s="34"/>
      <c r="BN981" s="34"/>
      <c r="BO981" s="34"/>
      <c r="BP981" s="34"/>
      <c r="BQ981" s="34"/>
      <c r="BR981" s="34"/>
      <c r="BS981" s="34"/>
      <c r="BT981" s="34"/>
      <c r="BU981" s="34"/>
      <c r="BV981" s="34"/>
      <c r="BW981" s="34"/>
      <c r="BX981" s="34"/>
      <c r="BY981" s="34"/>
      <c r="BZ981" s="34"/>
      <c r="CA981" s="34"/>
      <c r="CB981" s="34"/>
      <c r="CC981" s="34"/>
      <c r="CD981" s="34"/>
      <c r="CE981" s="34"/>
      <c r="CF981" s="34"/>
      <c r="CG981" s="34"/>
      <c r="CH981" s="34"/>
      <c r="CI981" s="34"/>
      <c r="CJ981" s="34"/>
      <c r="CK981" s="34"/>
      <c r="CL981" s="34"/>
      <c r="CM981" s="34"/>
      <c r="CN981" s="34"/>
      <c r="CO981" s="34"/>
    </row>
    <row r="982" spans="1:93" x14ac:dyDescent="0.2">
      <c r="A982" s="32"/>
      <c r="B982" s="32"/>
      <c r="C982" s="32"/>
      <c r="D982" s="32"/>
      <c r="E982" s="32"/>
      <c r="F982" s="32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8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8"/>
      <c r="AM982" s="38"/>
      <c r="AN982" s="38"/>
      <c r="AO982" s="34"/>
      <c r="AP982" s="34"/>
      <c r="AQ982" s="34"/>
      <c r="AR982" s="34"/>
      <c r="AS982" s="34"/>
      <c r="AT982" s="34"/>
      <c r="AU982" s="34"/>
      <c r="AV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  <c r="BI982" s="34"/>
      <c r="BJ982" s="34"/>
      <c r="BK982" s="34"/>
      <c r="BL982" s="34"/>
      <c r="BM982" s="34"/>
      <c r="BN982" s="34"/>
      <c r="BO982" s="34"/>
      <c r="BP982" s="34"/>
      <c r="BQ982" s="34"/>
      <c r="BR982" s="34"/>
      <c r="BS982" s="34"/>
      <c r="BT982" s="34"/>
      <c r="BU982" s="34"/>
      <c r="BV982" s="34"/>
      <c r="BW982" s="34"/>
      <c r="BX982" s="34"/>
      <c r="BY982" s="34"/>
      <c r="BZ982" s="34"/>
      <c r="CA982" s="34"/>
      <c r="CB982" s="34"/>
      <c r="CC982" s="34"/>
      <c r="CD982" s="34"/>
      <c r="CE982" s="34"/>
      <c r="CF982" s="34"/>
      <c r="CG982" s="34"/>
      <c r="CH982" s="34"/>
      <c r="CI982" s="34"/>
      <c r="CJ982" s="34"/>
      <c r="CK982" s="34"/>
      <c r="CL982" s="34"/>
      <c r="CM982" s="34"/>
      <c r="CN982" s="34"/>
      <c r="CO982" s="34"/>
    </row>
    <row r="983" spans="1:93" x14ac:dyDescent="0.2">
      <c r="A983" s="32"/>
      <c r="B983" s="32"/>
      <c r="C983" s="32"/>
      <c r="D983" s="32"/>
      <c r="E983" s="32"/>
      <c r="F983" s="32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8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8"/>
      <c r="AM983" s="38"/>
      <c r="AN983" s="38"/>
      <c r="AO983" s="34"/>
      <c r="AP983" s="34"/>
      <c r="AQ983" s="34"/>
      <c r="AR983" s="34"/>
      <c r="AS983" s="34"/>
      <c r="AT983" s="34"/>
      <c r="AU983" s="34"/>
      <c r="AV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  <c r="BI983" s="34"/>
      <c r="BJ983" s="34"/>
      <c r="BK983" s="34"/>
      <c r="BL983" s="34"/>
      <c r="BM983" s="34"/>
      <c r="BN983" s="34"/>
      <c r="BO983" s="34"/>
      <c r="BP983" s="34"/>
      <c r="BQ983" s="34"/>
      <c r="BR983" s="34"/>
      <c r="BS983" s="34"/>
      <c r="BT983" s="34"/>
      <c r="BU983" s="34"/>
      <c r="BV983" s="34"/>
      <c r="BW983" s="34"/>
      <c r="BX983" s="34"/>
      <c r="BY983" s="34"/>
      <c r="BZ983" s="34"/>
      <c r="CA983" s="34"/>
      <c r="CB983" s="34"/>
      <c r="CC983" s="34"/>
      <c r="CD983" s="34"/>
      <c r="CE983" s="34"/>
      <c r="CF983" s="34"/>
      <c r="CG983" s="34"/>
      <c r="CH983" s="34"/>
      <c r="CI983" s="34"/>
      <c r="CJ983" s="34"/>
      <c r="CK983" s="34"/>
      <c r="CL983" s="34"/>
      <c r="CM983" s="34"/>
      <c r="CN983" s="34"/>
      <c r="CO983" s="34"/>
    </row>
    <row r="984" spans="1:93" x14ac:dyDescent="0.2">
      <c r="A984" s="32"/>
      <c r="B984" s="32"/>
      <c r="C984" s="32"/>
      <c r="D984" s="32"/>
      <c r="E984" s="32"/>
      <c r="F984" s="32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8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8"/>
      <c r="AM984" s="38"/>
      <c r="AN984" s="38"/>
      <c r="AO984" s="34"/>
      <c r="AP984" s="34"/>
      <c r="AQ984" s="34"/>
      <c r="AR984" s="34"/>
      <c r="AS984" s="34"/>
      <c r="AT984" s="34"/>
      <c r="AU984" s="34"/>
      <c r="AV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  <c r="BH984" s="34"/>
      <c r="BI984" s="34"/>
      <c r="BJ984" s="34"/>
      <c r="BK984" s="34"/>
      <c r="BL984" s="34"/>
      <c r="BM984" s="34"/>
      <c r="BN984" s="34"/>
      <c r="BO984" s="34"/>
      <c r="BP984" s="34"/>
      <c r="BQ984" s="34"/>
      <c r="BR984" s="34"/>
      <c r="BS984" s="34"/>
      <c r="BT984" s="34"/>
      <c r="BU984" s="34"/>
      <c r="BV984" s="34"/>
      <c r="BW984" s="34"/>
      <c r="BX984" s="34"/>
      <c r="BY984" s="34"/>
      <c r="BZ984" s="34"/>
      <c r="CA984" s="34"/>
      <c r="CB984" s="34"/>
      <c r="CC984" s="34"/>
      <c r="CD984" s="34"/>
      <c r="CE984" s="34"/>
      <c r="CF984" s="34"/>
      <c r="CG984" s="34"/>
      <c r="CH984" s="34"/>
      <c r="CI984" s="34"/>
      <c r="CJ984" s="34"/>
      <c r="CK984" s="34"/>
      <c r="CL984" s="34"/>
      <c r="CM984" s="34"/>
      <c r="CN984" s="34"/>
      <c r="CO984" s="34"/>
    </row>
    <row r="985" spans="1:93" x14ac:dyDescent="0.2">
      <c r="A985" s="32"/>
      <c r="B985" s="32"/>
      <c r="C985" s="32"/>
      <c r="D985" s="32"/>
      <c r="E985" s="32"/>
      <c r="F985" s="32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8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8"/>
      <c r="AM985" s="38"/>
      <c r="AN985" s="38"/>
      <c r="AO985" s="34"/>
      <c r="AP985" s="34"/>
      <c r="AQ985" s="34"/>
      <c r="AR985" s="34"/>
      <c r="AS985" s="34"/>
      <c r="AT985" s="34"/>
      <c r="AU985" s="34"/>
      <c r="AV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  <c r="BH985" s="34"/>
      <c r="BI985" s="34"/>
      <c r="BJ985" s="34"/>
      <c r="BK985" s="34"/>
      <c r="BL985" s="34"/>
      <c r="BM985" s="34"/>
      <c r="BN985" s="34"/>
      <c r="BO985" s="34"/>
      <c r="BP985" s="34"/>
      <c r="BQ985" s="34"/>
      <c r="BR985" s="34"/>
      <c r="BS985" s="34"/>
      <c r="BT985" s="34"/>
      <c r="BU985" s="34"/>
      <c r="BV985" s="34"/>
      <c r="BW985" s="34"/>
      <c r="BX985" s="34"/>
      <c r="BY985" s="34"/>
      <c r="BZ985" s="34"/>
      <c r="CA985" s="34"/>
      <c r="CB985" s="34"/>
      <c r="CC985" s="34"/>
      <c r="CD985" s="34"/>
      <c r="CE985" s="34"/>
      <c r="CF985" s="34"/>
      <c r="CG985" s="34"/>
      <c r="CH985" s="34"/>
      <c r="CI985" s="34"/>
      <c r="CJ985" s="34"/>
      <c r="CK985" s="34"/>
      <c r="CL985" s="34"/>
      <c r="CM985" s="34"/>
      <c r="CN985" s="34"/>
      <c r="CO985" s="34"/>
    </row>
    <row r="986" spans="1:93" x14ac:dyDescent="0.2">
      <c r="A986" s="32"/>
      <c r="B986" s="32"/>
      <c r="C986" s="32"/>
      <c r="D986" s="32"/>
      <c r="E986" s="32"/>
      <c r="F986" s="32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8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8"/>
      <c r="AM986" s="38"/>
      <c r="AN986" s="38"/>
      <c r="AO986" s="34"/>
      <c r="AP986" s="34"/>
      <c r="AQ986" s="34"/>
      <c r="AR986" s="34"/>
      <c r="AS986" s="34"/>
      <c r="AT986" s="34"/>
      <c r="AU986" s="34"/>
      <c r="AV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  <c r="BH986" s="34"/>
      <c r="BI986" s="34"/>
      <c r="BJ986" s="34"/>
      <c r="BK986" s="34"/>
      <c r="BL986" s="34"/>
      <c r="BM986" s="34"/>
      <c r="BN986" s="34"/>
      <c r="BO986" s="34"/>
      <c r="BP986" s="34"/>
      <c r="BQ986" s="34"/>
      <c r="BR986" s="34"/>
      <c r="BS986" s="34"/>
      <c r="BT986" s="34"/>
      <c r="BU986" s="34"/>
      <c r="BV986" s="34"/>
      <c r="BW986" s="34"/>
      <c r="BX986" s="34"/>
      <c r="BY986" s="34"/>
      <c r="BZ986" s="34"/>
      <c r="CA986" s="34"/>
      <c r="CB986" s="34"/>
      <c r="CC986" s="34"/>
      <c r="CD986" s="34"/>
      <c r="CE986" s="34"/>
      <c r="CF986" s="34"/>
      <c r="CG986" s="34"/>
      <c r="CH986" s="34"/>
      <c r="CI986" s="34"/>
      <c r="CJ986" s="34"/>
      <c r="CK986" s="34"/>
      <c r="CL986" s="34"/>
      <c r="CM986" s="34"/>
      <c r="CN986" s="34"/>
      <c r="CO986" s="34"/>
    </row>
    <row r="987" spans="1:93" x14ac:dyDescent="0.2">
      <c r="A987" s="32"/>
      <c r="B987" s="32"/>
      <c r="C987" s="32"/>
      <c r="D987" s="32"/>
      <c r="E987" s="32"/>
      <c r="F987" s="32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8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8"/>
      <c r="AM987" s="38"/>
      <c r="AN987" s="38"/>
      <c r="AO987" s="34"/>
      <c r="AP987" s="34"/>
      <c r="AQ987" s="34"/>
      <c r="AR987" s="34"/>
      <c r="AS987" s="34"/>
      <c r="AT987" s="34"/>
      <c r="AU987" s="34"/>
      <c r="AV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  <c r="BH987" s="34"/>
      <c r="BI987" s="34"/>
      <c r="BJ987" s="34"/>
      <c r="BK987" s="34"/>
      <c r="BL987" s="34"/>
      <c r="BM987" s="34"/>
      <c r="BN987" s="34"/>
      <c r="BO987" s="34"/>
      <c r="BP987" s="34"/>
      <c r="BQ987" s="34"/>
      <c r="BR987" s="34"/>
      <c r="BS987" s="34"/>
      <c r="BT987" s="34"/>
      <c r="BU987" s="34"/>
      <c r="BV987" s="34"/>
      <c r="BW987" s="34"/>
      <c r="BX987" s="34"/>
      <c r="BY987" s="34"/>
      <c r="BZ987" s="34"/>
      <c r="CA987" s="34"/>
      <c r="CB987" s="34"/>
      <c r="CC987" s="34"/>
      <c r="CD987" s="34"/>
      <c r="CE987" s="34"/>
      <c r="CF987" s="34"/>
      <c r="CG987" s="34"/>
      <c r="CH987" s="34"/>
      <c r="CI987" s="34"/>
      <c r="CJ987" s="34"/>
      <c r="CK987" s="34"/>
      <c r="CL987" s="34"/>
      <c r="CM987" s="34"/>
      <c r="CN987" s="34"/>
      <c r="CO987" s="34"/>
    </row>
    <row r="988" spans="1:93" x14ac:dyDescent="0.2">
      <c r="A988" s="32"/>
      <c r="B988" s="32"/>
      <c r="C988" s="32"/>
      <c r="D988" s="32"/>
      <c r="E988" s="32"/>
      <c r="F988" s="32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8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8"/>
      <c r="AM988" s="38"/>
      <c r="AN988" s="38"/>
      <c r="AO988" s="34"/>
      <c r="AP988" s="34"/>
      <c r="AQ988" s="34"/>
      <c r="AR988" s="34"/>
      <c r="AS988" s="34"/>
      <c r="AT988" s="34"/>
      <c r="AU988" s="34"/>
      <c r="AV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  <c r="BH988" s="34"/>
      <c r="BI988" s="34"/>
      <c r="BJ988" s="34"/>
      <c r="BK988" s="34"/>
      <c r="BL988" s="34"/>
      <c r="BM988" s="34"/>
      <c r="BN988" s="34"/>
      <c r="BO988" s="34"/>
      <c r="BP988" s="34"/>
      <c r="BQ988" s="34"/>
      <c r="BR988" s="34"/>
      <c r="BS988" s="34"/>
      <c r="BT988" s="34"/>
      <c r="BU988" s="34"/>
      <c r="BV988" s="34"/>
      <c r="BW988" s="34"/>
      <c r="BX988" s="34"/>
      <c r="BY988" s="34"/>
      <c r="BZ988" s="34"/>
      <c r="CA988" s="34"/>
      <c r="CB988" s="34"/>
      <c r="CC988" s="34"/>
      <c r="CD988" s="34"/>
      <c r="CE988" s="34"/>
      <c r="CF988" s="34"/>
      <c r="CG988" s="34"/>
      <c r="CH988" s="34"/>
      <c r="CI988" s="34"/>
      <c r="CJ988" s="34"/>
      <c r="CK988" s="34"/>
      <c r="CL988" s="34"/>
      <c r="CM988" s="34"/>
      <c r="CN988" s="34"/>
      <c r="CO988" s="34"/>
    </row>
    <row r="989" spans="1:93" x14ac:dyDescent="0.2">
      <c r="A989" s="32"/>
      <c r="B989" s="32"/>
      <c r="C989" s="32"/>
      <c r="D989" s="32"/>
      <c r="E989" s="32"/>
      <c r="F989" s="32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8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8"/>
      <c r="AM989" s="38"/>
      <c r="AN989" s="38"/>
      <c r="AO989" s="34"/>
      <c r="AP989" s="34"/>
      <c r="AQ989" s="34"/>
      <c r="AR989" s="34"/>
      <c r="AS989" s="34"/>
      <c r="AT989" s="34"/>
      <c r="AU989" s="34"/>
      <c r="AV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  <c r="BH989" s="34"/>
      <c r="BI989" s="34"/>
      <c r="BJ989" s="34"/>
      <c r="BK989" s="34"/>
      <c r="BL989" s="34"/>
      <c r="BM989" s="34"/>
      <c r="BN989" s="34"/>
      <c r="BO989" s="34"/>
      <c r="BP989" s="34"/>
      <c r="BQ989" s="34"/>
      <c r="BR989" s="34"/>
      <c r="BS989" s="34"/>
      <c r="BT989" s="34"/>
      <c r="BU989" s="34"/>
      <c r="BV989" s="34"/>
      <c r="BW989" s="34"/>
      <c r="BX989" s="34"/>
      <c r="BY989" s="34"/>
      <c r="BZ989" s="34"/>
      <c r="CA989" s="34"/>
      <c r="CB989" s="34"/>
      <c r="CC989" s="34"/>
      <c r="CD989" s="34"/>
      <c r="CE989" s="34"/>
      <c r="CF989" s="34"/>
      <c r="CG989" s="34"/>
      <c r="CH989" s="34"/>
      <c r="CI989" s="34"/>
      <c r="CJ989" s="34"/>
      <c r="CK989" s="34"/>
      <c r="CL989" s="34"/>
      <c r="CM989" s="34"/>
      <c r="CN989" s="34"/>
      <c r="CO989" s="34"/>
    </row>
    <row r="990" spans="1:93" x14ac:dyDescent="0.2">
      <c r="A990" s="32"/>
      <c r="B990" s="32"/>
      <c r="C990" s="32"/>
      <c r="D990" s="32"/>
      <c r="E990" s="32"/>
      <c r="F990" s="32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8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8"/>
      <c r="AM990" s="38"/>
      <c r="AN990" s="38"/>
      <c r="AO990" s="34"/>
      <c r="AP990" s="34"/>
      <c r="AQ990" s="34"/>
      <c r="AR990" s="34"/>
      <c r="AS990" s="34"/>
      <c r="AT990" s="34"/>
      <c r="AU990" s="34"/>
      <c r="AV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  <c r="BH990" s="34"/>
      <c r="BI990" s="34"/>
      <c r="BJ990" s="34"/>
      <c r="BK990" s="34"/>
      <c r="BL990" s="34"/>
      <c r="BM990" s="34"/>
      <c r="BN990" s="34"/>
      <c r="BO990" s="34"/>
      <c r="BP990" s="34"/>
      <c r="BQ990" s="34"/>
      <c r="BR990" s="34"/>
      <c r="BS990" s="34"/>
      <c r="BT990" s="34"/>
      <c r="BU990" s="34"/>
      <c r="BV990" s="34"/>
      <c r="BW990" s="34"/>
      <c r="BX990" s="34"/>
      <c r="BY990" s="34"/>
      <c r="BZ990" s="34"/>
      <c r="CA990" s="34"/>
      <c r="CB990" s="34"/>
      <c r="CC990" s="34"/>
      <c r="CD990" s="34"/>
      <c r="CE990" s="34"/>
      <c r="CF990" s="34"/>
      <c r="CG990" s="34"/>
      <c r="CH990" s="34"/>
      <c r="CI990" s="34"/>
      <c r="CJ990" s="34"/>
      <c r="CK990" s="34"/>
      <c r="CL990" s="34"/>
      <c r="CM990" s="34"/>
      <c r="CN990" s="34"/>
      <c r="CO990" s="34"/>
    </row>
    <row r="991" spans="1:93" x14ac:dyDescent="0.2">
      <c r="A991" s="32"/>
      <c r="B991" s="32"/>
      <c r="C991" s="32"/>
      <c r="D991" s="32"/>
      <c r="E991" s="32"/>
      <c r="F991" s="32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8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8"/>
      <c r="AM991" s="38"/>
      <c r="AN991" s="38"/>
      <c r="AO991" s="34"/>
      <c r="AP991" s="34"/>
      <c r="AQ991" s="34"/>
      <c r="AR991" s="34"/>
      <c r="AS991" s="34"/>
      <c r="AT991" s="34"/>
      <c r="AU991" s="34"/>
      <c r="AV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  <c r="BH991" s="34"/>
      <c r="BI991" s="34"/>
      <c r="BJ991" s="34"/>
      <c r="BK991" s="34"/>
      <c r="BL991" s="34"/>
      <c r="BM991" s="34"/>
      <c r="BN991" s="34"/>
      <c r="BO991" s="34"/>
      <c r="BP991" s="34"/>
      <c r="BQ991" s="34"/>
      <c r="BR991" s="34"/>
      <c r="BS991" s="34"/>
      <c r="BT991" s="34"/>
      <c r="BU991" s="34"/>
      <c r="BV991" s="34"/>
      <c r="BW991" s="34"/>
      <c r="BX991" s="34"/>
      <c r="BY991" s="34"/>
      <c r="BZ991" s="34"/>
      <c r="CA991" s="34"/>
      <c r="CB991" s="34"/>
      <c r="CC991" s="34"/>
      <c r="CD991" s="34"/>
      <c r="CE991" s="34"/>
      <c r="CF991" s="34"/>
      <c r="CG991" s="34"/>
      <c r="CH991" s="34"/>
      <c r="CI991" s="34"/>
      <c r="CJ991" s="34"/>
      <c r="CK991" s="34"/>
      <c r="CL991" s="34"/>
      <c r="CM991" s="34"/>
      <c r="CN991" s="34"/>
      <c r="CO991" s="34"/>
    </row>
    <row r="992" spans="1:93" x14ac:dyDescent="0.2">
      <c r="A992" s="32"/>
      <c r="B992" s="32"/>
      <c r="C992" s="32"/>
      <c r="D992" s="32"/>
      <c r="E992" s="32"/>
      <c r="F992" s="32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8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8"/>
      <c r="AM992" s="38"/>
      <c r="AN992" s="38"/>
      <c r="AO992" s="34"/>
      <c r="AP992" s="34"/>
      <c r="AQ992" s="34"/>
      <c r="AR992" s="34"/>
      <c r="AS992" s="34"/>
      <c r="AT992" s="34"/>
      <c r="AU992" s="34"/>
      <c r="AV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  <c r="BH992" s="34"/>
      <c r="BI992" s="34"/>
      <c r="BJ992" s="34"/>
      <c r="BK992" s="34"/>
      <c r="BL992" s="34"/>
      <c r="BM992" s="34"/>
      <c r="BN992" s="34"/>
      <c r="BO992" s="34"/>
      <c r="BP992" s="34"/>
      <c r="BQ992" s="34"/>
      <c r="BR992" s="34"/>
      <c r="BS992" s="34"/>
      <c r="BT992" s="34"/>
      <c r="BU992" s="34"/>
      <c r="BV992" s="34"/>
      <c r="BW992" s="34"/>
      <c r="BX992" s="34"/>
      <c r="BY992" s="34"/>
      <c r="BZ992" s="34"/>
      <c r="CA992" s="34"/>
      <c r="CB992" s="34"/>
      <c r="CC992" s="34"/>
      <c r="CD992" s="34"/>
      <c r="CE992" s="34"/>
      <c r="CF992" s="34"/>
      <c r="CG992" s="34"/>
      <c r="CH992" s="34"/>
      <c r="CI992" s="34"/>
      <c r="CJ992" s="34"/>
      <c r="CK992" s="34"/>
      <c r="CL992" s="34"/>
      <c r="CM992" s="34"/>
      <c r="CN992" s="34"/>
      <c r="CO992" s="34"/>
    </row>
    <row r="993" spans="1:93" x14ac:dyDescent="0.2">
      <c r="A993" s="32"/>
      <c r="B993" s="32"/>
      <c r="C993" s="32"/>
      <c r="D993" s="32"/>
      <c r="E993" s="32"/>
      <c r="F993" s="32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8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8"/>
      <c r="AM993" s="38"/>
      <c r="AN993" s="38"/>
      <c r="AO993" s="34"/>
      <c r="AP993" s="34"/>
      <c r="AQ993" s="34"/>
      <c r="AR993" s="34"/>
      <c r="AS993" s="34"/>
      <c r="AT993" s="34"/>
      <c r="AU993" s="34"/>
      <c r="AV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  <c r="BH993" s="34"/>
      <c r="BI993" s="34"/>
      <c r="BJ993" s="34"/>
      <c r="BK993" s="34"/>
      <c r="BL993" s="34"/>
      <c r="BM993" s="34"/>
      <c r="BN993" s="34"/>
      <c r="BO993" s="34"/>
      <c r="BP993" s="34"/>
      <c r="BQ993" s="34"/>
      <c r="BR993" s="34"/>
      <c r="BS993" s="34"/>
      <c r="BT993" s="34"/>
      <c r="BU993" s="34"/>
      <c r="BV993" s="34"/>
      <c r="BW993" s="34"/>
      <c r="BX993" s="34"/>
      <c r="BY993" s="34"/>
      <c r="BZ993" s="34"/>
      <c r="CA993" s="34"/>
      <c r="CB993" s="34"/>
      <c r="CC993" s="34"/>
      <c r="CD993" s="34"/>
      <c r="CE993" s="34"/>
      <c r="CF993" s="34"/>
      <c r="CG993" s="34"/>
      <c r="CH993" s="34"/>
      <c r="CI993" s="34"/>
      <c r="CJ993" s="34"/>
      <c r="CK993" s="34"/>
      <c r="CL993" s="34"/>
      <c r="CM993" s="34"/>
      <c r="CN993" s="34"/>
      <c r="CO993" s="34"/>
    </row>
    <row r="994" spans="1:93" x14ac:dyDescent="0.2">
      <c r="A994" s="32"/>
      <c r="B994" s="32"/>
      <c r="C994" s="32"/>
      <c r="D994" s="32"/>
      <c r="E994" s="32"/>
      <c r="F994" s="32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8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8"/>
      <c r="AM994" s="38"/>
      <c r="AN994" s="38"/>
      <c r="AO994" s="34"/>
      <c r="AP994" s="34"/>
      <c r="AQ994" s="34"/>
      <c r="AR994" s="34"/>
      <c r="AS994" s="34"/>
      <c r="AT994" s="34"/>
      <c r="AU994" s="34"/>
      <c r="AV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  <c r="BH994" s="34"/>
      <c r="BI994" s="34"/>
      <c r="BJ994" s="34"/>
      <c r="BK994" s="34"/>
      <c r="BL994" s="34"/>
      <c r="BM994" s="34"/>
      <c r="BN994" s="34"/>
      <c r="BO994" s="34"/>
      <c r="BP994" s="34"/>
      <c r="BQ994" s="34"/>
      <c r="BR994" s="34"/>
      <c r="BS994" s="34"/>
      <c r="BT994" s="34"/>
      <c r="BU994" s="34"/>
      <c r="BV994" s="34"/>
      <c r="BW994" s="34"/>
      <c r="BX994" s="34"/>
      <c r="BY994" s="34"/>
      <c r="BZ994" s="34"/>
      <c r="CA994" s="34"/>
      <c r="CB994" s="34"/>
      <c r="CC994" s="34"/>
      <c r="CD994" s="34"/>
      <c r="CE994" s="34"/>
      <c r="CF994" s="34"/>
      <c r="CG994" s="34"/>
      <c r="CH994" s="34"/>
      <c r="CI994" s="34"/>
      <c r="CJ994" s="34"/>
      <c r="CK994" s="34"/>
      <c r="CL994" s="34"/>
      <c r="CM994" s="34"/>
      <c r="CN994" s="34"/>
      <c r="CO994" s="34"/>
    </row>
    <row r="995" spans="1:93" x14ac:dyDescent="0.2">
      <c r="A995" s="32"/>
      <c r="B995" s="32"/>
      <c r="C995" s="32"/>
      <c r="D995" s="32"/>
      <c r="E995" s="32"/>
      <c r="F995" s="32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8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8"/>
      <c r="AM995" s="38"/>
      <c r="AN995" s="38"/>
      <c r="AO995" s="34"/>
      <c r="AP995" s="34"/>
      <c r="AQ995" s="34"/>
      <c r="AR995" s="34"/>
      <c r="AS995" s="34"/>
      <c r="AT995" s="34"/>
      <c r="AU995" s="34"/>
      <c r="AV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  <c r="BH995" s="34"/>
      <c r="BI995" s="34"/>
      <c r="BJ995" s="34"/>
      <c r="BK995" s="34"/>
      <c r="BL995" s="34"/>
      <c r="BM995" s="34"/>
      <c r="BN995" s="34"/>
      <c r="BO995" s="34"/>
      <c r="BP995" s="34"/>
      <c r="BQ995" s="34"/>
      <c r="BR995" s="34"/>
      <c r="BS995" s="34"/>
      <c r="BT995" s="34"/>
      <c r="BU995" s="34"/>
      <c r="BV995" s="34"/>
      <c r="BW995" s="34"/>
      <c r="BX995" s="34"/>
      <c r="BY995" s="34"/>
      <c r="BZ995" s="34"/>
      <c r="CA995" s="34"/>
      <c r="CB995" s="34"/>
      <c r="CC995" s="34"/>
      <c r="CD995" s="34"/>
      <c r="CE995" s="34"/>
      <c r="CF995" s="34"/>
      <c r="CG995" s="34"/>
      <c r="CH995" s="34"/>
      <c r="CI995" s="34"/>
      <c r="CJ995" s="34"/>
      <c r="CK995" s="34"/>
      <c r="CL995" s="34"/>
      <c r="CM995" s="34"/>
      <c r="CN995" s="34"/>
      <c r="CO995" s="34"/>
    </row>
    <row r="996" spans="1:93" x14ac:dyDescent="0.2">
      <c r="A996" s="32"/>
      <c r="B996" s="32"/>
      <c r="C996" s="32"/>
      <c r="D996" s="32"/>
      <c r="E996" s="32"/>
      <c r="F996" s="32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8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8"/>
      <c r="AM996" s="38"/>
      <c r="AN996" s="38"/>
      <c r="AO996" s="34"/>
      <c r="AP996" s="34"/>
      <c r="AQ996" s="34"/>
      <c r="AR996" s="34"/>
      <c r="AS996" s="34"/>
      <c r="AT996" s="34"/>
      <c r="AU996" s="34"/>
      <c r="AV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  <c r="BH996" s="34"/>
      <c r="BI996" s="34"/>
      <c r="BJ996" s="34"/>
      <c r="BK996" s="34"/>
      <c r="BL996" s="34"/>
      <c r="BM996" s="34"/>
      <c r="BN996" s="34"/>
      <c r="BO996" s="34"/>
      <c r="BP996" s="34"/>
      <c r="BQ996" s="34"/>
      <c r="BR996" s="34"/>
      <c r="BS996" s="34"/>
      <c r="BT996" s="34"/>
      <c r="BU996" s="34"/>
      <c r="BV996" s="34"/>
      <c r="BW996" s="34"/>
      <c r="BX996" s="34"/>
      <c r="BY996" s="34"/>
      <c r="BZ996" s="34"/>
      <c r="CA996" s="34"/>
      <c r="CB996" s="34"/>
      <c r="CC996" s="34"/>
      <c r="CD996" s="34"/>
      <c r="CE996" s="34"/>
      <c r="CF996" s="34"/>
      <c r="CG996" s="34"/>
      <c r="CH996" s="34"/>
      <c r="CI996" s="34"/>
      <c r="CJ996" s="34"/>
      <c r="CK996" s="34"/>
      <c r="CL996" s="34"/>
      <c r="CM996" s="34"/>
      <c r="CN996" s="34"/>
      <c r="CO996" s="34"/>
    </row>
    <row r="997" spans="1:93" x14ac:dyDescent="0.2">
      <c r="A997" s="32"/>
      <c r="B997" s="32"/>
      <c r="C997" s="32"/>
      <c r="D997" s="32"/>
      <c r="E997" s="32"/>
      <c r="F997" s="32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8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8"/>
      <c r="AM997" s="38"/>
      <c r="AN997" s="38"/>
      <c r="AO997" s="34"/>
      <c r="AP997" s="34"/>
      <c r="AQ997" s="34"/>
      <c r="AR997" s="34"/>
      <c r="AS997" s="34"/>
      <c r="AT997" s="34"/>
      <c r="AU997" s="34"/>
      <c r="AV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  <c r="BH997" s="34"/>
      <c r="BI997" s="34"/>
      <c r="BJ997" s="34"/>
      <c r="BK997" s="34"/>
      <c r="BL997" s="34"/>
      <c r="BM997" s="34"/>
      <c r="BN997" s="34"/>
      <c r="BO997" s="34"/>
      <c r="BP997" s="34"/>
      <c r="BQ997" s="34"/>
      <c r="BR997" s="34"/>
      <c r="BS997" s="34"/>
      <c r="BT997" s="34"/>
      <c r="BU997" s="34"/>
      <c r="BV997" s="34"/>
      <c r="BW997" s="34"/>
      <c r="BX997" s="34"/>
      <c r="BY997" s="34"/>
      <c r="BZ997" s="34"/>
      <c r="CA997" s="34"/>
      <c r="CB997" s="34"/>
      <c r="CC997" s="34"/>
      <c r="CD997" s="34"/>
      <c r="CE997" s="34"/>
      <c r="CF997" s="34"/>
      <c r="CG997" s="34"/>
      <c r="CH997" s="34"/>
      <c r="CI997" s="34"/>
      <c r="CJ997" s="34"/>
      <c r="CK997" s="34"/>
      <c r="CL997" s="34"/>
      <c r="CM997" s="34"/>
      <c r="CN997" s="34"/>
      <c r="CO997" s="34"/>
    </row>
    <row r="998" spans="1:93" x14ac:dyDescent="0.2">
      <c r="A998" s="32"/>
      <c r="B998" s="32"/>
      <c r="C998" s="32"/>
      <c r="D998" s="32"/>
      <c r="E998" s="32"/>
      <c r="F998" s="32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8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8"/>
      <c r="AM998" s="38"/>
      <c r="AN998" s="38"/>
      <c r="AO998" s="34"/>
      <c r="AP998" s="34"/>
      <c r="AQ998" s="34"/>
      <c r="AR998" s="34"/>
      <c r="AS998" s="34"/>
      <c r="AT998" s="34"/>
      <c r="AU998" s="34"/>
      <c r="AV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  <c r="BH998" s="34"/>
      <c r="BI998" s="34"/>
      <c r="BJ998" s="34"/>
      <c r="BK998" s="34"/>
      <c r="BL998" s="34"/>
      <c r="BM998" s="34"/>
      <c r="BN998" s="34"/>
      <c r="BO998" s="34"/>
      <c r="BP998" s="34"/>
      <c r="BQ998" s="34"/>
      <c r="BR998" s="34"/>
      <c r="BS998" s="34"/>
      <c r="BT998" s="34"/>
      <c r="BU998" s="34"/>
      <c r="BV998" s="34"/>
      <c r="BW998" s="34"/>
      <c r="BX998" s="34"/>
      <c r="BY998" s="34"/>
      <c r="BZ998" s="34"/>
      <c r="CA998" s="34"/>
      <c r="CB998" s="34"/>
      <c r="CC998" s="34"/>
      <c r="CD998" s="34"/>
      <c r="CE998" s="34"/>
      <c r="CF998" s="34"/>
      <c r="CG998" s="34"/>
      <c r="CH998" s="34"/>
      <c r="CI998" s="34"/>
      <c r="CJ998" s="34"/>
      <c r="CK998" s="34"/>
      <c r="CL998" s="34"/>
      <c r="CM998" s="34"/>
      <c r="CN998" s="34"/>
      <c r="CO998" s="34"/>
    </row>
    <row r="999" spans="1:93" x14ac:dyDescent="0.2">
      <c r="A999" s="32"/>
      <c r="B999" s="32"/>
      <c r="C999" s="32"/>
      <c r="D999" s="32"/>
      <c r="E999" s="32"/>
      <c r="F999" s="32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8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8"/>
      <c r="AM999" s="38"/>
      <c r="AN999" s="38"/>
      <c r="AO999" s="34"/>
      <c r="AP999" s="34"/>
      <c r="AQ999" s="34"/>
      <c r="AR999" s="34"/>
      <c r="AS999" s="34"/>
      <c r="AT999" s="34"/>
      <c r="AU999" s="34"/>
      <c r="AV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  <c r="BH999" s="34"/>
      <c r="BI999" s="34"/>
      <c r="BJ999" s="34"/>
      <c r="BK999" s="34"/>
      <c r="BL999" s="34"/>
      <c r="BM999" s="34"/>
      <c r="BN999" s="34"/>
      <c r="BO999" s="34"/>
      <c r="BP999" s="34"/>
      <c r="BQ999" s="34"/>
      <c r="BR999" s="34"/>
      <c r="BS999" s="34"/>
      <c r="BT999" s="34"/>
      <c r="BU999" s="34"/>
      <c r="BV999" s="34"/>
      <c r="BW999" s="34"/>
      <c r="BX999" s="34"/>
      <c r="BY999" s="34"/>
      <c r="BZ999" s="34"/>
      <c r="CA999" s="34"/>
      <c r="CB999" s="34"/>
      <c r="CC999" s="34"/>
      <c r="CD999" s="34"/>
      <c r="CE999" s="34"/>
      <c r="CF999" s="34"/>
      <c r="CG999" s="34"/>
      <c r="CH999" s="34"/>
      <c r="CI999" s="34"/>
      <c r="CJ999" s="34"/>
      <c r="CK999" s="34"/>
      <c r="CL999" s="34"/>
      <c r="CM999" s="34"/>
      <c r="CN999" s="34"/>
      <c r="CO999" s="34"/>
    </row>
    <row r="1000" spans="1:93" x14ac:dyDescent="0.2">
      <c r="A1000" s="32"/>
      <c r="B1000" s="32"/>
      <c r="C1000" s="32"/>
      <c r="D1000" s="32"/>
      <c r="E1000" s="32"/>
      <c r="F1000" s="32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8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8"/>
      <c r="AM1000" s="38"/>
      <c r="AN1000" s="38"/>
      <c r="AO1000" s="34"/>
      <c r="AP1000" s="34"/>
      <c r="AQ1000" s="34"/>
      <c r="AR1000" s="34"/>
      <c r="AS1000" s="34"/>
      <c r="AT1000" s="34"/>
      <c r="AU1000" s="34"/>
      <c r="AV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  <c r="BH1000" s="34"/>
      <c r="BI1000" s="34"/>
      <c r="BJ1000" s="34"/>
      <c r="BK1000" s="34"/>
      <c r="BL1000" s="34"/>
      <c r="BM1000" s="34"/>
      <c r="BN1000" s="34"/>
      <c r="BO1000" s="34"/>
      <c r="BP1000" s="34"/>
      <c r="BQ1000" s="34"/>
      <c r="BR1000" s="34"/>
      <c r="BS1000" s="34"/>
      <c r="BT1000" s="34"/>
      <c r="BU1000" s="34"/>
      <c r="BV1000" s="34"/>
      <c r="BW1000" s="34"/>
      <c r="BX1000" s="34"/>
      <c r="BY1000" s="34"/>
      <c r="BZ1000" s="34"/>
      <c r="CA1000" s="34"/>
      <c r="CB1000" s="34"/>
      <c r="CC1000" s="34"/>
      <c r="CD1000" s="34"/>
      <c r="CE1000" s="34"/>
      <c r="CF1000" s="34"/>
      <c r="CG1000" s="34"/>
      <c r="CH1000" s="34"/>
      <c r="CI1000" s="34"/>
      <c r="CJ1000" s="34"/>
      <c r="CK1000" s="34"/>
      <c r="CL1000" s="34"/>
      <c r="CM1000" s="34"/>
      <c r="CN1000" s="34"/>
      <c r="CO1000" s="34"/>
    </row>
  </sheetData>
  <dataValidations count="2">
    <dataValidation type="list" allowBlank="1" showInputMessage="1" showErrorMessage="1" sqref="DE4:DE1048576" xr:uid="{00000000-0002-0000-0300-000000000000}">
      <formula1>i_moisture_type</formula1>
    </dataValidation>
    <dataValidation type="list" allowBlank="1" showInputMessage="1" showErrorMessage="1" sqref="U111:U1048576" xr:uid="{00000000-0002-0000-0300-000001000000}">
      <formula1>$J$4:$J$15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2000000}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 xr:uid="{00000000-0002-0000-0300-000003000000}">
          <x14:formula1>
            <xm:f>OFFSET(site!$B$1,3,0,COUNTA(site!$B:$B)-2,1)</xm:f>
          </x14:formula1>
          <xm:sqref>B1:B3 B8:B1048576</xm:sqref>
        </x14:dataValidation>
        <x14:dataValidation type="list" allowBlank="1" showInputMessage="1" showErrorMessage="1" xr:uid="{00000000-0002-0000-0300-000004000000}">
          <x14:formula1>
            <xm:f>OFFSET(profile!$C$1,3,0,COUNTA(profile!$C:$C)-3,1)</xm:f>
          </x14:formula1>
          <xm:sqref>C1:C3 C8:C1048576</xm:sqref>
        </x14:dataValidation>
        <x14:dataValidation type="list" allowBlank="1" showInputMessage="1" showErrorMessage="1" xr:uid="{00000000-0002-0000-0300-000005000000}">
          <x14:formula1>
            <xm:f>'controlled vocabulary'!$J$4:$J$15</xm:f>
          </x14:formula1>
          <xm:sqref>U1:U3</xm:sqref>
        </x14:dataValidation>
        <x14:dataValidation type="list" allowBlank="1" showInputMessage="1" showErrorMessage="1" xr:uid="{00000000-0002-0000-0300-000006000000}">
          <x14:formula1>
            <xm:f>'controlled vocabulary'!$L$4:$L$8</xm:f>
          </x14:formula1>
          <xm:sqref>BC1:BC1048576</xm:sqref>
        </x14:dataValidation>
        <x14:dataValidation type="list" allowBlank="1" showInputMessage="1" showErrorMessage="1" xr:uid="{00000000-0002-0000-0300-000007000000}">
          <x14:formula1>
            <xm:f>'controlled vocabulary'!$K$4:$K$8</xm:f>
          </x14:formula1>
          <xm:sqref>Z1:Z1048576</xm:sqref>
        </x14:dataValidation>
        <x14:dataValidation type="list" allowBlank="1" showInputMessage="1" showErrorMessage="1" xr:uid="{00000000-0002-0000-0300-000008000000}">
          <x14:formula1>
            <xm:f>'controlled vocabulary'!$J$4:$J$16</xm:f>
          </x14:formula1>
          <xm:sqref>U4:U110</xm:sqref>
        </x14:dataValidation>
        <x14:dataValidation type="list" allowBlank="1" showInputMessage="1" showErrorMessage="1" xr:uid="{00000000-0002-0000-0300-000009000000}">
          <x14:formula1>
            <xm:f>'controlled vocabulary'!$O$4:$O$7</xm:f>
          </x14:formula1>
          <xm:sqref>DI4:DI1048576</xm:sqref>
        </x14:dataValidation>
        <x14:dataValidation type="list" allowBlank="1" showInputMessage="1" showErrorMessage="1" xr:uid="{00000000-0002-0000-0300-00000A000000}">
          <x14:formula1>
            <xm:f>'controlled vocabulary'!$N$4:$N$5</xm:f>
          </x14:formula1>
          <xm:sqref>DG4:DG1048576</xm:sqref>
        </x14:dataValidation>
        <x14:dataValidation type="list" allowBlank="1" showInputMessage="1" showErrorMessage="1" xr:uid="{00000000-0002-0000-0300-00000B000000}">
          <x14:formula1>
            <xm:f>'controlled vocabulary'!$P$4:$P$5</xm:f>
          </x14:formula1>
          <xm:sqref>DL4:DL1048576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1000"/>
  <sheetViews>
    <sheetView workbookViewId="0">
      <selection activeCell="E13" sqref="E13"/>
    </sheetView>
  </sheetViews>
  <sheetFormatPr baseColWidth="10" defaultColWidth="15.1640625" defaultRowHeight="15" customHeight="1" x14ac:dyDescent="0.2"/>
  <cols>
    <col min="1" max="1" width="13.6640625" style="35" customWidth="1"/>
    <col min="2" max="2" width="10.1640625" style="35" customWidth="1"/>
    <col min="3" max="3" width="13.1640625" style="35" customWidth="1"/>
    <col min="4" max="4" width="12.6640625" style="35" customWidth="1"/>
    <col min="5" max="6" width="16.1640625" style="35" customWidth="1"/>
    <col min="7" max="7" width="13.5" style="35" customWidth="1"/>
    <col min="8" max="8" width="15.6640625" style="35" customWidth="1"/>
    <col min="9" max="9" width="15.5" style="35" customWidth="1"/>
    <col min="10" max="11" width="16.6640625" style="35" customWidth="1"/>
    <col min="12" max="12" width="16.6640625" style="36" customWidth="1"/>
    <col min="13" max="13" width="14.6640625" style="15" customWidth="1"/>
    <col min="14" max="14" width="11.83203125" style="15" customWidth="1"/>
    <col min="15" max="15" width="14.33203125" style="15" customWidth="1"/>
    <col min="16" max="16" width="13.83203125" style="15" customWidth="1"/>
    <col min="17" max="18" width="17.83203125" style="15" customWidth="1"/>
    <col min="19" max="19" width="13.83203125" style="15" customWidth="1"/>
    <col min="20" max="20" width="10.5" style="15" customWidth="1"/>
    <col min="21" max="22" width="11.83203125" style="15" customWidth="1"/>
    <col min="23" max="23" width="10.33203125" style="15" customWidth="1"/>
    <col min="24" max="24" width="10" style="15" customWidth="1"/>
    <col min="25" max="26" width="8.1640625" style="15" customWidth="1"/>
    <col min="27" max="27" width="11" style="15" customWidth="1"/>
    <col min="28" max="28" width="16.83203125" style="15" customWidth="1"/>
    <col min="29" max="29" width="10.6640625" style="15" customWidth="1"/>
    <col min="30" max="30" width="8.6640625" style="15" customWidth="1"/>
    <col min="31" max="32" width="14" style="15" customWidth="1"/>
    <col min="33" max="33" width="17.5" style="15" customWidth="1"/>
    <col min="34" max="35" width="23" style="15" customWidth="1"/>
    <col min="36" max="48" width="15.1640625" style="29"/>
    <col min="49" max="49" width="12.5" style="15" customWidth="1"/>
    <col min="50" max="50" width="15.6640625" style="15" customWidth="1"/>
    <col min="51" max="51" width="16.33203125" style="15" customWidth="1"/>
    <col min="52" max="52" width="15.6640625" style="15" customWidth="1"/>
    <col min="53" max="56" width="11.6640625" style="15" customWidth="1"/>
    <col min="57" max="57" width="13.1640625" style="15" customWidth="1"/>
    <col min="58" max="58" width="17.83203125" style="15" customWidth="1"/>
    <col min="59" max="59" width="11.6640625" style="15" customWidth="1"/>
    <col min="60" max="60" width="17.5" style="15" customWidth="1"/>
    <col min="61" max="61" width="14.83203125" style="15" customWidth="1"/>
    <col min="62" max="62" width="13.1640625" style="15" customWidth="1"/>
    <col min="63" max="63" width="15.1640625" style="29"/>
    <col min="64" max="16384" width="15.1640625" style="15"/>
  </cols>
  <sheetData>
    <row r="1" spans="1:63" ht="19.5" customHeight="1" x14ac:dyDescent="0.2">
      <c r="A1" s="12" t="s">
        <v>0</v>
      </c>
      <c r="B1" s="12" t="s">
        <v>22</v>
      </c>
      <c r="C1" s="12" t="s">
        <v>67</v>
      </c>
      <c r="D1" s="12" t="s">
        <v>97</v>
      </c>
      <c r="E1" s="12" t="s">
        <v>264</v>
      </c>
      <c r="F1" s="12" t="s">
        <v>526</v>
      </c>
      <c r="G1" s="74" t="s">
        <v>266</v>
      </c>
      <c r="H1" s="12" t="s">
        <v>265</v>
      </c>
      <c r="I1" s="75" t="s">
        <v>267</v>
      </c>
      <c r="J1" s="75" t="s">
        <v>268</v>
      </c>
      <c r="K1" s="75" t="s">
        <v>269</v>
      </c>
      <c r="L1" s="75" t="s">
        <v>433</v>
      </c>
      <c r="M1" s="13" t="s">
        <v>270</v>
      </c>
      <c r="N1" s="13" t="s">
        <v>271</v>
      </c>
      <c r="O1" s="13" t="s">
        <v>272</v>
      </c>
      <c r="P1" s="13" t="s">
        <v>274</v>
      </c>
      <c r="Q1" s="14" t="s">
        <v>504</v>
      </c>
      <c r="R1" s="54" t="s">
        <v>603</v>
      </c>
      <c r="S1" s="70" t="s">
        <v>273</v>
      </c>
      <c r="T1" s="70" t="s">
        <v>275</v>
      </c>
      <c r="U1" s="70" t="s">
        <v>483</v>
      </c>
      <c r="V1" s="70" t="s">
        <v>484</v>
      </c>
      <c r="W1" s="70" t="s">
        <v>276</v>
      </c>
      <c r="X1" s="70" t="s">
        <v>277</v>
      </c>
      <c r="Y1" s="71" t="s">
        <v>278</v>
      </c>
      <c r="Z1" s="71" t="s">
        <v>279</v>
      </c>
      <c r="AA1" s="71" t="s">
        <v>280</v>
      </c>
      <c r="AB1" s="71" t="s">
        <v>281</v>
      </c>
      <c r="AC1" s="71" t="s">
        <v>282</v>
      </c>
      <c r="AD1" s="71" t="s">
        <v>283</v>
      </c>
      <c r="AE1" s="71" t="s">
        <v>284</v>
      </c>
      <c r="AF1" s="94" t="s">
        <v>595</v>
      </c>
      <c r="AG1" s="71" t="s">
        <v>285</v>
      </c>
      <c r="AH1" s="71" t="s">
        <v>286</v>
      </c>
      <c r="AI1" s="94" t="s">
        <v>596</v>
      </c>
      <c r="AJ1" s="73" t="s">
        <v>435</v>
      </c>
      <c r="AK1" s="73" t="s">
        <v>436</v>
      </c>
      <c r="AL1" s="73" t="s">
        <v>437</v>
      </c>
      <c r="AM1" s="73" t="s">
        <v>438</v>
      </c>
      <c r="AN1" s="73" t="s">
        <v>439</v>
      </c>
      <c r="AO1" s="73" t="s">
        <v>440</v>
      </c>
      <c r="AP1" s="73" t="s">
        <v>441</v>
      </c>
      <c r="AQ1" s="73" t="s">
        <v>442</v>
      </c>
      <c r="AR1" s="73" t="s">
        <v>443</v>
      </c>
      <c r="AS1" s="73" t="s">
        <v>444</v>
      </c>
      <c r="AT1" s="73" t="s">
        <v>445</v>
      </c>
      <c r="AU1" s="73" t="s">
        <v>446</v>
      </c>
      <c r="AV1" s="73" t="s">
        <v>447</v>
      </c>
      <c r="AW1" s="65" t="s">
        <v>287</v>
      </c>
      <c r="AX1" s="65" t="s">
        <v>288</v>
      </c>
      <c r="AY1" s="65" t="s">
        <v>289</v>
      </c>
      <c r="AZ1" s="65" t="s">
        <v>290</v>
      </c>
      <c r="BA1" s="65" t="s">
        <v>291</v>
      </c>
      <c r="BB1" s="65" t="s">
        <v>292</v>
      </c>
      <c r="BC1" s="65" t="s">
        <v>293</v>
      </c>
      <c r="BD1" s="65" t="s">
        <v>294</v>
      </c>
      <c r="BE1" s="65" t="s">
        <v>295</v>
      </c>
      <c r="BF1" s="65" t="s">
        <v>296</v>
      </c>
      <c r="BG1" s="65" t="s">
        <v>297</v>
      </c>
      <c r="BH1" s="65" t="s">
        <v>298</v>
      </c>
      <c r="BI1" s="65" t="s">
        <v>299</v>
      </c>
      <c r="BJ1" s="65" t="s">
        <v>300</v>
      </c>
      <c r="BK1" s="66" t="s">
        <v>455</v>
      </c>
    </row>
    <row r="2" spans="1:63" ht="80" customHeight="1" x14ac:dyDescent="0.2">
      <c r="A2" s="16" t="s">
        <v>10</v>
      </c>
      <c r="B2" s="16" t="s">
        <v>37</v>
      </c>
      <c r="C2" s="16" t="s">
        <v>80</v>
      </c>
      <c r="D2" s="16" t="s">
        <v>176</v>
      </c>
      <c r="E2" s="16" t="s">
        <v>301</v>
      </c>
      <c r="F2" s="16" t="s">
        <v>601</v>
      </c>
      <c r="G2" s="16" t="s">
        <v>303</v>
      </c>
      <c r="H2" s="16" t="s">
        <v>302</v>
      </c>
      <c r="I2" s="16" t="s">
        <v>304</v>
      </c>
      <c r="J2" s="16" t="s">
        <v>305</v>
      </c>
      <c r="K2" s="16" t="s">
        <v>306</v>
      </c>
      <c r="L2" s="17" t="s">
        <v>502</v>
      </c>
      <c r="M2" s="18" t="s">
        <v>307</v>
      </c>
      <c r="N2" s="18" t="s">
        <v>308</v>
      </c>
      <c r="O2" s="18" t="s">
        <v>309</v>
      </c>
      <c r="P2" s="18" t="s">
        <v>310</v>
      </c>
      <c r="Q2" s="18" t="s">
        <v>83</v>
      </c>
      <c r="R2" s="52"/>
      <c r="S2" s="52" t="s">
        <v>499</v>
      </c>
      <c r="T2" s="52" t="s">
        <v>311</v>
      </c>
      <c r="U2" s="52" t="s">
        <v>312</v>
      </c>
      <c r="V2" s="52" t="s">
        <v>488</v>
      </c>
      <c r="W2" s="52" t="s">
        <v>313</v>
      </c>
      <c r="X2" s="52" t="s">
        <v>314</v>
      </c>
      <c r="Y2" s="56" t="s">
        <v>315</v>
      </c>
      <c r="Z2" s="56" t="s">
        <v>316</v>
      </c>
      <c r="AA2" s="56" t="s">
        <v>208</v>
      </c>
      <c r="AB2" s="56" t="s">
        <v>209</v>
      </c>
      <c r="AC2" s="56" t="s">
        <v>210</v>
      </c>
      <c r="AD2" s="56" t="s">
        <v>317</v>
      </c>
      <c r="AE2" s="56" t="s">
        <v>318</v>
      </c>
      <c r="AF2" s="88" t="s">
        <v>594</v>
      </c>
      <c r="AG2" s="56" t="s">
        <v>319</v>
      </c>
      <c r="AH2" s="56" t="s">
        <v>320</v>
      </c>
      <c r="AI2" s="88" t="s">
        <v>597</v>
      </c>
      <c r="AJ2" s="62" t="s">
        <v>224</v>
      </c>
      <c r="AK2" s="62" t="s">
        <v>225</v>
      </c>
      <c r="AL2" s="63" t="s">
        <v>226</v>
      </c>
      <c r="AM2" s="63" t="s">
        <v>227</v>
      </c>
      <c r="AN2" s="62" t="s">
        <v>228</v>
      </c>
      <c r="AO2" s="62" t="s">
        <v>229</v>
      </c>
      <c r="AP2" s="62" t="s">
        <v>230</v>
      </c>
      <c r="AQ2" s="63" t="s">
        <v>231</v>
      </c>
      <c r="AR2" s="63" t="s">
        <v>232</v>
      </c>
      <c r="AS2" s="62" t="s">
        <v>233</v>
      </c>
      <c r="AT2" s="62" t="s">
        <v>234</v>
      </c>
      <c r="AU2" s="62" t="s">
        <v>235</v>
      </c>
      <c r="AV2" s="63" t="s">
        <v>236</v>
      </c>
      <c r="AW2" s="67" t="s">
        <v>238</v>
      </c>
      <c r="AX2" s="67" t="s">
        <v>239</v>
      </c>
      <c r="AY2" s="67" t="s">
        <v>240</v>
      </c>
      <c r="AZ2" s="67" t="s">
        <v>321</v>
      </c>
      <c r="BA2" s="67" t="s">
        <v>242</v>
      </c>
      <c r="BB2" s="67" t="s">
        <v>243</v>
      </c>
      <c r="BC2" s="67" t="s">
        <v>244</v>
      </c>
      <c r="BD2" s="67" t="s">
        <v>245</v>
      </c>
      <c r="BE2" s="67" t="s">
        <v>246</v>
      </c>
      <c r="BF2" s="67" t="s">
        <v>247</v>
      </c>
      <c r="BG2" s="67" t="s">
        <v>248</v>
      </c>
      <c r="BH2" s="67" t="s">
        <v>249</v>
      </c>
      <c r="BI2" s="67" t="s">
        <v>250</v>
      </c>
      <c r="BJ2" s="67" t="s">
        <v>251</v>
      </c>
      <c r="BK2" s="72" t="s">
        <v>501</v>
      </c>
    </row>
    <row r="3" spans="1:63" ht="27" customHeight="1" x14ac:dyDescent="0.2">
      <c r="A3" s="20" t="s">
        <v>93</v>
      </c>
      <c r="B3" s="20"/>
      <c r="C3" s="21"/>
      <c r="D3" s="21"/>
      <c r="E3" s="21"/>
      <c r="F3" s="21"/>
      <c r="G3" s="21" t="s">
        <v>323</v>
      </c>
      <c r="H3" s="21" t="s">
        <v>322</v>
      </c>
      <c r="I3" s="21" t="s">
        <v>367</v>
      </c>
      <c r="J3" s="21"/>
      <c r="K3" s="21"/>
      <c r="L3" s="22"/>
      <c r="M3" s="23" t="s">
        <v>324</v>
      </c>
      <c r="N3" s="23" t="s">
        <v>95</v>
      </c>
      <c r="O3" s="23"/>
      <c r="P3" s="23" t="s">
        <v>58</v>
      </c>
      <c r="Q3" s="39" t="s">
        <v>20</v>
      </c>
      <c r="R3" s="107"/>
      <c r="S3" s="53" t="s">
        <v>58</v>
      </c>
      <c r="T3" s="53" t="s">
        <v>58</v>
      </c>
      <c r="U3" s="53" t="s">
        <v>58</v>
      </c>
      <c r="V3" s="53" t="s">
        <v>58</v>
      </c>
      <c r="W3" s="53" t="s">
        <v>58</v>
      </c>
      <c r="X3" s="53"/>
      <c r="Y3" s="57" t="s">
        <v>258</v>
      </c>
      <c r="Z3" s="57" t="s">
        <v>258</v>
      </c>
      <c r="AA3" s="57"/>
      <c r="AB3" s="57"/>
      <c r="AC3" s="57" t="s">
        <v>259</v>
      </c>
      <c r="AD3" s="57" t="s">
        <v>258</v>
      </c>
      <c r="AE3" s="57" t="s">
        <v>258</v>
      </c>
      <c r="AF3" s="57" t="s">
        <v>258</v>
      </c>
      <c r="AG3" s="57"/>
      <c r="AH3" s="57"/>
      <c r="AI3" s="57"/>
      <c r="AJ3" s="64" t="s">
        <v>262</v>
      </c>
      <c r="AK3" s="64" t="s">
        <v>262</v>
      </c>
      <c r="AL3" s="64" t="s">
        <v>262</v>
      </c>
      <c r="AM3" s="64" t="s">
        <v>262</v>
      </c>
      <c r="AN3" s="64"/>
      <c r="AO3" s="64" t="s">
        <v>262</v>
      </c>
      <c r="AP3" s="64" t="s">
        <v>262</v>
      </c>
      <c r="AQ3" s="64" t="s">
        <v>262</v>
      </c>
      <c r="AR3" s="64" t="s">
        <v>262</v>
      </c>
      <c r="AS3" s="64"/>
      <c r="AT3" s="64" t="s">
        <v>262</v>
      </c>
      <c r="AU3" s="64" t="s">
        <v>262</v>
      </c>
      <c r="AV3" s="64" t="s">
        <v>262</v>
      </c>
      <c r="AW3" s="68" t="s">
        <v>263</v>
      </c>
      <c r="AX3" s="68" t="s">
        <v>263</v>
      </c>
      <c r="AY3" s="68" t="s">
        <v>263</v>
      </c>
      <c r="AZ3" s="68" t="s">
        <v>263</v>
      </c>
      <c r="BA3" s="68" t="s">
        <v>263</v>
      </c>
      <c r="BB3" s="68" t="s">
        <v>263</v>
      </c>
      <c r="BC3" s="68" t="s">
        <v>263</v>
      </c>
      <c r="BD3" s="68" t="s">
        <v>263</v>
      </c>
      <c r="BE3" s="68" t="s">
        <v>263</v>
      </c>
      <c r="BF3" s="68" t="s">
        <v>263</v>
      </c>
      <c r="BG3" s="68" t="s">
        <v>263</v>
      </c>
      <c r="BH3" s="68" t="s">
        <v>263</v>
      </c>
      <c r="BI3" s="68" t="s">
        <v>263</v>
      </c>
      <c r="BJ3" s="68" t="s">
        <v>263</v>
      </c>
      <c r="BK3" s="68" t="s">
        <v>263</v>
      </c>
    </row>
    <row r="4" spans="1:63" x14ac:dyDescent="0.2">
      <c r="A4" s="42" t="s">
        <v>606</v>
      </c>
      <c r="B4" s="30" t="s">
        <v>614</v>
      </c>
      <c r="C4" s="30" t="s">
        <v>620</v>
      </c>
      <c r="D4" s="110" t="s">
        <v>617</v>
      </c>
      <c r="E4" s="115" t="s">
        <v>629</v>
      </c>
      <c r="F4" s="118" t="s">
        <v>617</v>
      </c>
      <c r="G4" s="116"/>
      <c r="H4" s="117" t="s">
        <v>527</v>
      </c>
      <c r="I4" s="31" t="s">
        <v>367</v>
      </c>
      <c r="J4" s="116">
        <v>0</v>
      </c>
      <c r="K4" s="31">
        <v>12</v>
      </c>
      <c r="L4" t="s">
        <v>465</v>
      </c>
      <c r="M4" s="28"/>
      <c r="N4" s="28"/>
      <c r="O4" s="28"/>
      <c r="P4" s="28"/>
      <c r="Q4" s="40"/>
      <c r="R4" s="40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</row>
    <row r="5" spans="1:63" x14ac:dyDescent="0.2">
      <c r="A5" s="42" t="s">
        <v>606</v>
      </c>
      <c r="B5" s="30" t="s">
        <v>614</v>
      </c>
      <c r="C5" s="30" t="s">
        <v>620</v>
      </c>
      <c r="D5" s="110" t="s">
        <v>618</v>
      </c>
      <c r="E5" s="115" t="s">
        <v>629</v>
      </c>
      <c r="F5" s="118" t="s">
        <v>618</v>
      </c>
      <c r="G5" s="116"/>
      <c r="H5" s="117" t="s">
        <v>527</v>
      </c>
      <c r="I5" s="31" t="s">
        <v>367</v>
      </c>
      <c r="J5" s="116">
        <v>0</v>
      </c>
      <c r="K5" s="31">
        <v>12</v>
      </c>
      <c r="L5" t="s">
        <v>465</v>
      </c>
      <c r="M5" s="28"/>
      <c r="N5" s="28"/>
      <c r="O5" s="28"/>
      <c r="P5" s="28"/>
      <c r="Q5" s="40"/>
      <c r="R5" s="40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</row>
    <row r="6" spans="1:63" x14ac:dyDescent="0.2">
      <c r="A6" s="42" t="s">
        <v>606</v>
      </c>
      <c r="B6" s="30" t="s">
        <v>614</v>
      </c>
      <c r="C6" s="30" t="s">
        <v>620</v>
      </c>
      <c r="D6" s="110" t="s">
        <v>619</v>
      </c>
      <c r="E6" s="115" t="s">
        <v>629</v>
      </c>
      <c r="F6" s="118" t="s">
        <v>619</v>
      </c>
      <c r="G6" s="116"/>
      <c r="H6" s="117" t="s">
        <v>527</v>
      </c>
      <c r="I6" s="31" t="s">
        <v>367</v>
      </c>
      <c r="J6" s="116">
        <v>0</v>
      </c>
      <c r="K6" s="31">
        <v>12</v>
      </c>
      <c r="L6" t="s">
        <v>465</v>
      </c>
      <c r="M6" s="28"/>
      <c r="N6" s="28"/>
      <c r="O6" s="28"/>
      <c r="P6" s="28"/>
      <c r="Q6" s="40"/>
      <c r="R6" s="40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</row>
    <row r="7" spans="1:63" x14ac:dyDescent="0.2">
      <c r="A7" s="42" t="s">
        <v>606</v>
      </c>
      <c r="B7" s="30" t="s">
        <v>614</v>
      </c>
      <c r="C7" s="30" t="s">
        <v>620</v>
      </c>
      <c r="D7" s="110" t="s">
        <v>621</v>
      </c>
      <c r="E7" s="115" t="s">
        <v>629</v>
      </c>
      <c r="F7" s="118" t="s">
        <v>621</v>
      </c>
      <c r="G7" s="116"/>
      <c r="H7" s="117" t="s">
        <v>527</v>
      </c>
      <c r="I7" s="31" t="s">
        <v>367</v>
      </c>
      <c r="J7" s="116">
        <v>0</v>
      </c>
      <c r="K7" s="31">
        <v>12</v>
      </c>
      <c r="L7" t="s">
        <v>465</v>
      </c>
      <c r="M7" s="28"/>
      <c r="N7" s="28"/>
      <c r="O7" s="28"/>
      <c r="P7" s="28"/>
      <c r="Q7" s="40"/>
      <c r="R7" s="40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</row>
    <row r="8" spans="1:63" x14ac:dyDescent="0.2">
      <c r="A8" s="25"/>
      <c r="B8" s="30"/>
      <c r="C8" s="31"/>
      <c r="D8" s="31"/>
      <c r="E8" s="31"/>
      <c r="F8" s="31"/>
      <c r="G8" s="31"/>
      <c r="H8" s="3"/>
      <c r="I8" s="31"/>
      <c r="J8" s="31"/>
      <c r="K8" s="31"/>
      <c r="L8" s="26"/>
      <c r="M8" s="28"/>
      <c r="N8" s="28"/>
      <c r="O8" s="28"/>
      <c r="P8" s="28"/>
      <c r="Q8" s="40"/>
      <c r="R8" s="40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</row>
    <row r="9" spans="1:63" x14ac:dyDescent="0.2">
      <c r="A9" s="25"/>
      <c r="B9" s="30"/>
      <c r="C9" s="31"/>
      <c r="D9" s="31"/>
      <c r="E9" s="31"/>
      <c r="F9" s="31"/>
      <c r="G9" s="31"/>
      <c r="H9" s="31"/>
      <c r="I9" s="31"/>
      <c r="J9" s="31"/>
      <c r="K9" s="31"/>
      <c r="L9" s="26"/>
      <c r="M9" s="28"/>
      <c r="N9" s="28"/>
      <c r="O9" s="28"/>
      <c r="P9" s="28"/>
      <c r="Q9" s="40"/>
      <c r="R9" s="40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</row>
    <row r="10" spans="1:63" x14ac:dyDescent="0.2">
      <c r="A10" s="25"/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26"/>
      <c r="M10" s="28"/>
      <c r="N10" s="28"/>
      <c r="O10" s="28"/>
      <c r="P10" s="28"/>
      <c r="Q10" s="40"/>
      <c r="R10" s="40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</row>
    <row r="11" spans="1:63" x14ac:dyDescent="0.2">
      <c r="A11" s="25"/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26"/>
      <c r="M11" s="28"/>
      <c r="N11" s="28"/>
      <c r="O11" s="28"/>
      <c r="P11" s="28"/>
      <c r="Q11" s="40"/>
      <c r="R11" s="40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</row>
    <row r="12" spans="1:63" x14ac:dyDescent="0.2">
      <c r="A12" s="25"/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26"/>
      <c r="M12" s="28"/>
      <c r="N12" s="28"/>
      <c r="O12" s="28"/>
      <c r="P12" s="28"/>
      <c r="Q12" s="40"/>
      <c r="R12" s="40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</row>
    <row r="13" spans="1:63" x14ac:dyDescent="0.2">
      <c r="A13" s="25"/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26"/>
      <c r="M13" s="28"/>
      <c r="N13" s="28"/>
      <c r="O13" s="28"/>
      <c r="P13" s="28"/>
      <c r="Q13" s="40"/>
      <c r="R13" s="40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</row>
    <row r="14" spans="1:63" x14ac:dyDescent="0.2">
      <c r="A14" s="25"/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26"/>
      <c r="M14" s="28"/>
      <c r="N14" s="28"/>
      <c r="O14" s="28"/>
      <c r="P14" s="28"/>
      <c r="Q14" s="40"/>
      <c r="R14" s="40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</row>
    <row r="15" spans="1:63" x14ac:dyDescent="0.2">
      <c r="A15" s="25"/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26"/>
      <c r="M15" s="28"/>
      <c r="N15" s="28"/>
      <c r="O15" s="28"/>
      <c r="P15" s="28"/>
      <c r="Q15" s="40"/>
      <c r="R15" s="40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95"/>
      <c r="AD15" s="28"/>
      <c r="AE15" s="28"/>
      <c r="AF15" s="28"/>
      <c r="AG15" s="28"/>
      <c r="AH15" s="28"/>
      <c r="AI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</row>
    <row r="16" spans="1:63" x14ac:dyDescent="0.2">
      <c r="A16" s="25"/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26"/>
      <c r="M16" s="28"/>
      <c r="N16" s="28"/>
      <c r="O16" s="28"/>
      <c r="P16" s="28"/>
      <c r="Q16" s="40"/>
      <c r="R16" s="40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95"/>
      <c r="AD16" s="28"/>
      <c r="AE16" s="28"/>
      <c r="AF16" s="28"/>
      <c r="AG16" s="28"/>
      <c r="AH16" s="28"/>
      <c r="AI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</row>
    <row r="17" spans="1:62" x14ac:dyDescent="0.2">
      <c r="A17" s="25"/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26"/>
      <c r="M17" s="28"/>
      <c r="N17" s="28"/>
      <c r="O17" s="28"/>
      <c r="P17" s="28"/>
      <c r="Q17" s="40"/>
      <c r="R17" s="40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96"/>
      <c r="AD17" s="28"/>
      <c r="AE17" s="28"/>
      <c r="AF17" s="28"/>
      <c r="AG17" s="28"/>
      <c r="AH17" s="28"/>
      <c r="AI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</row>
    <row r="18" spans="1:62" x14ac:dyDescent="0.2">
      <c r="A18" s="25"/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26"/>
      <c r="M18" s="28"/>
      <c r="N18" s="28"/>
      <c r="O18" s="28"/>
      <c r="P18" s="28"/>
      <c r="Q18" s="40"/>
      <c r="R18" s="40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97"/>
      <c r="AD18" s="28"/>
      <c r="AE18" s="28"/>
      <c r="AF18" s="28"/>
      <c r="AG18" s="28"/>
      <c r="AH18" s="28"/>
      <c r="AI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</row>
    <row r="19" spans="1:62" x14ac:dyDescent="0.2">
      <c r="A19" s="25"/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26"/>
      <c r="M19" s="28"/>
      <c r="N19" s="28"/>
      <c r="O19" s="28"/>
      <c r="P19" s="28"/>
      <c r="Q19" s="40"/>
      <c r="R19" s="40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98"/>
      <c r="AD19" s="28"/>
      <c r="AE19" s="28"/>
      <c r="AF19" s="28"/>
      <c r="AG19" s="28"/>
      <c r="AH19" s="28"/>
      <c r="AI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</row>
    <row r="20" spans="1:62" x14ac:dyDescent="0.2">
      <c r="A20" s="25"/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26"/>
      <c r="M20" s="28"/>
      <c r="N20" s="28"/>
      <c r="O20" s="28"/>
      <c r="P20" s="28"/>
      <c r="Q20" s="40"/>
      <c r="R20" s="40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95"/>
      <c r="AD20" s="28"/>
      <c r="AE20" s="28"/>
      <c r="AF20" s="28"/>
      <c r="AG20" s="28"/>
      <c r="AH20" s="28"/>
      <c r="AI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</row>
    <row r="21" spans="1:62" x14ac:dyDescent="0.2">
      <c r="A21" s="25"/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26"/>
      <c r="M21" s="28"/>
      <c r="N21" s="28"/>
      <c r="O21" s="28"/>
      <c r="P21" s="28"/>
      <c r="Q21" s="40"/>
      <c r="R21" s="40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</row>
    <row r="22" spans="1:62" x14ac:dyDescent="0.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26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</row>
    <row r="23" spans="1:62" x14ac:dyDescent="0.2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26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</row>
    <row r="24" spans="1:62" x14ac:dyDescent="0.2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26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</row>
    <row r="25" spans="1:62" x14ac:dyDescent="0.2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26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</row>
    <row r="26" spans="1:62" x14ac:dyDescent="0.2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26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</row>
    <row r="27" spans="1:62" x14ac:dyDescent="0.2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26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</row>
    <row r="28" spans="1:62" x14ac:dyDescent="0.2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26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</row>
    <row r="29" spans="1:62" x14ac:dyDescent="0.2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26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</row>
    <row r="30" spans="1:62" x14ac:dyDescent="0.2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26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</row>
    <row r="31" spans="1:62" x14ac:dyDescent="0.2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26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</row>
    <row r="32" spans="1:62" x14ac:dyDescent="0.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26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</row>
    <row r="33" spans="1:62" x14ac:dyDescent="0.2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26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</row>
    <row r="34" spans="1:62" x14ac:dyDescent="0.2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26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</row>
    <row r="35" spans="1:62" x14ac:dyDescent="0.2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26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</row>
    <row r="36" spans="1:62" x14ac:dyDescent="0.2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26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</row>
    <row r="37" spans="1:62" x14ac:dyDescent="0.2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26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</row>
    <row r="38" spans="1:62" x14ac:dyDescent="0.2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26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</row>
    <row r="39" spans="1:62" x14ac:dyDescent="0.2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26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</row>
    <row r="40" spans="1:62" x14ac:dyDescent="0.2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26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</row>
    <row r="41" spans="1:62" x14ac:dyDescent="0.2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26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</row>
    <row r="42" spans="1:62" x14ac:dyDescent="0.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26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</row>
    <row r="43" spans="1:62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26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</row>
    <row r="44" spans="1:62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26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</row>
    <row r="45" spans="1:62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26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</row>
    <row r="46" spans="1:62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26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</row>
    <row r="47" spans="1:62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26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</row>
    <row r="48" spans="1:62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26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</row>
    <row r="49" spans="1:62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26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</row>
    <row r="50" spans="1:62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26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</row>
    <row r="51" spans="1:62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26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</row>
    <row r="52" spans="1:62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26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</row>
    <row r="53" spans="1:62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26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</row>
    <row r="54" spans="1:62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26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</row>
    <row r="55" spans="1:62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26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</row>
    <row r="56" spans="1:62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26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</row>
    <row r="57" spans="1:62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26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</row>
    <row r="58" spans="1:62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26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</row>
    <row r="59" spans="1:62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26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</row>
    <row r="60" spans="1:62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26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</row>
    <row r="61" spans="1:62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26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</row>
    <row r="62" spans="1:62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26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</row>
    <row r="63" spans="1:62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26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</row>
    <row r="64" spans="1:62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26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</row>
    <row r="65" spans="1:62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26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</row>
    <row r="66" spans="1:62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26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</row>
    <row r="67" spans="1:62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26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</row>
    <row r="68" spans="1:62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26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</row>
    <row r="69" spans="1:62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26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</row>
    <row r="70" spans="1:62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26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</row>
    <row r="71" spans="1:62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26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</row>
    <row r="72" spans="1:62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26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</row>
    <row r="73" spans="1:62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26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</row>
    <row r="74" spans="1:62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26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</row>
    <row r="75" spans="1:62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26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</row>
    <row r="76" spans="1:62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26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</row>
    <row r="77" spans="1:62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26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</row>
    <row r="78" spans="1:62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26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</row>
    <row r="79" spans="1:62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26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</row>
    <row r="80" spans="1:62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26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</row>
    <row r="81" spans="1:62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26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</row>
    <row r="82" spans="1:62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26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</row>
    <row r="83" spans="1:62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26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</row>
    <row r="84" spans="1:62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26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</row>
    <row r="85" spans="1:62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26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</row>
    <row r="86" spans="1:62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26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</row>
    <row r="87" spans="1:6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26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</row>
    <row r="88" spans="1:62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26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</row>
    <row r="89" spans="1:62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26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</row>
    <row r="90" spans="1:62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26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</row>
    <row r="91" spans="1:62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26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</row>
    <row r="92" spans="1:62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26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</row>
    <row r="93" spans="1:62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26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</row>
    <row r="94" spans="1:62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26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</row>
    <row r="95" spans="1:62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26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</row>
    <row r="96" spans="1:62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26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</row>
    <row r="97" spans="1:62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26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</row>
    <row r="98" spans="1:62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26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</row>
    <row r="99" spans="1:62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26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</row>
    <row r="100" spans="1:62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26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</row>
    <row r="101" spans="1:62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26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</row>
    <row r="102" spans="1:62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26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</row>
    <row r="103" spans="1:62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26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</row>
    <row r="104" spans="1:62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26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</row>
    <row r="105" spans="1:62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26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</row>
    <row r="106" spans="1:62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26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</row>
    <row r="107" spans="1:62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26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</row>
    <row r="108" spans="1:62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26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</row>
    <row r="109" spans="1:62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26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</row>
    <row r="110" spans="1:62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26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</row>
    <row r="111" spans="1:62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26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</row>
    <row r="112" spans="1:62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26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</row>
    <row r="113" spans="1:62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26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</row>
    <row r="114" spans="1:62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26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</row>
    <row r="115" spans="1:62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26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</row>
    <row r="116" spans="1:62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26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</row>
    <row r="117" spans="1:62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26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</row>
    <row r="118" spans="1:62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26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</row>
    <row r="119" spans="1:62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26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</row>
    <row r="120" spans="1:62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26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</row>
    <row r="121" spans="1:62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26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</row>
    <row r="122" spans="1:62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26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</row>
    <row r="123" spans="1:62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26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</row>
    <row r="124" spans="1:62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26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</row>
    <row r="125" spans="1:62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26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</row>
    <row r="126" spans="1:62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26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</row>
    <row r="127" spans="1:62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26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</row>
    <row r="128" spans="1:62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26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</row>
    <row r="129" spans="1:62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26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</row>
    <row r="130" spans="1:62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26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</row>
    <row r="131" spans="1:62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26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</row>
    <row r="132" spans="1:62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26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</row>
    <row r="133" spans="1:62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26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</row>
    <row r="134" spans="1:62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26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</row>
    <row r="135" spans="1:62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26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</row>
    <row r="136" spans="1:62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26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</row>
    <row r="137" spans="1:62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26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</row>
    <row r="138" spans="1:62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26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</row>
    <row r="139" spans="1:62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26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</row>
    <row r="140" spans="1:62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26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</row>
    <row r="141" spans="1:62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26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</row>
    <row r="142" spans="1:62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26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</row>
    <row r="143" spans="1:62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26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</row>
    <row r="144" spans="1:62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26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</row>
    <row r="145" spans="1:62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26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</row>
    <row r="146" spans="1:62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26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</row>
    <row r="147" spans="1:62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26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</row>
    <row r="148" spans="1:62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26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</row>
    <row r="149" spans="1:62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26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</row>
    <row r="150" spans="1:62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26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</row>
    <row r="151" spans="1:62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26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</row>
    <row r="152" spans="1:62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26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</row>
    <row r="153" spans="1:62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26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</row>
    <row r="154" spans="1:62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26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</row>
    <row r="155" spans="1:62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26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</row>
    <row r="156" spans="1:62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26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</row>
    <row r="157" spans="1:62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26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</row>
    <row r="158" spans="1:62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26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</row>
    <row r="159" spans="1:62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26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</row>
    <row r="160" spans="1:62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26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</row>
    <row r="161" spans="1:62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26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</row>
    <row r="162" spans="1:62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26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</row>
    <row r="163" spans="1:62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26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</row>
    <row r="164" spans="1:62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26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</row>
    <row r="165" spans="1:62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26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</row>
    <row r="166" spans="1:62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26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</row>
    <row r="167" spans="1:62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26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</row>
    <row r="168" spans="1:62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26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</row>
    <row r="169" spans="1:62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26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</row>
    <row r="170" spans="1:62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26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</row>
    <row r="171" spans="1:62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26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</row>
    <row r="172" spans="1:62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26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</row>
    <row r="173" spans="1:62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26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</row>
    <row r="174" spans="1:62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26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</row>
    <row r="175" spans="1:62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26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</row>
    <row r="176" spans="1:62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26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</row>
    <row r="177" spans="1:62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26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</row>
    <row r="178" spans="1:62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26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</row>
    <row r="179" spans="1:62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26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</row>
    <row r="180" spans="1:62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26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</row>
    <row r="181" spans="1:62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26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</row>
    <row r="182" spans="1:62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26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</row>
    <row r="183" spans="1:62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26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</row>
    <row r="184" spans="1:62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26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</row>
    <row r="185" spans="1:62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26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</row>
    <row r="186" spans="1:62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26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</row>
    <row r="187" spans="1:62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26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</row>
    <row r="188" spans="1:62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26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</row>
    <row r="189" spans="1:62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26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</row>
    <row r="190" spans="1:62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26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</row>
    <row r="191" spans="1:62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26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</row>
    <row r="192" spans="1:62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26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</row>
    <row r="193" spans="1:62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26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</row>
    <row r="194" spans="1:62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26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</row>
    <row r="195" spans="1:62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26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</row>
    <row r="196" spans="1:62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26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</row>
    <row r="197" spans="1:62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26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</row>
    <row r="198" spans="1:62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26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</row>
    <row r="199" spans="1:62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26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</row>
    <row r="200" spans="1:62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26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</row>
    <row r="201" spans="1:62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26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</row>
    <row r="202" spans="1:62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26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</row>
    <row r="203" spans="1:62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26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</row>
    <row r="204" spans="1:62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26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</row>
    <row r="205" spans="1:62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26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</row>
    <row r="206" spans="1:62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26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</row>
    <row r="207" spans="1:62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26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</row>
    <row r="208" spans="1:62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26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</row>
    <row r="209" spans="1:62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26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</row>
    <row r="210" spans="1:62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26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</row>
    <row r="211" spans="1:62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26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</row>
    <row r="212" spans="1:62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26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</row>
    <row r="213" spans="1:62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26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</row>
    <row r="214" spans="1:62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26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</row>
    <row r="215" spans="1:62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26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</row>
    <row r="216" spans="1:62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26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</row>
    <row r="217" spans="1:62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26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</row>
    <row r="218" spans="1:62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26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</row>
    <row r="219" spans="1:62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26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</row>
    <row r="220" spans="1:62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26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</row>
    <row r="221" spans="1:62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26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</row>
    <row r="222" spans="1:62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26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</row>
    <row r="223" spans="1:62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26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</row>
    <row r="224" spans="1:62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26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</row>
    <row r="225" spans="1:62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26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</row>
    <row r="226" spans="1:62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26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</row>
    <row r="227" spans="1:62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26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</row>
    <row r="228" spans="1:62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26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</row>
    <row r="229" spans="1:62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26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</row>
    <row r="230" spans="1:62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26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</row>
    <row r="231" spans="1:62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26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</row>
    <row r="232" spans="1:62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26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</row>
    <row r="233" spans="1:62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26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</row>
    <row r="234" spans="1:62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26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</row>
    <row r="235" spans="1:62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26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</row>
    <row r="236" spans="1:62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26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</row>
    <row r="237" spans="1:62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26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</row>
    <row r="238" spans="1:62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26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</row>
    <row r="239" spans="1:62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26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</row>
    <row r="240" spans="1:62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26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</row>
    <row r="241" spans="1:62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26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</row>
    <row r="242" spans="1:62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26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</row>
    <row r="243" spans="1:62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26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</row>
    <row r="244" spans="1:62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26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</row>
    <row r="245" spans="1:62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26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</row>
    <row r="246" spans="1:62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26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</row>
    <row r="247" spans="1:62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26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</row>
    <row r="248" spans="1:62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26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</row>
    <row r="249" spans="1:62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26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</row>
    <row r="250" spans="1:62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26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</row>
    <row r="251" spans="1:62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26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</row>
    <row r="252" spans="1:62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26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</row>
    <row r="253" spans="1:62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26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</row>
    <row r="254" spans="1:62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26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</row>
    <row r="255" spans="1:62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26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</row>
    <row r="256" spans="1:62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26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</row>
    <row r="257" spans="1:62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26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</row>
    <row r="258" spans="1:62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26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</row>
    <row r="259" spans="1:62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26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</row>
    <row r="260" spans="1:62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26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</row>
    <row r="261" spans="1:62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26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</row>
    <row r="262" spans="1:62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26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</row>
    <row r="263" spans="1:62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26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</row>
    <row r="264" spans="1:62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26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</row>
    <row r="265" spans="1:62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26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</row>
    <row r="266" spans="1:62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26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</row>
    <row r="267" spans="1:62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26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</row>
    <row r="268" spans="1:62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26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</row>
    <row r="269" spans="1:62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26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</row>
    <row r="270" spans="1:62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26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</row>
    <row r="271" spans="1:62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26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</row>
    <row r="272" spans="1:62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26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</row>
    <row r="273" spans="1:62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26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</row>
    <row r="274" spans="1:62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26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</row>
    <row r="275" spans="1:62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26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</row>
    <row r="276" spans="1:62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3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</row>
    <row r="277" spans="1:62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3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</row>
    <row r="278" spans="1:62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3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</row>
    <row r="279" spans="1:62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3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</row>
    <row r="280" spans="1:62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3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</row>
    <row r="281" spans="1:62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3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</row>
    <row r="282" spans="1:62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3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</row>
    <row r="283" spans="1:62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3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</row>
    <row r="284" spans="1:62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3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</row>
    <row r="285" spans="1:62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3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</row>
    <row r="286" spans="1:62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3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</row>
    <row r="287" spans="1:62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3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</row>
    <row r="288" spans="1:62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3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</row>
    <row r="289" spans="1:62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3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</row>
    <row r="290" spans="1:62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3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</row>
    <row r="291" spans="1:62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3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</row>
    <row r="292" spans="1:62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3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</row>
    <row r="293" spans="1:62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3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</row>
    <row r="294" spans="1:62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3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</row>
    <row r="295" spans="1:62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3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</row>
    <row r="296" spans="1:62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3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</row>
    <row r="297" spans="1:62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3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</row>
    <row r="298" spans="1:62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3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</row>
    <row r="299" spans="1:62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3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</row>
    <row r="300" spans="1:62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3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</row>
    <row r="301" spans="1:62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3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</row>
    <row r="302" spans="1:62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3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</row>
    <row r="303" spans="1:62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3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</row>
    <row r="304" spans="1:62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3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</row>
    <row r="305" spans="1:62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3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</row>
    <row r="306" spans="1:62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3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</row>
    <row r="307" spans="1:62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3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</row>
    <row r="308" spans="1:62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3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</row>
    <row r="309" spans="1:62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3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</row>
    <row r="310" spans="1:62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3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</row>
    <row r="311" spans="1:62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3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</row>
    <row r="312" spans="1:62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3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</row>
    <row r="313" spans="1:62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3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</row>
    <row r="314" spans="1:62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3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</row>
    <row r="315" spans="1:62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3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</row>
    <row r="316" spans="1:62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3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</row>
    <row r="317" spans="1:62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3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</row>
    <row r="318" spans="1:62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3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</row>
    <row r="319" spans="1:62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3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</row>
    <row r="320" spans="1:62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3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</row>
    <row r="321" spans="1:62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3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</row>
    <row r="322" spans="1:62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3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</row>
    <row r="323" spans="1:62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3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</row>
    <row r="324" spans="1:62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3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</row>
    <row r="325" spans="1:62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3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</row>
    <row r="326" spans="1:62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3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</row>
    <row r="327" spans="1:62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3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</row>
    <row r="328" spans="1:62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3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</row>
    <row r="329" spans="1:62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3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</row>
    <row r="330" spans="1:62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3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</row>
    <row r="331" spans="1:62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3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</row>
    <row r="332" spans="1:62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3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</row>
    <row r="333" spans="1:62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3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</row>
    <row r="334" spans="1:62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3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</row>
    <row r="335" spans="1:62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3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</row>
    <row r="336" spans="1:62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3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</row>
    <row r="337" spans="1:62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3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</row>
    <row r="338" spans="1:62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3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</row>
    <row r="339" spans="1:62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3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</row>
    <row r="340" spans="1:62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3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</row>
    <row r="341" spans="1:62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3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</row>
    <row r="342" spans="1:62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3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</row>
    <row r="343" spans="1:62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3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</row>
    <row r="344" spans="1:62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3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</row>
    <row r="345" spans="1:62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3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</row>
    <row r="346" spans="1:62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3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</row>
    <row r="347" spans="1:62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3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</row>
    <row r="348" spans="1:62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3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</row>
    <row r="349" spans="1:62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3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</row>
    <row r="350" spans="1:62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3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</row>
    <row r="351" spans="1:62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3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</row>
    <row r="352" spans="1:62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3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</row>
    <row r="353" spans="1:62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3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</row>
    <row r="354" spans="1:62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3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</row>
    <row r="355" spans="1:62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3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</row>
    <row r="356" spans="1:62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3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</row>
    <row r="357" spans="1:62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3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</row>
    <row r="358" spans="1:62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3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</row>
    <row r="359" spans="1:62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3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</row>
    <row r="360" spans="1:62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3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</row>
    <row r="361" spans="1:62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3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</row>
    <row r="362" spans="1:62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3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</row>
    <row r="363" spans="1:62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3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</row>
    <row r="364" spans="1:62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3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</row>
    <row r="365" spans="1:62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3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</row>
    <row r="366" spans="1:62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3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</row>
    <row r="367" spans="1:62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3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</row>
    <row r="368" spans="1:62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3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</row>
    <row r="369" spans="1:62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3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</row>
    <row r="370" spans="1:62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3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</row>
    <row r="371" spans="1:62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3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</row>
    <row r="372" spans="1:62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3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</row>
    <row r="373" spans="1:62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3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</row>
    <row r="374" spans="1:62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3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</row>
    <row r="375" spans="1:62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3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</row>
    <row r="376" spans="1:62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3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</row>
    <row r="377" spans="1:62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3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</row>
    <row r="378" spans="1:62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3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</row>
    <row r="379" spans="1:62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3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</row>
    <row r="380" spans="1:62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3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</row>
    <row r="381" spans="1:62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3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</row>
    <row r="382" spans="1:62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3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</row>
    <row r="383" spans="1:62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3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</row>
    <row r="384" spans="1:62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3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</row>
    <row r="385" spans="1:62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3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</row>
    <row r="386" spans="1:62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3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</row>
    <row r="387" spans="1:62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3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</row>
    <row r="388" spans="1:62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3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</row>
    <row r="389" spans="1:62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3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</row>
    <row r="390" spans="1:62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3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</row>
    <row r="391" spans="1:62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3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</row>
    <row r="392" spans="1:62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3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</row>
    <row r="393" spans="1:62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3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</row>
    <row r="394" spans="1:62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3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</row>
    <row r="395" spans="1:62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3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</row>
    <row r="396" spans="1:62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3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</row>
    <row r="397" spans="1:62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3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</row>
    <row r="398" spans="1:62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3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</row>
    <row r="399" spans="1:62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3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</row>
    <row r="400" spans="1:62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3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</row>
    <row r="401" spans="1:62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3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</row>
    <row r="402" spans="1:62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3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</row>
    <row r="403" spans="1:62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3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</row>
    <row r="404" spans="1:62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3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</row>
    <row r="405" spans="1:62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3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</row>
    <row r="406" spans="1:62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3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</row>
    <row r="407" spans="1:62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3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</row>
    <row r="408" spans="1:62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3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</row>
    <row r="409" spans="1:62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3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</row>
    <row r="410" spans="1:62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3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</row>
    <row r="411" spans="1:62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3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</row>
    <row r="412" spans="1:62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3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</row>
    <row r="413" spans="1:62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3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</row>
    <row r="414" spans="1:62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3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</row>
    <row r="415" spans="1:62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3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</row>
    <row r="416" spans="1:62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3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</row>
    <row r="417" spans="1:62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3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</row>
    <row r="418" spans="1:62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3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</row>
    <row r="419" spans="1:62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3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</row>
    <row r="420" spans="1:62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3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</row>
    <row r="421" spans="1:62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3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</row>
    <row r="422" spans="1:62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3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</row>
    <row r="423" spans="1:62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3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</row>
    <row r="424" spans="1:62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3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</row>
    <row r="425" spans="1:62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3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</row>
    <row r="426" spans="1:62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3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</row>
    <row r="427" spans="1:62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3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</row>
    <row r="428" spans="1:62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3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</row>
    <row r="429" spans="1:62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3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</row>
    <row r="430" spans="1:62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3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</row>
    <row r="431" spans="1:62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3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</row>
    <row r="432" spans="1:62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3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</row>
    <row r="433" spans="1:62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3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</row>
    <row r="434" spans="1:62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3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</row>
    <row r="435" spans="1:62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3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</row>
    <row r="436" spans="1:62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3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</row>
    <row r="437" spans="1:62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3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</row>
    <row r="438" spans="1:62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3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</row>
    <row r="439" spans="1:62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3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</row>
    <row r="440" spans="1:62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3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</row>
    <row r="441" spans="1:62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3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</row>
    <row r="442" spans="1:62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3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</row>
    <row r="443" spans="1:62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3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</row>
    <row r="444" spans="1:62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3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</row>
    <row r="445" spans="1:62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3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</row>
    <row r="446" spans="1:62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3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</row>
    <row r="447" spans="1:62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3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</row>
    <row r="448" spans="1:62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3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</row>
    <row r="449" spans="1:62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3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</row>
    <row r="450" spans="1:62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3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</row>
    <row r="451" spans="1:62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3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</row>
    <row r="452" spans="1:62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3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</row>
    <row r="453" spans="1:62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3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</row>
    <row r="454" spans="1:62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3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</row>
    <row r="455" spans="1:62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3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</row>
    <row r="456" spans="1:62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3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</row>
    <row r="457" spans="1:62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3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</row>
    <row r="458" spans="1:62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3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</row>
    <row r="459" spans="1:62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3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</row>
    <row r="460" spans="1:62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3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</row>
    <row r="461" spans="1:62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3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</row>
    <row r="462" spans="1:62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3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</row>
    <row r="463" spans="1:62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3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</row>
    <row r="464" spans="1:62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3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</row>
    <row r="465" spans="1:62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3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</row>
    <row r="466" spans="1:62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3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</row>
    <row r="467" spans="1:62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3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</row>
    <row r="468" spans="1:62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3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</row>
    <row r="469" spans="1:62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3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</row>
    <row r="470" spans="1:62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3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</row>
    <row r="471" spans="1:62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3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</row>
    <row r="472" spans="1:62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3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</row>
    <row r="473" spans="1:62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3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</row>
    <row r="474" spans="1:62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3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</row>
    <row r="475" spans="1:62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3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</row>
    <row r="476" spans="1:62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3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</row>
    <row r="477" spans="1:62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3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</row>
    <row r="478" spans="1:62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3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</row>
    <row r="479" spans="1:62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3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</row>
    <row r="480" spans="1:62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3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</row>
    <row r="481" spans="1:62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3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</row>
    <row r="482" spans="1:62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3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</row>
    <row r="483" spans="1:62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3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</row>
    <row r="484" spans="1:62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3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</row>
    <row r="485" spans="1:62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3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</row>
    <row r="486" spans="1:62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3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</row>
    <row r="487" spans="1:62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3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</row>
    <row r="488" spans="1:62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3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</row>
    <row r="489" spans="1:62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3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</row>
    <row r="490" spans="1:62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3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</row>
    <row r="491" spans="1:62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3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</row>
    <row r="492" spans="1:62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3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</row>
    <row r="493" spans="1:62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3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</row>
    <row r="494" spans="1:62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3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</row>
    <row r="495" spans="1:62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3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</row>
    <row r="496" spans="1:62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3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</row>
    <row r="497" spans="1:62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3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</row>
    <row r="498" spans="1:62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3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</row>
    <row r="499" spans="1:62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3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</row>
    <row r="500" spans="1:62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3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</row>
    <row r="501" spans="1:62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3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</row>
    <row r="502" spans="1:62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3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</row>
    <row r="503" spans="1:62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3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</row>
    <row r="504" spans="1:62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3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</row>
    <row r="505" spans="1:62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3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</row>
    <row r="506" spans="1:62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3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</row>
    <row r="507" spans="1:62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3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</row>
    <row r="508" spans="1:62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3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</row>
    <row r="509" spans="1:62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3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</row>
    <row r="510" spans="1:62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3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</row>
    <row r="511" spans="1:62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3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</row>
    <row r="512" spans="1:62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3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</row>
    <row r="513" spans="1:62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3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</row>
    <row r="514" spans="1:62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3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</row>
    <row r="515" spans="1:62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3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</row>
    <row r="516" spans="1:62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3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</row>
    <row r="517" spans="1:62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3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</row>
    <row r="518" spans="1:62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3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</row>
    <row r="519" spans="1:62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3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</row>
    <row r="520" spans="1:62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3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</row>
    <row r="521" spans="1:62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3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</row>
    <row r="522" spans="1:62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3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</row>
    <row r="523" spans="1:62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3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</row>
    <row r="524" spans="1:62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3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</row>
    <row r="525" spans="1:62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3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</row>
    <row r="526" spans="1:62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3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</row>
    <row r="527" spans="1:62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3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</row>
    <row r="528" spans="1:62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3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</row>
    <row r="529" spans="1:62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3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</row>
    <row r="530" spans="1:62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3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</row>
    <row r="531" spans="1:62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3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</row>
    <row r="532" spans="1:62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3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</row>
    <row r="533" spans="1:62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3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</row>
    <row r="534" spans="1:62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3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</row>
    <row r="535" spans="1:62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3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</row>
    <row r="536" spans="1:62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3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</row>
    <row r="537" spans="1:62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3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</row>
    <row r="538" spans="1:62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3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</row>
    <row r="539" spans="1:62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3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</row>
    <row r="540" spans="1:62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3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</row>
    <row r="541" spans="1:62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3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</row>
    <row r="542" spans="1:62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3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</row>
    <row r="543" spans="1:62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3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</row>
    <row r="544" spans="1:62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3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</row>
    <row r="545" spans="1:62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3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</row>
    <row r="546" spans="1:62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3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</row>
    <row r="547" spans="1:62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3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</row>
    <row r="548" spans="1:62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3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</row>
    <row r="549" spans="1:62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3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</row>
    <row r="550" spans="1:62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3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</row>
    <row r="551" spans="1:62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3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</row>
    <row r="552" spans="1:62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3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</row>
    <row r="553" spans="1:62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3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</row>
    <row r="554" spans="1:62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3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</row>
    <row r="555" spans="1:62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3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</row>
    <row r="556" spans="1:62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3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</row>
    <row r="557" spans="1:62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3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</row>
    <row r="558" spans="1:62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3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</row>
    <row r="559" spans="1:62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3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</row>
    <row r="560" spans="1:62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3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</row>
    <row r="561" spans="1:62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3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</row>
    <row r="562" spans="1:62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3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</row>
    <row r="563" spans="1:62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3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</row>
    <row r="564" spans="1:62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3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</row>
    <row r="565" spans="1:62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3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</row>
    <row r="566" spans="1:62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3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</row>
    <row r="567" spans="1:62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3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</row>
    <row r="568" spans="1:62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3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</row>
    <row r="569" spans="1:62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3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</row>
    <row r="570" spans="1:62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3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</row>
    <row r="571" spans="1:62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3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</row>
    <row r="572" spans="1:62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3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</row>
    <row r="573" spans="1:62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3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</row>
    <row r="574" spans="1:62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3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</row>
    <row r="575" spans="1:62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3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</row>
    <row r="576" spans="1:62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3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</row>
    <row r="577" spans="1:62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3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</row>
    <row r="578" spans="1:62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3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</row>
    <row r="579" spans="1:62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3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</row>
    <row r="580" spans="1:62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3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</row>
    <row r="581" spans="1:62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3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</row>
    <row r="582" spans="1:62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3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</row>
    <row r="583" spans="1:62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3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</row>
    <row r="584" spans="1:62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3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</row>
    <row r="585" spans="1:62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3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</row>
    <row r="586" spans="1:62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3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</row>
    <row r="587" spans="1:62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3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</row>
    <row r="588" spans="1:62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3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</row>
    <row r="589" spans="1:62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3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</row>
    <row r="590" spans="1:62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3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</row>
    <row r="591" spans="1:62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3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</row>
    <row r="592" spans="1:62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3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</row>
    <row r="593" spans="1:62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3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</row>
    <row r="594" spans="1:62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3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</row>
    <row r="595" spans="1:62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3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</row>
    <row r="596" spans="1:62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3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</row>
    <row r="597" spans="1:62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3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</row>
    <row r="598" spans="1:62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3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</row>
    <row r="599" spans="1:62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3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</row>
    <row r="600" spans="1:62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3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</row>
    <row r="601" spans="1:62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3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</row>
    <row r="602" spans="1:62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3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</row>
    <row r="603" spans="1:62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3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</row>
    <row r="604" spans="1:62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3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</row>
    <row r="605" spans="1:62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3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</row>
    <row r="606" spans="1:62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3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</row>
    <row r="607" spans="1:62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3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</row>
    <row r="608" spans="1:62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3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</row>
    <row r="609" spans="1:62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3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</row>
    <row r="610" spans="1:62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3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</row>
    <row r="611" spans="1:62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3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</row>
    <row r="612" spans="1:62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3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</row>
    <row r="613" spans="1:62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3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</row>
    <row r="614" spans="1:62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3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</row>
    <row r="615" spans="1:62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3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</row>
    <row r="616" spans="1:62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3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</row>
    <row r="617" spans="1:62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3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</row>
    <row r="618" spans="1:62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3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</row>
    <row r="619" spans="1:62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3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</row>
    <row r="620" spans="1:62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3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</row>
    <row r="621" spans="1:62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3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</row>
    <row r="622" spans="1:62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3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</row>
    <row r="623" spans="1:62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3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</row>
    <row r="624" spans="1:62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3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</row>
    <row r="625" spans="1:62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3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</row>
    <row r="626" spans="1:62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3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</row>
    <row r="627" spans="1:62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3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</row>
    <row r="628" spans="1:62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3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</row>
    <row r="629" spans="1:62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3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</row>
    <row r="630" spans="1:62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3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</row>
    <row r="631" spans="1:62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3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</row>
    <row r="632" spans="1:62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3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</row>
    <row r="633" spans="1:62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3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</row>
    <row r="634" spans="1:62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3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</row>
    <row r="635" spans="1:62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3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</row>
    <row r="636" spans="1:62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3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</row>
    <row r="637" spans="1:62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3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</row>
    <row r="638" spans="1:62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3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</row>
    <row r="639" spans="1:62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3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</row>
    <row r="640" spans="1:62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3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</row>
    <row r="641" spans="1:62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3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</row>
    <row r="642" spans="1:62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3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</row>
    <row r="643" spans="1:62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3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</row>
    <row r="644" spans="1:62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3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</row>
    <row r="645" spans="1:62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3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</row>
    <row r="646" spans="1:62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3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</row>
    <row r="647" spans="1:62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3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</row>
    <row r="648" spans="1:62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3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</row>
    <row r="649" spans="1:62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3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</row>
    <row r="650" spans="1:62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3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</row>
    <row r="651" spans="1:62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3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</row>
    <row r="652" spans="1:62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3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</row>
    <row r="653" spans="1:62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3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</row>
    <row r="654" spans="1:62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3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</row>
    <row r="655" spans="1:62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3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</row>
    <row r="656" spans="1:62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3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</row>
    <row r="657" spans="1:62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3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</row>
    <row r="658" spans="1:62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3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</row>
    <row r="659" spans="1:62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3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</row>
    <row r="660" spans="1:62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3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</row>
    <row r="661" spans="1:62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3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</row>
    <row r="662" spans="1:62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3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</row>
    <row r="663" spans="1:62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3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</row>
    <row r="664" spans="1:62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3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</row>
    <row r="665" spans="1:62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3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</row>
    <row r="666" spans="1:62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3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</row>
    <row r="667" spans="1:62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3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</row>
    <row r="668" spans="1:62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3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</row>
    <row r="669" spans="1:62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3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</row>
    <row r="670" spans="1:62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3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</row>
    <row r="671" spans="1:62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3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</row>
    <row r="672" spans="1:62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3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</row>
    <row r="673" spans="1:62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3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</row>
    <row r="674" spans="1:62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3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</row>
    <row r="675" spans="1:62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3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</row>
    <row r="676" spans="1:62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3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</row>
    <row r="677" spans="1:62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3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</row>
    <row r="678" spans="1:62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3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</row>
    <row r="679" spans="1:62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3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</row>
    <row r="680" spans="1:62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3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</row>
    <row r="681" spans="1:62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3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</row>
    <row r="682" spans="1:62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3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</row>
    <row r="683" spans="1:62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3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</row>
    <row r="684" spans="1:62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3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</row>
    <row r="685" spans="1:62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3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</row>
    <row r="686" spans="1:62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3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</row>
    <row r="687" spans="1:62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3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</row>
    <row r="688" spans="1:62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3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</row>
    <row r="689" spans="1:62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3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</row>
    <row r="690" spans="1:62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3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</row>
    <row r="691" spans="1:62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3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</row>
    <row r="692" spans="1:62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3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</row>
    <row r="693" spans="1:62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3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</row>
    <row r="694" spans="1:62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3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</row>
    <row r="695" spans="1:62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3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</row>
    <row r="696" spans="1:62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3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</row>
    <row r="697" spans="1:62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3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</row>
    <row r="698" spans="1:62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3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</row>
    <row r="699" spans="1:62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3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</row>
    <row r="700" spans="1:62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3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</row>
    <row r="701" spans="1:62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3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</row>
    <row r="702" spans="1:62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3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</row>
    <row r="703" spans="1:62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3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</row>
    <row r="704" spans="1:62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3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</row>
    <row r="705" spans="1:62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3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</row>
    <row r="706" spans="1:62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3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</row>
    <row r="707" spans="1:62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3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</row>
    <row r="708" spans="1:62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3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</row>
    <row r="709" spans="1:62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3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</row>
    <row r="710" spans="1:62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3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</row>
    <row r="711" spans="1:62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3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</row>
    <row r="712" spans="1:62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3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</row>
    <row r="713" spans="1:62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3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</row>
    <row r="714" spans="1:62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3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</row>
    <row r="715" spans="1:62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3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</row>
    <row r="716" spans="1:62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3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</row>
    <row r="717" spans="1:62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3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</row>
    <row r="718" spans="1:62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3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</row>
    <row r="719" spans="1:62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3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</row>
    <row r="720" spans="1:62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3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</row>
    <row r="721" spans="1:62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3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</row>
    <row r="722" spans="1:62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3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</row>
    <row r="723" spans="1:62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3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</row>
    <row r="724" spans="1:62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3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</row>
    <row r="725" spans="1:62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3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</row>
    <row r="726" spans="1:62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3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</row>
    <row r="727" spans="1:62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3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</row>
    <row r="728" spans="1:62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3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</row>
    <row r="729" spans="1:62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3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</row>
    <row r="730" spans="1:62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3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</row>
    <row r="731" spans="1:62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3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</row>
    <row r="732" spans="1:62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3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</row>
    <row r="733" spans="1:62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3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</row>
    <row r="734" spans="1:62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3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</row>
    <row r="735" spans="1:62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3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</row>
    <row r="736" spans="1:62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3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</row>
    <row r="737" spans="1:62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3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</row>
    <row r="738" spans="1:62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3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</row>
    <row r="739" spans="1:62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3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</row>
    <row r="740" spans="1:62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3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</row>
    <row r="741" spans="1:62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3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</row>
    <row r="742" spans="1:62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3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</row>
    <row r="743" spans="1:62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3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</row>
    <row r="744" spans="1:62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3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</row>
    <row r="745" spans="1:62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3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</row>
    <row r="746" spans="1:62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3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</row>
    <row r="747" spans="1:62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3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</row>
    <row r="748" spans="1:62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3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</row>
    <row r="749" spans="1:62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3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</row>
    <row r="750" spans="1:62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3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</row>
    <row r="751" spans="1:62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3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</row>
    <row r="752" spans="1:62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3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</row>
    <row r="753" spans="1:62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3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</row>
    <row r="754" spans="1:62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3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</row>
    <row r="755" spans="1:62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3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</row>
    <row r="756" spans="1:62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3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</row>
    <row r="757" spans="1:62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3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</row>
    <row r="758" spans="1:62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3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</row>
    <row r="759" spans="1:62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3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</row>
    <row r="760" spans="1:62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3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</row>
    <row r="761" spans="1:62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3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</row>
    <row r="762" spans="1:62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3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</row>
    <row r="763" spans="1:62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3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</row>
    <row r="764" spans="1:62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3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</row>
    <row r="765" spans="1:62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3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</row>
    <row r="766" spans="1:62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3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</row>
    <row r="767" spans="1:62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3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</row>
    <row r="768" spans="1:62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3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</row>
    <row r="769" spans="1:62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3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</row>
    <row r="770" spans="1:62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3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</row>
    <row r="771" spans="1:62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3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</row>
    <row r="772" spans="1:62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3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</row>
    <row r="773" spans="1:62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3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</row>
    <row r="774" spans="1:62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3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</row>
    <row r="775" spans="1:62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3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</row>
    <row r="776" spans="1:62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3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</row>
    <row r="777" spans="1:62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3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</row>
    <row r="778" spans="1:62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3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</row>
    <row r="779" spans="1:62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3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</row>
    <row r="780" spans="1:62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3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</row>
    <row r="781" spans="1:62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3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</row>
    <row r="782" spans="1:62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3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</row>
    <row r="783" spans="1:62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3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</row>
    <row r="784" spans="1:62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3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</row>
    <row r="785" spans="1:62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3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</row>
    <row r="786" spans="1:62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3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</row>
    <row r="787" spans="1:62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3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</row>
    <row r="788" spans="1:62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3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</row>
    <row r="789" spans="1:62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3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</row>
    <row r="790" spans="1:62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3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</row>
    <row r="791" spans="1:62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3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</row>
    <row r="792" spans="1:62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3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</row>
    <row r="793" spans="1:62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3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</row>
    <row r="794" spans="1:62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3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</row>
    <row r="795" spans="1:62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3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</row>
    <row r="796" spans="1:62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3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</row>
    <row r="797" spans="1:62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3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</row>
    <row r="798" spans="1:62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3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</row>
    <row r="799" spans="1:62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3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</row>
    <row r="800" spans="1:62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3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</row>
    <row r="801" spans="1:62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3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</row>
    <row r="802" spans="1:62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3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</row>
    <row r="803" spans="1:62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3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</row>
    <row r="804" spans="1:62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3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</row>
    <row r="805" spans="1:62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3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</row>
    <row r="806" spans="1:62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3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</row>
    <row r="807" spans="1:62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3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</row>
    <row r="808" spans="1:62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3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</row>
    <row r="809" spans="1:62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3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</row>
    <row r="810" spans="1:62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3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</row>
    <row r="811" spans="1:62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3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</row>
    <row r="812" spans="1:62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3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</row>
    <row r="813" spans="1:62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3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</row>
    <row r="814" spans="1:62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3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</row>
    <row r="815" spans="1:62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3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</row>
    <row r="816" spans="1:62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3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</row>
    <row r="817" spans="1:62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3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</row>
    <row r="818" spans="1:62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3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</row>
    <row r="819" spans="1:62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3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</row>
    <row r="820" spans="1:62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3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</row>
    <row r="821" spans="1:62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3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</row>
    <row r="822" spans="1:62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3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</row>
    <row r="823" spans="1:62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3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</row>
    <row r="824" spans="1:62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3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</row>
    <row r="825" spans="1:62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3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</row>
    <row r="826" spans="1:62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3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</row>
    <row r="827" spans="1:62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3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</row>
    <row r="828" spans="1:62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3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</row>
    <row r="829" spans="1:62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3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</row>
    <row r="830" spans="1:62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3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</row>
    <row r="831" spans="1:62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3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</row>
    <row r="832" spans="1:62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3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</row>
    <row r="833" spans="1:62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3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</row>
    <row r="834" spans="1:62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3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</row>
    <row r="835" spans="1:62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3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</row>
    <row r="836" spans="1:62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3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  <c r="BJ836" s="34"/>
    </row>
    <row r="837" spans="1:62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3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  <c r="BJ837" s="34"/>
    </row>
    <row r="838" spans="1:62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3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  <c r="BJ838" s="34"/>
    </row>
    <row r="839" spans="1:62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3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  <c r="BJ839" s="34"/>
    </row>
    <row r="840" spans="1:62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3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  <c r="BJ840" s="34"/>
    </row>
    <row r="841" spans="1:62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3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  <c r="BJ841" s="34"/>
    </row>
    <row r="842" spans="1:62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3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  <c r="BJ842" s="34"/>
    </row>
    <row r="843" spans="1:62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3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  <c r="BJ843" s="34"/>
    </row>
    <row r="844" spans="1:62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3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  <c r="BJ844" s="34"/>
    </row>
    <row r="845" spans="1:62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3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  <c r="BJ845" s="34"/>
    </row>
    <row r="846" spans="1:62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3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  <c r="BJ846" s="34"/>
    </row>
    <row r="847" spans="1:62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3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  <c r="BJ847" s="34"/>
    </row>
    <row r="848" spans="1:62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3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  <c r="BJ848" s="34"/>
    </row>
    <row r="849" spans="1:62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3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  <c r="BJ849" s="34"/>
    </row>
    <row r="850" spans="1:62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3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  <c r="BJ850" s="34"/>
    </row>
    <row r="851" spans="1:62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3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  <c r="BJ851" s="34"/>
    </row>
    <row r="852" spans="1:62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3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  <c r="BJ852" s="34"/>
    </row>
    <row r="853" spans="1:62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3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  <c r="BJ853" s="34"/>
    </row>
    <row r="854" spans="1:62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3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  <c r="BJ854" s="34"/>
    </row>
    <row r="855" spans="1:62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3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  <c r="BJ855" s="34"/>
    </row>
    <row r="856" spans="1:62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3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  <c r="BJ856" s="34"/>
    </row>
    <row r="857" spans="1:62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3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  <c r="BJ857" s="34"/>
    </row>
    <row r="858" spans="1:62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3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  <c r="BJ858" s="34"/>
    </row>
    <row r="859" spans="1:62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3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  <c r="BJ859" s="34"/>
    </row>
    <row r="860" spans="1:62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3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  <c r="BJ860" s="34"/>
    </row>
    <row r="861" spans="1:62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3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  <c r="BJ861" s="34"/>
    </row>
    <row r="862" spans="1:62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3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  <c r="BJ862" s="34"/>
    </row>
    <row r="863" spans="1:62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3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  <c r="BJ863" s="34"/>
    </row>
    <row r="864" spans="1:62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3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  <c r="BJ864" s="34"/>
    </row>
    <row r="865" spans="1:62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3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  <c r="BJ865" s="34"/>
    </row>
    <row r="866" spans="1:62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3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  <c r="BJ866" s="34"/>
    </row>
    <row r="867" spans="1:62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3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  <c r="BJ867" s="34"/>
    </row>
    <row r="868" spans="1:62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3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  <c r="BJ868" s="34"/>
    </row>
    <row r="869" spans="1:62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3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  <c r="BJ869" s="34"/>
    </row>
    <row r="870" spans="1:62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3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  <c r="BJ870" s="34"/>
    </row>
    <row r="871" spans="1:62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3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  <c r="BJ871" s="34"/>
    </row>
    <row r="872" spans="1:62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3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  <c r="BJ872" s="34"/>
    </row>
    <row r="873" spans="1:62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3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  <c r="BJ873" s="34"/>
    </row>
    <row r="874" spans="1:62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3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  <c r="BJ874" s="34"/>
    </row>
    <row r="875" spans="1:62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3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  <c r="BJ875" s="34"/>
    </row>
    <row r="876" spans="1:62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3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  <c r="BJ876" s="34"/>
    </row>
    <row r="877" spans="1:62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3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  <c r="BJ877" s="34"/>
    </row>
    <row r="878" spans="1:62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3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  <c r="BJ878" s="34"/>
    </row>
    <row r="879" spans="1:62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3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  <c r="BJ879" s="34"/>
    </row>
    <row r="880" spans="1:62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3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  <c r="BJ880" s="34"/>
    </row>
    <row r="881" spans="1:62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3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  <c r="BJ881" s="34"/>
    </row>
    <row r="882" spans="1:62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3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  <c r="BJ882" s="34"/>
    </row>
    <row r="883" spans="1:62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3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  <c r="BJ883" s="34"/>
    </row>
    <row r="884" spans="1:62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3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  <c r="BJ884" s="34"/>
    </row>
    <row r="885" spans="1:62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3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  <c r="BJ885" s="34"/>
    </row>
    <row r="886" spans="1:62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3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  <c r="BJ886" s="34"/>
    </row>
    <row r="887" spans="1:62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3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  <c r="BJ887" s="34"/>
    </row>
    <row r="888" spans="1:62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3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  <c r="BJ888" s="34"/>
    </row>
    <row r="889" spans="1:62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3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  <c r="BJ889" s="34"/>
    </row>
    <row r="890" spans="1:62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3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  <c r="BJ890" s="34"/>
    </row>
    <row r="891" spans="1:62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3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  <c r="BJ891" s="34"/>
    </row>
    <row r="892" spans="1:62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3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  <c r="BJ892" s="34"/>
    </row>
    <row r="893" spans="1:62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3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  <c r="BJ893" s="34"/>
    </row>
    <row r="894" spans="1:62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3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  <c r="BJ894" s="34"/>
    </row>
    <row r="895" spans="1:62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3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  <c r="BJ895" s="34"/>
    </row>
    <row r="896" spans="1:62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3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  <c r="BJ896" s="34"/>
    </row>
    <row r="897" spans="1:62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3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  <c r="BJ897" s="34"/>
    </row>
    <row r="898" spans="1:62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3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  <c r="BJ898" s="34"/>
    </row>
    <row r="899" spans="1:62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3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  <c r="BJ899" s="34"/>
    </row>
    <row r="900" spans="1:62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3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  <c r="BJ900" s="34"/>
    </row>
    <row r="901" spans="1:62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3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  <c r="BJ901" s="34"/>
    </row>
    <row r="902" spans="1:62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3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  <c r="BJ902" s="34"/>
    </row>
    <row r="903" spans="1:62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3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  <c r="BJ903" s="34"/>
    </row>
    <row r="904" spans="1:62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3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  <c r="BJ904" s="34"/>
    </row>
    <row r="905" spans="1:62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3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  <c r="BJ905" s="34"/>
    </row>
    <row r="906" spans="1:62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3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  <c r="BJ906" s="34"/>
    </row>
    <row r="907" spans="1:62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3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  <c r="BJ907" s="34"/>
    </row>
    <row r="908" spans="1:62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3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  <c r="BJ908" s="34"/>
    </row>
    <row r="909" spans="1:62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3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  <c r="BJ909" s="34"/>
    </row>
    <row r="910" spans="1:62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3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  <c r="BJ910" s="34"/>
    </row>
    <row r="911" spans="1:62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3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  <c r="BJ911" s="34"/>
    </row>
    <row r="912" spans="1:62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3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  <c r="BJ912" s="34"/>
    </row>
    <row r="913" spans="1:62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3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  <c r="BJ913" s="34"/>
    </row>
    <row r="914" spans="1:62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3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  <c r="BJ914" s="34"/>
    </row>
    <row r="915" spans="1:62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3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  <c r="BJ915" s="34"/>
    </row>
    <row r="916" spans="1:62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3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  <c r="BJ916" s="34"/>
    </row>
    <row r="917" spans="1:62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3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  <c r="BJ917" s="34"/>
    </row>
    <row r="918" spans="1:62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3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  <c r="BJ918" s="34"/>
    </row>
    <row r="919" spans="1:62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3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  <c r="BJ919" s="34"/>
    </row>
    <row r="920" spans="1:62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3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  <c r="BJ920" s="34"/>
    </row>
    <row r="921" spans="1:62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3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  <c r="BJ921" s="34"/>
    </row>
    <row r="922" spans="1:62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3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  <c r="BJ922" s="34"/>
    </row>
    <row r="923" spans="1:62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3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  <c r="BJ923" s="34"/>
    </row>
    <row r="924" spans="1:62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3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  <c r="BJ924" s="34"/>
    </row>
    <row r="925" spans="1:62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3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  <c r="BJ925" s="34"/>
    </row>
    <row r="926" spans="1:62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3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  <c r="BJ926" s="34"/>
    </row>
    <row r="927" spans="1:62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3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  <c r="BJ927" s="34"/>
    </row>
    <row r="928" spans="1:62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3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  <c r="BJ928" s="34"/>
    </row>
    <row r="929" spans="1:62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3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  <c r="BJ929" s="34"/>
    </row>
    <row r="930" spans="1:62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3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  <c r="BI930" s="34"/>
      <c r="BJ930" s="34"/>
    </row>
    <row r="931" spans="1:62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3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  <c r="BI931" s="34"/>
      <c r="BJ931" s="34"/>
    </row>
    <row r="932" spans="1:62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3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  <c r="BI932" s="34"/>
      <c r="BJ932" s="34"/>
    </row>
    <row r="933" spans="1:62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3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  <c r="BI933" s="34"/>
      <c r="BJ933" s="34"/>
    </row>
    <row r="934" spans="1:62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3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  <c r="BI934" s="34"/>
      <c r="BJ934" s="34"/>
    </row>
    <row r="935" spans="1:62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3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  <c r="BI935" s="34"/>
      <c r="BJ935" s="34"/>
    </row>
    <row r="936" spans="1:62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3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  <c r="BI936" s="34"/>
      <c r="BJ936" s="34"/>
    </row>
    <row r="937" spans="1:62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3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  <c r="BI937" s="34"/>
      <c r="BJ937" s="34"/>
    </row>
    <row r="938" spans="1:62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3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  <c r="BI938" s="34"/>
      <c r="BJ938" s="34"/>
    </row>
    <row r="939" spans="1:62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3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  <c r="BI939" s="34"/>
      <c r="BJ939" s="34"/>
    </row>
    <row r="940" spans="1:62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3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  <c r="BI940" s="34"/>
      <c r="BJ940" s="34"/>
    </row>
    <row r="941" spans="1:62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3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  <c r="BI941" s="34"/>
      <c r="BJ941" s="34"/>
    </row>
    <row r="942" spans="1:62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3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  <c r="BI942" s="34"/>
      <c r="BJ942" s="34"/>
    </row>
    <row r="943" spans="1:62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3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  <c r="BI943" s="34"/>
      <c r="BJ943" s="34"/>
    </row>
    <row r="944" spans="1:62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3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  <c r="BI944" s="34"/>
      <c r="BJ944" s="34"/>
    </row>
    <row r="945" spans="1:62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3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  <c r="BI945" s="34"/>
      <c r="BJ945" s="34"/>
    </row>
    <row r="946" spans="1:62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3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  <c r="BI946" s="34"/>
      <c r="BJ946" s="34"/>
    </row>
    <row r="947" spans="1:62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3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  <c r="BI947" s="34"/>
      <c r="BJ947" s="34"/>
    </row>
    <row r="948" spans="1:62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3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  <c r="BI948" s="34"/>
      <c r="BJ948" s="34"/>
    </row>
    <row r="949" spans="1:62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3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  <c r="BI949" s="34"/>
      <c r="BJ949" s="34"/>
    </row>
    <row r="950" spans="1:62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3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  <c r="BI950" s="34"/>
      <c r="BJ950" s="34"/>
    </row>
    <row r="951" spans="1:62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3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  <c r="BI951" s="34"/>
      <c r="BJ951" s="34"/>
    </row>
    <row r="952" spans="1:62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3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  <c r="BI952" s="34"/>
      <c r="BJ952" s="34"/>
    </row>
    <row r="953" spans="1:62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3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  <c r="BI953" s="34"/>
      <c r="BJ953" s="34"/>
    </row>
    <row r="954" spans="1:62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3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  <c r="BI954" s="34"/>
      <c r="BJ954" s="34"/>
    </row>
    <row r="955" spans="1:62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3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  <c r="BI955" s="34"/>
      <c r="BJ955" s="34"/>
    </row>
    <row r="956" spans="1:62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3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  <c r="BI956" s="34"/>
      <c r="BJ956" s="34"/>
    </row>
    <row r="957" spans="1:62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3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  <c r="BI957" s="34"/>
      <c r="BJ957" s="34"/>
    </row>
    <row r="958" spans="1:62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3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  <c r="BI958" s="34"/>
      <c r="BJ958" s="34"/>
    </row>
    <row r="959" spans="1:62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3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  <c r="BI959" s="34"/>
      <c r="BJ959" s="34"/>
    </row>
    <row r="960" spans="1:62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3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  <c r="BI960" s="34"/>
      <c r="BJ960" s="34"/>
    </row>
    <row r="961" spans="1:62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3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  <c r="BI961" s="34"/>
      <c r="BJ961" s="34"/>
    </row>
    <row r="962" spans="1:62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3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  <c r="BI962" s="34"/>
      <c r="BJ962" s="34"/>
    </row>
    <row r="963" spans="1:62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3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  <c r="BI963" s="34"/>
      <c r="BJ963" s="34"/>
    </row>
    <row r="964" spans="1:62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3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  <c r="BI964" s="34"/>
      <c r="BJ964" s="34"/>
    </row>
    <row r="965" spans="1:62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3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  <c r="BI965" s="34"/>
      <c r="BJ965" s="34"/>
    </row>
    <row r="966" spans="1:62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3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  <c r="BI966" s="34"/>
      <c r="BJ966" s="34"/>
    </row>
    <row r="967" spans="1:62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3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  <c r="BI967" s="34"/>
      <c r="BJ967" s="34"/>
    </row>
    <row r="968" spans="1:62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3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  <c r="BI968" s="34"/>
      <c r="BJ968" s="34"/>
    </row>
    <row r="969" spans="1:62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3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  <c r="BI969" s="34"/>
      <c r="BJ969" s="34"/>
    </row>
    <row r="970" spans="1:62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3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  <c r="BI970" s="34"/>
      <c r="BJ970" s="34"/>
    </row>
    <row r="971" spans="1:62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3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  <c r="BI971" s="34"/>
      <c r="BJ971" s="34"/>
    </row>
    <row r="972" spans="1:62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3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  <c r="BI972" s="34"/>
      <c r="BJ972" s="34"/>
    </row>
    <row r="973" spans="1:62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3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  <c r="BI973" s="34"/>
      <c r="BJ973" s="34"/>
    </row>
    <row r="974" spans="1:62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3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  <c r="BI974" s="34"/>
      <c r="BJ974" s="34"/>
    </row>
    <row r="975" spans="1:62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3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  <c r="BI975" s="34"/>
      <c r="BJ975" s="34"/>
    </row>
    <row r="976" spans="1:62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3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  <c r="BI976" s="34"/>
      <c r="BJ976" s="34"/>
    </row>
    <row r="977" spans="1:62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3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  <c r="BI977" s="34"/>
      <c r="BJ977" s="34"/>
    </row>
    <row r="978" spans="1:62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3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  <c r="BI978" s="34"/>
      <c r="BJ978" s="34"/>
    </row>
    <row r="979" spans="1:62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3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  <c r="BI979" s="34"/>
      <c r="BJ979" s="34"/>
    </row>
    <row r="980" spans="1:62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3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  <c r="BI980" s="34"/>
      <c r="BJ980" s="34"/>
    </row>
    <row r="981" spans="1:62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3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  <c r="BI981" s="34"/>
      <c r="BJ981" s="34"/>
    </row>
    <row r="982" spans="1:62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3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  <c r="BI982" s="34"/>
      <c r="BJ982" s="34"/>
    </row>
    <row r="983" spans="1:62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3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  <c r="BI983" s="34"/>
      <c r="BJ983" s="34"/>
    </row>
    <row r="984" spans="1:62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3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  <c r="BH984" s="34"/>
      <c r="BI984" s="34"/>
      <c r="BJ984" s="34"/>
    </row>
    <row r="985" spans="1:62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3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  <c r="BH985" s="34"/>
      <c r="BI985" s="34"/>
      <c r="BJ985" s="34"/>
    </row>
    <row r="986" spans="1:62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3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  <c r="BH986" s="34"/>
      <c r="BI986" s="34"/>
      <c r="BJ986" s="34"/>
    </row>
    <row r="987" spans="1:62" x14ac:dyDescent="0.2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3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  <c r="BH987" s="34"/>
      <c r="BI987" s="34"/>
      <c r="BJ987" s="34"/>
    </row>
    <row r="988" spans="1:62" x14ac:dyDescent="0.2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3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  <c r="BH988" s="34"/>
      <c r="BI988" s="34"/>
      <c r="BJ988" s="34"/>
    </row>
    <row r="989" spans="1:62" x14ac:dyDescent="0.2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3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  <c r="BH989" s="34"/>
      <c r="BI989" s="34"/>
      <c r="BJ989" s="34"/>
    </row>
    <row r="990" spans="1:62" x14ac:dyDescent="0.2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3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  <c r="BH990" s="34"/>
      <c r="BI990" s="34"/>
      <c r="BJ990" s="34"/>
    </row>
    <row r="991" spans="1:62" x14ac:dyDescent="0.2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3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  <c r="BH991" s="34"/>
      <c r="BI991" s="34"/>
      <c r="BJ991" s="34"/>
    </row>
    <row r="992" spans="1:62" x14ac:dyDescent="0.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3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  <c r="BH992" s="34"/>
      <c r="BI992" s="34"/>
      <c r="BJ992" s="34"/>
    </row>
    <row r="993" spans="1:62" x14ac:dyDescent="0.2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3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  <c r="BH993" s="34"/>
      <c r="BI993" s="34"/>
      <c r="BJ993" s="34"/>
    </row>
    <row r="994" spans="1:62" x14ac:dyDescent="0.2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3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  <c r="BH994" s="34"/>
      <c r="BI994" s="34"/>
      <c r="BJ994" s="34"/>
    </row>
    <row r="995" spans="1:62" x14ac:dyDescent="0.2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3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  <c r="BH995" s="34"/>
      <c r="BI995" s="34"/>
      <c r="BJ995" s="34"/>
    </row>
    <row r="996" spans="1:62" x14ac:dyDescent="0.2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3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  <c r="BH996" s="34"/>
      <c r="BI996" s="34"/>
      <c r="BJ996" s="34"/>
    </row>
    <row r="997" spans="1:62" x14ac:dyDescent="0.2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3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  <c r="BH997" s="34"/>
      <c r="BI997" s="34"/>
      <c r="BJ997" s="34"/>
    </row>
    <row r="998" spans="1:62" x14ac:dyDescent="0.2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3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  <c r="BH998" s="34"/>
      <c r="BI998" s="34"/>
      <c r="BJ998" s="34"/>
    </row>
    <row r="999" spans="1:62" x14ac:dyDescent="0.2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3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  <c r="BH999" s="34"/>
      <c r="BI999" s="34"/>
      <c r="BJ999" s="34"/>
    </row>
    <row r="1000" spans="1:62" x14ac:dyDescent="0.2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3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  <c r="BH1000" s="34"/>
      <c r="BI1000" s="34"/>
      <c r="BJ1000" s="34"/>
    </row>
  </sheetData>
  <dataValidations count="1">
    <dataValidation type="list" allowBlank="1" showInputMessage="1" showErrorMessage="1" sqref="L276:L1048576" xr:uid="{00000000-0002-0000-0400-000000000000}">
      <formula1>$N$4:$N$22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400-000001000000}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 xr:uid="{00000000-0002-0000-0400-000002000000}">
          <x14:formula1>
            <xm:f>OFFSET(profile!$C$1,3,0,COUNTA(profile!$C:$C)-3,1)</xm:f>
          </x14:formula1>
          <xm:sqref>C1:C3 C8:C1048576</xm:sqref>
        </x14:dataValidation>
        <x14:dataValidation type="list" allowBlank="1" showInputMessage="1" showErrorMessage="1" xr:uid="{00000000-0002-0000-0400-000003000000}">
          <x14:formula1>
            <xm:f>OFFSET(site!$B$1,3,0,COUNTA(site!$B:$B)-2,1)</xm:f>
          </x14:formula1>
          <xm:sqref>B1:B3 B8:B1048576</xm:sqref>
        </x14:dataValidation>
        <x14:dataValidation type="list" allowBlank="1" showInputMessage="1" showErrorMessage="1" xr:uid="{00000000-0002-0000-0400-000004000000}">
          <x14:formula1>
            <xm:f>'controlled vocabulary'!$Q$4:$Q$14</xm:f>
          </x14:formula1>
          <xm:sqref>H1:H1048576</xm:sqref>
        </x14:dataValidation>
        <x14:dataValidation type="list" allowBlank="1" showInputMessage="1" showErrorMessage="1" xr:uid="{00000000-0002-0000-0400-000005000000}">
          <x14:formula1>
            <xm:f>'controlled vocabulary'!$S$4:$S$17</xm:f>
          </x14:formula1>
          <xm:sqref>G1:G1048576</xm:sqref>
        </x14:dataValidation>
        <x14:dataValidation type="list" allowBlank="1" showInputMessage="1" showErrorMessage="1" xr:uid="{00000000-0002-0000-0400-000006000000}">
          <x14:formula1>
            <xm:f>'controlled vocabulary'!$T$4:$T$8</xm:f>
          </x14:formula1>
          <xm:sqref>I1:I1048576</xm:sqref>
        </x14:dataValidation>
        <x14:dataValidation type="list" allowBlank="1" showInputMessage="1" showErrorMessage="1" xr:uid="{00000000-0002-0000-0400-000007000000}">
          <x14:formula1>
            <xm:f>'controlled vocabulary'!$R$4:$R$18</xm:f>
          </x14:formula1>
          <xm:sqref>L1</xm:sqref>
        </x14:dataValidation>
        <x14:dataValidation type="list" allowBlank="1" showInputMessage="1" showErrorMessage="1" xr:uid="{00000000-0002-0000-0400-000008000000}">
          <x14:formula1>
            <xm:f>'controlled vocabulary'!#REF!</xm:f>
          </x14:formula1>
          <xm:sqref>M1:M3</xm:sqref>
        </x14:dataValidation>
        <x14:dataValidation type="list" allowBlank="1" showInputMessage="1" showErrorMessage="1" xr:uid="{00000000-0002-0000-0400-000009000000}">
          <x14:formula1>
            <xm:f>'controlled vocabulary'!$R$4:$R$19</xm:f>
          </x14:formula1>
          <xm:sqref>L274:L275</xm:sqref>
        </x14:dataValidation>
        <x14:dataValidation type="list" allowBlank="1" showInputMessage="1" showErrorMessage="1" xr:uid="{00000000-0002-0000-0400-00000A000000}">
          <x14:formula1>
            <xm:f>'controlled vocabulary'!$R$4:$R$20</xm:f>
          </x14:formula1>
          <xm:sqref>L4:L273</xm:sqref>
        </x14:dataValidation>
        <x14:dataValidation type="list" allowBlank="1" showInputMessage="1" showErrorMessage="1" xr:uid="{00000000-0002-0000-0400-00000B000000}">
          <x14:formula1>
            <xm:f>OFFSET(layer!$D$1,3,0,COUNTA(layer!$D:$D)-2,1)</xm:f>
          </x14:formula1>
          <xm:sqref>D1:D3 D8:D1048576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00"/>
  </sheetPr>
  <dimension ref="A1:V1000"/>
  <sheetViews>
    <sheetView topLeftCell="L1" workbookViewId="0">
      <selection activeCell="S5" sqref="S5"/>
    </sheetView>
  </sheetViews>
  <sheetFormatPr baseColWidth="10" defaultColWidth="15.1640625" defaultRowHeight="15" customHeight="1" x14ac:dyDescent="0.2"/>
  <cols>
    <col min="1" max="1" width="12.5" customWidth="1"/>
    <col min="2" max="2" width="6.6640625" customWidth="1"/>
    <col min="3" max="3" width="11" customWidth="1"/>
    <col min="4" max="4" width="14.33203125" customWidth="1"/>
    <col min="5" max="5" width="13.5" customWidth="1"/>
    <col min="6" max="6" width="12.6640625" customWidth="1"/>
    <col min="7" max="7" width="11.1640625" customWidth="1"/>
    <col min="8" max="9" width="10.1640625" customWidth="1"/>
    <col min="10" max="11" width="13.6640625" customWidth="1"/>
    <col min="12" max="16" width="23.1640625" customWidth="1"/>
    <col min="17" max="17" width="11" customWidth="1"/>
    <col min="18" max="18" width="15.1640625" style="10"/>
    <col min="19" max="19" width="9.6640625" customWidth="1"/>
    <col min="20" max="20" width="11.6640625" customWidth="1"/>
    <col min="21" max="21" width="30.1640625" customWidth="1"/>
    <col min="22" max="22" width="27.33203125" customWidth="1"/>
    <col min="23" max="27" width="13.1640625" customWidth="1"/>
  </cols>
  <sheetData>
    <row r="1" spans="1:22" ht="12.75" customHeight="1" x14ac:dyDescent="0.2">
      <c r="A1" s="43" t="s">
        <v>325</v>
      </c>
      <c r="B1" s="1"/>
      <c r="C1" s="2"/>
      <c r="D1" s="2"/>
      <c r="E1" s="2"/>
      <c r="F1" s="2"/>
      <c r="G1" s="2"/>
      <c r="H1" s="43" t="s">
        <v>326</v>
      </c>
      <c r="I1" s="45"/>
      <c r="J1" s="43" t="s">
        <v>327</v>
      </c>
      <c r="K1" s="45"/>
      <c r="L1" s="2"/>
      <c r="M1" s="2"/>
      <c r="N1" s="2"/>
      <c r="O1" s="2"/>
      <c r="P1" s="2"/>
      <c r="Q1" s="44" t="s">
        <v>328</v>
      </c>
      <c r="S1" s="3"/>
      <c r="T1" s="3"/>
      <c r="U1" s="3"/>
      <c r="V1" s="3"/>
    </row>
    <row r="2" spans="1:22" ht="18.75" customHeight="1" x14ac:dyDescent="0.2">
      <c r="A2" s="4" t="s">
        <v>25</v>
      </c>
      <c r="B2" s="4" t="s">
        <v>29</v>
      </c>
      <c r="C2" s="4" t="s">
        <v>31</v>
      </c>
      <c r="D2" s="4" t="s">
        <v>36</v>
      </c>
      <c r="E2" s="4" t="s">
        <v>32</v>
      </c>
      <c r="F2" s="4" t="s">
        <v>34</v>
      </c>
      <c r="G2" s="4" t="s">
        <v>35</v>
      </c>
      <c r="H2" s="4" t="s">
        <v>72</v>
      </c>
      <c r="I2" s="91" t="s">
        <v>577</v>
      </c>
      <c r="J2" s="4" t="s">
        <v>115</v>
      </c>
      <c r="K2" s="79" t="s">
        <v>489</v>
      </c>
      <c r="L2" s="4" t="s">
        <v>137</v>
      </c>
      <c r="M2" s="91" t="s">
        <v>548</v>
      </c>
      <c r="N2" s="91" t="s">
        <v>550</v>
      </c>
      <c r="O2" s="91" t="s">
        <v>552</v>
      </c>
      <c r="P2" s="91" t="s">
        <v>555</v>
      </c>
      <c r="Q2" s="80" t="s">
        <v>265</v>
      </c>
      <c r="R2" s="81" t="s">
        <v>433</v>
      </c>
      <c r="S2" s="82" t="s">
        <v>266</v>
      </c>
      <c r="T2" s="5" t="s">
        <v>267</v>
      </c>
      <c r="U2" s="5" t="s">
        <v>329</v>
      </c>
      <c r="V2" s="5" t="s">
        <v>330</v>
      </c>
    </row>
    <row r="3" spans="1:22" ht="18.75" customHeight="1" x14ac:dyDescent="0.2">
      <c r="A3" s="6"/>
      <c r="B3" s="6"/>
      <c r="C3" s="6"/>
      <c r="D3" s="6"/>
      <c r="E3" s="7" t="str">
        <f>HYPERLINK("http://www.water-research.net/course/drainageclass.pdf","Soil Drainage Classes")</f>
        <v>Soil Drainage Classes</v>
      </c>
      <c r="F3" s="7" t="str">
        <f>HYPERLINK("http://www.nrcs.usda.gov/Internet/FSE_DOCUMENTS/nrcs142p2_052523.pdf","NRCS")</f>
        <v>NRCS</v>
      </c>
      <c r="G3" s="7" t="str">
        <f>HYPERLINK("http://jersey.uoregon.edu/~mstrick/AskGeoMan/geoQuerry11.html","Mafic vs. Felsic")</f>
        <v>Mafic vs. Felsic</v>
      </c>
      <c r="H3" s="6"/>
      <c r="I3" s="6"/>
      <c r="J3" s="6" t="s">
        <v>331</v>
      </c>
      <c r="K3" s="6"/>
      <c r="L3" s="8"/>
      <c r="M3" s="8"/>
      <c r="N3" s="8"/>
      <c r="O3" s="8"/>
      <c r="P3" s="8"/>
      <c r="Q3" s="9" t="s">
        <v>302</v>
      </c>
      <c r="R3" s="11"/>
      <c r="S3" s="9" t="s">
        <v>332</v>
      </c>
      <c r="T3" s="9" t="s">
        <v>333</v>
      </c>
      <c r="U3" s="9"/>
      <c r="V3" s="9"/>
    </row>
    <row r="4" spans="1:22" ht="12.75" customHeight="1" x14ac:dyDescent="0.2">
      <c r="A4" s="2" t="s">
        <v>334</v>
      </c>
      <c r="B4" s="2" t="s">
        <v>335</v>
      </c>
      <c r="C4" s="2" t="s">
        <v>336</v>
      </c>
      <c r="D4" s="2" t="s">
        <v>337</v>
      </c>
      <c r="E4" s="2" t="s">
        <v>338</v>
      </c>
      <c r="F4" s="2" t="s">
        <v>339</v>
      </c>
      <c r="G4" s="2" t="s">
        <v>340</v>
      </c>
      <c r="H4" s="2" t="s">
        <v>341</v>
      </c>
      <c r="I4" s="92" t="s">
        <v>578</v>
      </c>
      <c r="J4" s="2" t="s">
        <v>525</v>
      </c>
      <c r="K4" s="2" t="s">
        <v>490</v>
      </c>
      <c r="L4" s="2" t="s">
        <v>342</v>
      </c>
      <c r="M4" s="92" t="s">
        <v>559</v>
      </c>
      <c r="N4" s="92" t="s">
        <v>561</v>
      </c>
      <c r="O4" s="92" t="s">
        <v>563</v>
      </c>
      <c r="P4" s="92" t="s">
        <v>567</v>
      </c>
      <c r="Q4" t="s">
        <v>458</v>
      </c>
      <c r="R4" t="s">
        <v>463</v>
      </c>
      <c r="S4" t="s">
        <v>515</v>
      </c>
      <c r="T4" s="3" t="s">
        <v>343</v>
      </c>
      <c r="U4" s="3" t="s">
        <v>162</v>
      </c>
      <c r="V4" s="3" t="s">
        <v>344</v>
      </c>
    </row>
    <row r="5" spans="1:22" ht="12.75" customHeight="1" x14ac:dyDescent="0.2">
      <c r="A5" s="2" t="s">
        <v>345</v>
      </c>
      <c r="B5" s="2" t="s">
        <v>346</v>
      </c>
      <c r="C5" s="2" t="s">
        <v>347</v>
      </c>
      <c r="D5" s="2" t="s">
        <v>348</v>
      </c>
      <c r="E5" s="2" t="s">
        <v>349</v>
      </c>
      <c r="F5" s="2" t="s">
        <v>350</v>
      </c>
      <c r="G5" s="2" t="s">
        <v>351</v>
      </c>
      <c r="H5" s="2" t="s">
        <v>352</v>
      </c>
      <c r="I5" s="92" t="s">
        <v>577</v>
      </c>
      <c r="J5" s="2" t="s">
        <v>353</v>
      </c>
      <c r="K5" s="2" t="s">
        <v>492</v>
      </c>
      <c r="L5" s="2" t="s">
        <v>354</v>
      </c>
      <c r="M5" s="92" t="s">
        <v>560</v>
      </c>
      <c r="N5" s="92" t="s">
        <v>562</v>
      </c>
      <c r="O5" s="92" t="s">
        <v>564</v>
      </c>
      <c r="P5" s="92" t="s">
        <v>568</v>
      </c>
      <c r="Q5" s="115" t="s">
        <v>459</v>
      </c>
      <c r="R5" t="s">
        <v>464</v>
      </c>
      <c r="S5" t="s">
        <v>516</v>
      </c>
      <c r="T5" s="3" t="s">
        <v>367</v>
      </c>
      <c r="U5" s="3" t="s">
        <v>355</v>
      </c>
      <c r="V5" s="3" t="s">
        <v>344</v>
      </c>
    </row>
    <row r="6" spans="1:22" ht="12.75" customHeight="1" x14ac:dyDescent="0.2">
      <c r="A6" s="2" t="s">
        <v>356</v>
      </c>
      <c r="B6" s="2" t="s">
        <v>357</v>
      </c>
      <c r="C6" s="2" t="s">
        <v>358</v>
      </c>
      <c r="D6" s="2" t="s">
        <v>359</v>
      </c>
      <c r="E6" s="2" t="s">
        <v>360</v>
      </c>
      <c r="F6" s="2" t="s">
        <v>361</v>
      </c>
      <c r="G6" s="2" t="s">
        <v>362</v>
      </c>
      <c r="H6" s="2" t="s">
        <v>363</v>
      </c>
      <c r="I6" s="2"/>
      <c r="J6" s="2" t="s">
        <v>364</v>
      </c>
      <c r="K6" s="2" t="s">
        <v>491</v>
      </c>
      <c r="L6" s="2" t="s">
        <v>365</v>
      </c>
      <c r="M6" s="92" t="s">
        <v>386</v>
      </c>
      <c r="N6" s="2"/>
      <c r="O6" s="92" t="s">
        <v>565</v>
      </c>
      <c r="P6" s="92"/>
      <c r="Q6" t="s">
        <v>387</v>
      </c>
      <c r="R6" t="s">
        <v>366</v>
      </c>
      <c r="S6" s="83" t="s">
        <v>517</v>
      </c>
      <c r="T6" s="3" t="s">
        <v>55</v>
      </c>
      <c r="U6" s="3" t="s">
        <v>368</v>
      </c>
      <c r="V6" s="3" t="s">
        <v>344</v>
      </c>
    </row>
    <row r="7" spans="1:22" ht="12.75" customHeight="1" x14ac:dyDescent="0.2">
      <c r="A7" s="2" t="s">
        <v>369</v>
      </c>
      <c r="B7" s="2" t="s">
        <v>370</v>
      </c>
      <c r="C7" s="2"/>
      <c r="D7" s="2" t="s">
        <v>371</v>
      </c>
      <c r="E7" s="2" t="s">
        <v>372</v>
      </c>
      <c r="F7" s="2" t="s">
        <v>373</v>
      </c>
      <c r="G7" s="2"/>
      <c r="H7" s="2" t="s">
        <v>374</v>
      </c>
      <c r="I7" s="2"/>
      <c r="J7" s="2" t="s">
        <v>375</v>
      </c>
      <c r="K7" s="2" t="s">
        <v>494</v>
      </c>
      <c r="L7" s="2" t="s">
        <v>376</v>
      </c>
      <c r="M7" s="2"/>
      <c r="N7" s="2"/>
      <c r="O7" s="92" t="s">
        <v>566</v>
      </c>
      <c r="P7" s="92"/>
      <c r="Q7" t="s">
        <v>407</v>
      </c>
      <c r="R7" t="s">
        <v>388</v>
      </c>
      <c r="S7" t="s">
        <v>472</v>
      </c>
      <c r="T7" s="3" t="s">
        <v>399</v>
      </c>
      <c r="U7" s="3" t="s">
        <v>377</v>
      </c>
      <c r="V7" s="3" t="s">
        <v>378</v>
      </c>
    </row>
    <row r="8" spans="1:22" ht="12.75" customHeight="1" x14ac:dyDescent="0.2">
      <c r="A8" s="2" t="s">
        <v>379</v>
      </c>
      <c r="B8" s="2" t="s">
        <v>380</v>
      </c>
      <c r="C8" s="2"/>
      <c r="D8" s="2" t="s">
        <v>381</v>
      </c>
      <c r="E8" s="2" t="s">
        <v>382</v>
      </c>
      <c r="F8" s="2" t="s">
        <v>383</v>
      </c>
      <c r="G8" s="2"/>
      <c r="H8" s="2" t="s">
        <v>384</v>
      </c>
      <c r="I8" s="2"/>
      <c r="J8" s="2" t="s">
        <v>385</v>
      </c>
      <c r="K8" s="2" t="s">
        <v>493</v>
      </c>
      <c r="L8" s="2" t="s">
        <v>386</v>
      </c>
      <c r="M8" s="2"/>
      <c r="N8" s="2"/>
      <c r="O8" s="2"/>
      <c r="P8" s="2"/>
      <c r="Q8" t="s">
        <v>413</v>
      </c>
      <c r="R8" t="s">
        <v>398</v>
      </c>
      <c r="S8" t="s">
        <v>473</v>
      </c>
      <c r="T8" s="3" t="s">
        <v>518</v>
      </c>
      <c r="U8" s="3" t="s">
        <v>389</v>
      </c>
      <c r="V8" s="3" t="s">
        <v>390</v>
      </c>
    </row>
    <row r="9" spans="1:22" ht="12.75" customHeight="1" x14ac:dyDescent="0.2">
      <c r="A9" s="2" t="s">
        <v>391</v>
      </c>
      <c r="B9" s="2" t="s">
        <v>392</v>
      </c>
      <c r="C9" s="2"/>
      <c r="D9" s="2" t="s">
        <v>393</v>
      </c>
      <c r="E9" s="2" t="s">
        <v>394</v>
      </c>
      <c r="F9" s="2" t="s">
        <v>395</v>
      </c>
      <c r="G9" s="2"/>
      <c r="H9" s="2" t="s">
        <v>396</v>
      </c>
      <c r="I9" s="2"/>
      <c r="J9" s="2" t="s">
        <v>397</v>
      </c>
      <c r="K9" s="2"/>
      <c r="L9" s="2"/>
      <c r="M9" s="2"/>
      <c r="N9" s="2"/>
      <c r="O9" s="2"/>
      <c r="P9" s="2"/>
      <c r="Q9" t="s">
        <v>529</v>
      </c>
      <c r="R9" t="s">
        <v>466</v>
      </c>
      <c r="S9" t="s">
        <v>474</v>
      </c>
      <c r="T9" s="3" t="s">
        <v>519</v>
      </c>
      <c r="U9" s="3" t="s">
        <v>400</v>
      </c>
      <c r="V9" s="3" t="s">
        <v>390</v>
      </c>
    </row>
    <row r="10" spans="1:22" ht="12.75" customHeight="1" x14ac:dyDescent="0.2">
      <c r="A10" s="2" t="s">
        <v>401</v>
      </c>
      <c r="B10" s="2" t="s">
        <v>402</v>
      </c>
      <c r="C10" s="2"/>
      <c r="D10" s="2" t="s">
        <v>403</v>
      </c>
      <c r="E10" s="2" t="s">
        <v>404</v>
      </c>
      <c r="F10" s="2" t="s">
        <v>405</v>
      </c>
      <c r="G10" s="2"/>
      <c r="H10" s="2"/>
      <c r="I10" s="2"/>
      <c r="J10" s="2" t="s">
        <v>406</v>
      </c>
      <c r="K10" s="2"/>
      <c r="L10" s="2"/>
      <c r="M10" s="2"/>
      <c r="N10" s="2"/>
      <c r="O10" s="2"/>
      <c r="P10" s="2"/>
      <c r="Q10" t="s">
        <v>460</v>
      </c>
      <c r="R10" t="s">
        <v>408</v>
      </c>
      <c r="S10" t="s">
        <v>475</v>
      </c>
      <c r="T10" s="3" t="s">
        <v>520</v>
      </c>
      <c r="U10" s="3" t="s">
        <v>168</v>
      </c>
      <c r="V10" s="3" t="s">
        <v>409</v>
      </c>
    </row>
    <row r="11" spans="1:22" ht="12.75" customHeight="1" x14ac:dyDescent="0.2">
      <c r="A11" s="2"/>
      <c r="B11" s="2" t="s">
        <v>410</v>
      </c>
      <c r="C11" s="2"/>
      <c r="D11" s="2"/>
      <c r="E11" s="2"/>
      <c r="F11" s="2" t="s">
        <v>411</v>
      </c>
      <c r="G11" s="2"/>
      <c r="H11" s="2"/>
      <c r="I11" s="2"/>
      <c r="J11" s="2" t="s">
        <v>412</v>
      </c>
      <c r="K11" s="2"/>
      <c r="L11" s="2"/>
      <c r="M11" s="2"/>
      <c r="N11" s="2"/>
      <c r="O11" s="2"/>
      <c r="P11" s="2"/>
      <c r="Q11" t="s">
        <v>461</v>
      </c>
      <c r="R11" t="s">
        <v>414</v>
      </c>
      <c r="S11" t="s">
        <v>414</v>
      </c>
      <c r="T11" s="3"/>
      <c r="U11" s="3" t="s">
        <v>415</v>
      </c>
      <c r="V11" s="3" t="s">
        <v>416</v>
      </c>
    </row>
    <row r="12" spans="1:22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 t="s">
        <v>417</v>
      </c>
      <c r="K12" s="2"/>
      <c r="L12" s="2"/>
      <c r="M12" s="2"/>
      <c r="N12" s="2"/>
      <c r="O12" s="2"/>
      <c r="P12" s="2"/>
      <c r="Q12" t="s">
        <v>462</v>
      </c>
      <c r="R12" t="s">
        <v>467</v>
      </c>
      <c r="S12" t="s">
        <v>476</v>
      </c>
      <c r="T12" s="3"/>
      <c r="U12" s="3" t="s">
        <v>418</v>
      </c>
      <c r="V12" s="3" t="s">
        <v>419</v>
      </c>
    </row>
    <row r="13" spans="1:22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 t="s">
        <v>420</v>
      </c>
      <c r="K13" s="2"/>
      <c r="L13" s="2"/>
      <c r="M13" s="2"/>
      <c r="N13" s="2"/>
      <c r="O13" s="2"/>
      <c r="P13" s="2"/>
      <c r="Q13" s="3" t="s">
        <v>527</v>
      </c>
      <c r="R13" t="s">
        <v>468</v>
      </c>
      <c r="S13" t="s">
        <v>477</v>
      </c>
      <c r="T13" s="3"/>
      <c r="U13" s="3" t="s">
        <v>421</v>
      </c>
      <c r="V13" s="3" t="s">
        <v>422</v>
      </c>
    </row>
    <row r="14" spans="1:22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 t="s">
        <v>423</v>
      </c>
      <c r="K14" s="2"/>
      <c r="L14" s="2"/>
      <c r="M14" s="2"/>
      <c r="N14" s="2"/>
      <c r="O14" s="2"/>
      <c r="P14" s="2"/>
      <c r="Q14" s="3" t="s">
        <v>528</v>
      </c>
      <c r="R14" t="s">
        <v>465</v>
      </c>
      <c r="S14" t="s">
        <v>478</v>
      </c>
      <c r="T14" s="3"/>
      <c r="U14" s="3" t="s">
        <v>172</v>
      </c>
      <c r="V14" s="3" t="s">
        <v>424</v>
      </c>
    </row>
    <row r="15" spans="1:22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 t="s">
        <v>425</v>
      </c>
      <c r="K15" s="2"/>
      <c r="L15" s="2"/>
      <c r="M15" s="2"/>
      <c r="N15" s="2"/>
      <c r="O15" s="2"/>
      <c r="P15" s="2"/>
      <c r="Q15" s="3"/>
      <c r="R15" t="s">
        <v>469</v>
      </c>
      <c r="S15" t="s">
        <v>479</v>
      </c>
      <c r="T15" s="3"/>
      <c r="U15" s="3" t="s">
        <v>426</v>
      </c>
      <c r="V15" s="3" t="s">
        <v>424</v>
      </c>
    </row>
    <row r="16" spans="1:22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 t="s">
        <v>523</v>
      </c>
      <c r="K16" s="2"/>
      <c r="L16" s="2"/>
      <c r="M16" s="2"/>
      <c r="N16" s="2"/>
      <c r="O16" s="2"/>
      <c r="P16" s="2"/>
      <c r="Q16" s="3"/>
      <c r="R16" t="s">
        <v>470</v>
      </c>
      <c r="S16" t="s">
        <v>480</v>
      </c>
      <c r="T16" s="3"/>
      <c r="U16" s="3" t="s">
        <v>427</v>
      </c>
      <c r="V16" s="3" t="s">
        <v>428</v>
      </c>
    </row>
    <row r="17" spans="1:22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/>
      <c r="R17" t="s">
        <v>471</v>
      </c>
      <c r="S17" t="s">
        <v>481</v>
      </c>
      <c r="T17" s="3"/>
      <c r="U17" s="3" t="s">
        <v>175</v>
      </c>
      <c r="V17" s="3" t="s">
        <v>429</v>
      </c>
    </row>
    <row r="18" spans="1:22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t="s">
        <v>521</v>
      </c>
      <c r="S18" t="s">
        <v>482</v>
      </c>
      <c r="T18" s="3"/>
      <c r="U18" s="3"/>
      <c r="V18" s="3"/>
    </row>
    <row r="19" spans="1:22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10" t="s">
        <v>522</v>
      </c>
      <c r="S19" s="3"/>
      <c r="T19" s="3"/>
      <c r="U19" s="3"/>
      <c r="V19" s="3"/>
    </row>
    <row r="20" spans="1:22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10" t="s">
        <v>524</v>
      </c>
      <c r="S20" s="3"/>
      <c r="T20" s="3"/>
      <c r="U20" s="3"/>
      <c r="V20" s="3"/>
    </row>
    <row r="21" spans="1:22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S21" s="3"/>
      <c r="T21" s="3"/>
      <c r="U21" s="3"/>
      <c r="V21" s="3"/>
    </row>
    <row r="22" spans="1:22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S22" s="3"/>
      <c r="T22" s="3"/>
      <c r="U22" s="3"/>
      <c r="V22" s="3"/>
    </row>
    <row r="23" spans="1:22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S23" s="3"/>
      <c r="T23" s="3"/>
      <c r="U23" s="3"/>
      <c r="V23" s="3"/>
    </row>
    <row r="24" spans="1:22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S24" s="3"/>
      <c r="T24" s="3"/>
      <c r="U24" s="3"/>
      <c r="V24" s="3"/>
    </row>
    <row r="25" spans="1:22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S25" s="3"/>
      <c r="T25" s="1"/>
      <c r="U25" s="3"/>
      <c r="V25" s="3"/>
    </row>
    <row r="26" spans="1:22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/>
      <c r="S26" s="3"/>
      <c r="T26" s="1"/>
      <c r="U26" s="3"/>
      <c r="V26" s="3"/>
    </row>
    <row r="27" spans="1:22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"/>
      <c r="S27" s="1"/>
      <c r="T27" s="1"/>
      <c r="U27" s="3"/>
      <c r="V27" s="3"/>
    </row>
    <row r="28" spans="1:22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  <c r="S28" s="1"/>
      <c r="T28" s="1"/>
      <c r="U28" s="3"/>
      <c r="V28" s="3"/>
    </row>
    <row r="29" spans="1:2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S29" s="1"/>
      <c r="T29" s="1"/>
      <c r="U29" s="1"/>
      <c r="V29" s="1"/>
    </row>
    <row r="30" spans="1:22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S30" s="1"/>
      <c r="T30" s="1"/>
      <c r="U30" s="1"/>
      <c r="V30" s="1"/>
    </row>
    <row r="31" spans="1:22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S31" s="1"/>
      <c r="T31" s="1"/>
      <c r="U31" s="1"/>
      <c r="V31" s="1"/>
    </row>
    <row r="32" spans="1:22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S32" s="1"/>
      <c r="T32" s="1"/>
      <c r="U32" s="1"/>
      <c r="V32" s="1"/>
    </row>
    <row r="33" spans="1:22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S33" s="1"/>
      <c r="T33" s="1"/>
      <c r="U33" s="1"/>
      <c r="V33" s="1"/>
    </row>
    <row r="34" spans="1:22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S34" s="1"/>
      <c r="T34" s="1"/>
      <c r="U34" s="1"/>
      <c r="V34" s="1"/>
    </row>
    <row r="35" spans="1:22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S35" s="1"/>
      <c r="T35" s="1"/>
      <c r="U35" s="1"/>
      <c r="V35" s="1"/>
    </row>
    <row r="36" spans="1:22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S36" s="1"/>
      <c r="T36" s="1"/>
      <c r="U36" s="1"/>
      <c r="V36" s="1"/>
    </row>
    <row r="37" spans="1:22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S37" s="1"/>
      <c r="T37" s="1"/>
      <c r="U37" s="1"/>
      <c r="V37" s="1"/>
    </row>
    <row r="38" spans="1:22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S38" s="1"/>
      <c r="T38" s="1"/>
      <c r="U38" s="1"/>
      <c r="V38" s="1"/>
    </row>
    <row r="39" spans="1:22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S39" s="1"/>
      <c r="T39" s="1"/>
      <c r="U39" s="1"/>
      <c r="V39" s="1"/>
    </row>
    <row r="40" spans="1:22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S40" s="1"/>
      <c r="T40" s="1"/>
      <c r="U40" s="1"/>
      <c r="V40" s="1"/>
    </row>
    <row r="41" spans="1:22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S41" s="1"/>
      <c r="T41" s="1"/>
      <c r="U41" s="1"/>
      <c r="V41" s="1"/>
    </row>
    <row r="42" spans="1:22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S42" s="1"/>
      <c r="T42" s="1"/>
      <c r="U42" s="1"/>
      <c r="V42" s="1"/>
    </row>
    <row r="43" spans="1:2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S43" s="1"/>
      <c r="T43" s="1"/>
      <c r="U43" s="1"/>
      <c r="V43" s="1"/>
    </row>
    <row r="44" spans="1:2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S44" s="1"/>
      <c r="T44" s="1"/>
      <c r="U44" s="1"/>
      <c r="V44" s="1"/>
    </row>
    <row r="45" spans="1:22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S45" s="1"/>
      <c r="T45" s="1"/>
      <c r="U45" s="1"/>
      <c r="V45" s="1"/>
    </row>
    <row r="46" spans="1:2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S46" s="1"/>
      <c r="T46" s="1"/>
      <c r="U46" s="1"/>
      <c r="V46" s="1"/>
    </row>
    <row r="47" spans="1:22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S47" s="1"/>
      <c r="T47" s="1"/>
      <c r="U47" s="1"/>
      <c r="V47" s="1"/>
    </row>
    <row r="48" spans="1:22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S48" s="1"/>
      <c r="T48" s="1"/>
      <c r="U48" s="1"/>
      <c r="V48" s="1"/>
    </row>
    <row r="49" spans="1:22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S49" s="1"/>
      <c r="T49" s="1"/>
      <c r="U49" s="1"/>
      <c r="V49" s="1"/>
    </row>
    <row r="50" spans="1:22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S50" s="1"/>
      <c r="T50" s="1"/>
      <c r="U50" s="1"/>
      <c r="V50" s="1"/>
    </row>
    <row r="51" spans="1:22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S51" s="1"/>
      <c r="T51" s="1"/>
      <c r="U51" s="1"/>
      <c r="V51" s="1"/>
    </row>
    <row r="52" spans="1:22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S52" s="1"/>
      <c r="T52" s="1"/>
      <c r="U52" s="1"/>
      <c r="V52" s="1"/>
    </row>
    <row r="53" spans="1:22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S53" s="1"/>
      <c r="T53" s="1"/>
      <c r="U53" s="1"/>
      <c r="V53" s="1"/>
    </row>
    <row r="54" spans="1:22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S54" s="1"/>
      <c r="T54" s="1"/>
      <c r="U54" s="1"/>
      <c r="V54" s="1"/>
    </row>
    <row r="55" spans="1:22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S55" s="1"/>
      <c r="T55" s="1"/>
      <c r="U55" s="1"/>
      <c r="V55" s="1"/>
    </row>
    <row r="56" spans="1:22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S56" s="1"/>
      <c r="T56" s="1"/>
      <c r="U56" s="1"/>
      <c r="V56" s="1"/>
    </row>
    <row r="57" spans="1:22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S57" s="1"/>
      <c r="T57" s="1"/>
      <c r="U57" s="1"/>
      <c r="V57" s="1"/>
    </row>
    <row r="58" spans="1:22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S58" s="1"/>
      <c r="T58" s="1"/>
      <c r="U58" s="1"/>
      <c r="V58" s="1"/>
    </row>
    <row r="59" spans="1:22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S59" s="1"/>
      <c r="T59" s="1"/>
      <c r="U59" s="1"/>
      <c r="V59" s="1"/>
    </row>
    <row r="60" spans="1:22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S60" s="1"/>
      <c r="T60" s="1"/>
      <c r="U60" s="1"/>
      <c r="V60" s="1"/>
    </row>
    <row r="61" spans="1:2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S61" s="1"/>
      <c r="T61" s="1"/>
      <c r="U61" s="1"/>
      <c r="V61" s="1"/>
    </row>
    <row r="62" spans="1:2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S62" s="1"/>
      <c r="T62" s="1"/>
      <c r="U62" s="1"/>
      <c r="V62" s="1"/>
    </row>
    <row r="63" spans="1:22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S63" s="1"/>
      <c r="T63" s="1"/>
      <c r="U63" s="1"/>
      <c r="V63" s="1"/>
    </row>
    <row r="64" spans="1:22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S64" s="1"/>
      <c r="T64" s="1"/>
      <c r="U64" s="1"/>
      <c r="V64" s="1"/>
    </row>
    <row r="65" spans="1:2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S65" s="1"/>
      <c r="T65" s="1"/>
      <c r="U65" s="1"/>
      <c r="V65" s="1"/>
    </row>
    <row r="66" spans="1:22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S66" s="1"/>
      <c r="T66" s="1"/>
      <c r="U66" s="1"/>
      <c r="V66" s="1"/>
    </row>
    <row r="67" spans="1:22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S67" s="1"/>
      <c r="T67" s="1"/>
      <c r="U67" s="1"/>
      <c r="V67" s="1"/>
    </row>
    <row r="68" spans="1:22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S68" s="1"/>
      <c r="T68" s="1"/>
      <c r="U68" s="1"/>
      <c r="V68" s="1"/>
    </row>
    <row r="69" spans="1:22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S69" s="1"/>
      <c r="T69" s="1"/>
      <c r="U69" s="1"/>
      <c r="V69" s="1"/>
    </row>
    <row r="70" spans="1:22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S70" s="1"/>
      <c r="T70" s="1"/>
      <c r="U70" s="1"/>
      <c r="V70" s="1"/>
    </row>
    <row r="71" spans="1:22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S71" s="1"/>
      <c r="T71" s="1"/>
      <c r="U71" s="1"/>
      <c r="V71" s="1"/>
    </row>
    <row r="72" spans="1:22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S72" s="1"/>
      <c r="T72" s="1"/>
      <c r="U72" s="1"/>
      <c r="V72" s="1"/>
    </row>
    <row r="73" spans="1:22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S73" s="1"/>
      <c r="T73" s="1"/>
      <c r="U73" s="1"/>
      <c r="V73" s="1"/>
    </row>
    <row r="74" spans="1:22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S74" s="1"/>
      <c r="T74" s="1"/>
      <c r="U74" s="1"/>
      <c r="V74" s="1"/>
    </row>
    <row r="75" spans="1:22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S75" s="1"/>
      <c r="T75" s="1"/>
      <c r="U75" s="1"/>
      <c r="V75" s="1"/>
    </row>
    <row r="76" spans="1:22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S76" s="1"/>
      <c r="T76" s="1"/>
      <c r="U76" s="1"/>
      <c r="V76" s="1"/>
    </row>
    <row r="77" spans="1:22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S77" s="1"/>
      <c r="T77" s="1"/>
      <c r="U77" s="1"/>
      <c r="V77" s="1"/>
    </row>
    <row r="78" spans="1:22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S78" s="1"/>
      <c r="T78" s="1"/>
      <c r="U78" s="1"/>
      <c r="V78" s="1"/>
    </row>
    <row r="79" spans="1:22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S79" s="1"/>
      <c r="T79" s="1"/>
      <c r="U79" s="1"/>
      <c r="V79" s="1"/>
    </row>
    <row r="80" spans="1:22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S80" s="1"/>
      <c r="T80" s="1"/>
      <c r="U80" s="1"/>
      <c r="V80" s="1"/>
    </row>
    <row r="81" spans="1:22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S81" s="1"/>
      <c r="T81" s="1"/>
      <c r="U81" s="1"/>
      <c r="V81" s="1"/>
    </row>
    <row r="82" spans="1:22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S82" s="1"/>
      <c r="T82" s="1"/>
      <c r="U82" s="1"/>
      <c r="V82" s="1"/>
    </row>
    <row r="83" spans="1:22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S83" s="1"/>
      <c r="T83" s="1"/>
      <c r="U83" s="1"/>
      <c r="V83" s="1"/>
    </row>
    <row r="84" spans="1:22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S84" s="1"/>
      <c r="T84" s="1"/>
      <c r="U84" s="1"/>
      <c r="V84" s="1"/>
    </row>
    <row r="85" spans="1:22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S85" s="1"/>
      <c r="T85" s="1"/>
      <c r="U85" s="1"/>
      <c r="V85" s="1"/>
    </row>
    <row r="86" spans="1:22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S86" s="1"/>
      <c r="T86" s="1"/>
      <c r="U86" s="1"/>
      <c r="V86" s="1"/>
    </row>
    <row r="87" spans="1:22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S87" s="1"/>
      <c r="T87" s="1"/>
      <c r="U87" s="1"/>
      <c r="V87" s="1"/>
    </row>
    <row r="88" spans="1:22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S88" s="1"/>
      <c r="T88" s="1"/>
      <c r="U88" s="1"/>
      <c r="V88" s="1"/>
    </row>
    <row r="89" spans="1:22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S89" s="1"/>
      <c r="T89" s="1"/>
      <c r="U89" s="1"/>
      <c r="V89" s="1"/>
    </row>
    <row r="90" spans="1:22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S90" s="1"/>
      <c r="T90" s="1"/>
      <c r="U90" s="1"/>
      <c r="V90" s="1"/>
    </row>
    <row r="91" spans="1:22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S91" s="1"/>
      <c r="T91" s="1"/>
      <c r="U91" s="1"/>
      <c r="V91" s="1"/>
    </row>
    <row r="92" spans="1:22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S92" s="1"/>
      <c r="T92" s="1"/>
      <c r="U92" s="1"/>
      <c r="V92" s="1"/>
    </row>
    <row r="93" spans="1:22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S93" s="1"/>
      <c r="T93" s="1"/>
      <c r="U93" s="1"/>
      <c r="V93" s="1"/>
    </row>
    <row r="94" spans="1:22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S94" s="1"/>
      <c r="T94" s="1"/>
      <c r="U94" s="1"/>
      <c r="V94" s="1"/>
    </row>
    <row r="95" spans="1:22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S95" s="1"/>
      <c r="T95" s="1"/>
      <c r="U95" s="1"/>
      <c r="V95" s="1"/>
    </row>
    <row r="96" spans="1:22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S96" s="1"/>
      <c r="T96" s="1"/>
      <c r="U96" s="1"/>
      <c r="V96" s="1"/>
    </row>
    <row r="97" spans="1:22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S97" s="1"/>
      <c r="T97" s="1"/>
      <c r="U97" s="1"/>
      <c r="V97" s="1"/>
    </row>
    <row r="98" spans="1:22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S98" s="1"/>
      <c r="T98" s="1"/>
      <c r="U98" s="1"/>
      <c r="V98" s="1"/>
    </row>
    <row r="99" spans="1:22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S99" s="1"/>
      <c r="T99" s="1"/>
      <c r="U99" s="1"/>
      <c r="V99" s="1"/>
    </row>
    <row r="100" spans="1:22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S100" s="1"/>
      <c r="T100" s="1"/>
      <c r="U100" s="1"/>
      <c r="V100" s="1"/>
    </row>
    <row r="101" spans="1:22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S101" s="1"/>
      <c r="T101" s="1"/>
      <c r="U101" s="1"/>
      <c r="V101" s="1"/>
    </row>
    <row r="102" spans="1:22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S102" s="1"/>
      <c r="T102" s="1"/>
      <c r="U102" s="1"/>
      <c r="V102" s="1"/>
    </row>
    <row r="103" spans="1:22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S103" s="1"/>
      <c r="T103" s="1"/>
      <c r="U103" s="1"/>
      <c r="V103" s="1"/>
    </row>
    <row r="104" spans="1:22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S104" s="1"/>
      <c r="T104" s="1"/>
      <c r="U104" s="1"/>
      <c r="V104" s="1"/>
    </row>
    <row r="105" spans="1:22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S105" s="1"/>
      <c r="T105" s="1"/>
      <c r="U105" s="1"/>
      <c r="V105" s="1"/>
    </row>
    <row r="106" spans="1:22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S106" s="1"/>
      <c r="T106" s="1"/>
      <c r="U106" s="1"/>
      <c r="V106" s="1"/>
    </row>
    <row r="107" spans="1:22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S107" s="1"/>
      <c r="T107" s="1"/>
      <c r="U107" s="1"/>
      <c r="V107" s="1"/>
    </row>
    <row r="108" spans="1:22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S108" s="1"/>
      <c r="T108" s="1"/>
      <c r="U108" s="1"/>
      <c r="V108" s="1"/>
    </row>
    <row r="109" spans="1:22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S109" s="1"/>
      <c r="T109" s="1"/>
      <c r="U109" s="1"/>
      <c r="V109" s="1"/>
    </row>
    <row r="110" spans="1:22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S110" s="1"/>
      <c r="T110" s="1"/>
      <c r="U110" s="1"/>
      <c r="V110" s="1"/>
    </row>
    <row r="111" spans="1:22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S111" s="1"/>
      <c r="T111" s="1"/>
      <c r="U111" s="1"/>
      <c r="V111" s="1"/>
    </row>
    <row r="112" spans="1:22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S112" s="1"/>
      <c r="T112" s="1"/>
      <c r="U112" s="1"/>
      <c r="V112" s="1"/>
    </row>
    <row r="113" spans="1:22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S113" s="1"/>
      <c r="T113" s="1"/>
      <c r="U113" s="1"/>
      <c r="V113" s="1"/>
    </row>
    <row r="114" spans="1:22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S114" s="1"/>
      <c r="T114" s="1"/>
      <c r="U114" s="1"/>
      <c r="V114" s="1"/>
    </row>
    <row r="115" spans="1:22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S115" s="1"/>
      <c r="T115" s="1"/>
      <c r="U115" s="1"/>
      <c r="V115" s="1"/>
    </row>
    <row r="116" spans="1:22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S116" s="1"/>
      <c r="T116" s="1"/>
      <c r="U116" s="1"/>
      <c r="V116" s="1"/>
    </row>
    <row r="117" spans="1:22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S117" s="1"/>
      <c r="T117" s="1"/>
      <c r="U117" s="1"/>
      <c r="V117" s="1"/>
    </row>
    <row r="118" spans="1:22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S118" s="1"/>
      <c r="T118" s="1"/>
      <c r="U118" s="1"/>
      <c r="V118" s="1"/>
    </row>
    <row r="119" spans="1:22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S119" s="1"/>
      <c r="T119" s="1"/>
      <c r="U119" s="1"/>
      <c r="V119" s="1"/>
    </row>
    <row r="120" spans="1:22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S120" s="1"/>
      <c r="T120" s="1"/>
      <c r="U120" s="1"/>
      <c r="V120" s="1"/>
    </row>
    <row r="121" spans="1:22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S121" s="1"/>
      <c r="T121" s="1"/>
      <c r="U121" s="1"/>
      <c r="V121" s="1"/>
    </row>
    <row r="122" spans="1:22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S122" s="1"/>
      <c r="T122" s="1"/>
      <c r="U122" s="1"/>
      <c r="V122" s="1"/>
    </row>
    <row r="123" spans="1:22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S123" s="1"/>
      <c r="T123" s="1"/>
      <c r="U123" s="1"/>
      <c r="V123" s="1"/>
    </row>
    <row r="124" spans="1:22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S124" s="1"/>
      <c r="T124" s="1"/>
      <c r="U124" s="1"/>
      <c r="V124" s="1"/>
    </row>
    <row r="125" spans="1:22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S125" s="1"/>
      <c r="T125" s="1"/>
      <c r="U125" s="1"/>
      <c r="V125" s="1"/>
    </row>
    <row r="126" spans="1:22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S126" s="1"/>
      <c r="T126" s="1"/>
      <c r="U126" s="1"/>
      <c r="V126" s="1"/>
    </row>
    <row r="127" spans="1:22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S127" s="1"/>
      <c r="T127" s="1"/>
      <c r="U127" s="1"/>
      <c r="V127" s="1"/>
    </row>
    <row r="128" spans="1:22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S128" s="1"/>
      <c r="T128" s="1"/>
      <c r="U128" s="1"/>
      <c r="V128" s="1"/>
    </row>
    <row r="129" spans="1:22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S129" s="1"/>
      <c r="T129" s="1"/>
      <c r="U129" s="1"/>
      <c r="V129" s="1"/>
    </row>
    <row r="130" spans="1:22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S130" s="1"/>
      <c r="T130" s="1"/>
      <c r="U130" s="1"/>
      <c r="V130" s="1"/>
    </row>
    <row r="131" spans="1:22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S131" s="1"/>
      <c r="T131" s="1"/>
      <c r="U131" s="1"/>
      <c r="V131" s="1"/>
    </row>
    <row r="132" spans="1:22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S132" s="1"/>
      <c r="T132" s="1"/>
      <c r="U132" s="1"/>
      <c r="V132" s="1"/>
    </row>
    <row r="133" spans="1:22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S133" s="1"/>
      <c r="T133" s="1"/>
      <c r="U133" s="1"/>
      <c r="V133" s="1"/>
    </row>
    <row r="134" spans="1:22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S134" s="1"/>
      <c r="T134" s="1"/>
      <c r="U134" s="1"/>
      <c r="V134" s="1"/>
    </row>
    <row r="135" spans="1:22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S135" s="1"/>
      <c r="T135" s="1"/>
      <c r="U135" s="1"/>
      <c r="V135" s="1"/>
    </row>
    <row r="136" spans="1:22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S136" s="1"/>
      <c r="T136" s="1"/>
      <c r="U136" s="1"/>
      <c r="V136" s="1"/>
    </row>
    <row r="137" spans="1:22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S137" s="1"/>
      <c r="T137" s="1"/>
      <c r="U137" s="1"/>
      <c r="V137" s="1"/>
    </row>
    <row r="138" spans="1:22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S138" s="1"/>
      <c r="T138" s="1"/>
      <c r="U138" s="1"/>
      <c r="V138" s="1"/>
    </row>
    <row r="139" spans="1:22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S139" s="1"/>
      <c r="T139" s="1"/>
      <c r="U139" s="1"/>
      <c r="V139" s="1"/>
    </row>
    <row r="140" spans="1:22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S140" s="1"/>
      <c r="T140" s="1"/>
      <c r="U140" s="1"/>
      <c r="V140" s="1"/>
    </row>
    <row r="141" spans="1:22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S141" s="1"/>
      <c r="T141" s="1"/>
      <c r="U141" s="1"/>
      <c r="V141" s="1"/>
    </row>
    <row r="142" spans="1:22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S142" s="1"/>
      <c r="T142" s="1"/>
      <c r="U142" s="1"/>
      <c r="V142" s="1"/>
    </row>
    <row r="143" spans="1:22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S143" s="1"/>
      <c r="T143" s="1"/>
      <c r="U143" s="1"/>
      <c r="V143" s="1"/>
    </row>
    <row r="144" spans="1:22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S144" s="1"/>
      <c r="T144" s="1"/>
      <c r="U144" s="1"/>
      <c r="V144" s="1"/>
    </row>
    <row r="145" spans="1:22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S145" s="1"/>
      <c r="T145" s="1"/>
      <c r="U145" s="1"/>
      <c r="V145" s="1"/>
    </row>
    <row r="146" spans="1:22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S146" s="1"/>
      <c r="T146" s="1"/>
      <c r="U146" s="1"/>
      <c r="V146" s="1"/>
    </row>
    <row r="147" spans="1:22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S147" s="1"/>
      <c r="T147" s="1"/>
      <c r="U147" s="1"/>
      <c r="V147" s="1"/>
    </row>
    <row r="148" spans="1:22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S148" s="1"/>
      <c r="T148" s="1"/>
      <c r="U148" s="1"/>
      <c r="V148" s="1"/>
    </row>
    <row r="149" spans="1:22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S149" s="1"/>
      <c r="T149" s="1"/>
      <c r="U149" s="1"/>
      <c r="V149" s="1"/>
    </row>
    <row r="150" spans="1:22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S150" s="1"/>
      <c r="T150" s="1"/>
      <c r="U150" s="1"/>
      <c r="V150" s="1"/>
    </row>
    <row r="151" spans="1:22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S151" s="1"/>
      <c r="T151" s="1"/>
      <c r="U151" s="1"/>
      <c r="V151" s="1"/>
    </row>
    <row r="152" spans="1:22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S152" s="1"/>
      <c r="T152" s="1"/>
      <c r="U152" s="1"/>
      <c r="V152" s="1"/>
    </row>
    <row r="153" spans="1:22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S153" s="1"/>
      <c r="T153" s="1"/>
      <c r="U153" s="1"/>
      <c r="V153" s="1"/>
    </row>
    <row r="154" spans="1:22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S154" s="1"/>
      <c r="T154" s="1"/>
      <c r="U154" s="1"/>
      <c r="V154" s="1"/>
    </row>
    <row r="155" spans="1:22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S155" s="1"/>
      <c r="T155" s="1"/>
      <c r="U155" s="1"/>
      <c r="V155" s="1"/>
    </row>
    <row r="156" spans="1:22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S156" s="1"/>
      <c r="T156" s="1"/>
      <c r="U156" s="1"/>
      <c r="V156" s="1"/>
    </row>
    <row r="157" spans="1:22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S157" s="1"/>
      <c r="T157" s="1"/>
      <c r="U157" s="1"/>
      <c r="V157" s="1"/>
    </row>
    <row r="158" spans="1:22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S158" s="1"/>
      <c r="T158" s="1"/>
      <c r="U158" s="1"/>
      <c r="V158" s="1"/>
    </row>
    <row r="159" spans="1:22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S159" s="1"/>
      <c r="T159" s="1"/>
      <c r="U159" s="1"/>
      <c r="V159" s="1"/>
    </row>
    <row r="160" spans="1:22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S160" s="1"/>
      <c r="T160" s="1"/>
      <c r="U160" s="1"/>
      <c r="V160" s="1"/>
    </row>
    <row r="161" spans="1:22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S161" s="1"/>
      <c r="T161" s="1"/>
      <c r="U161" s="1"/>
      <c r="V161" s="1"/>
    </row>
    <row r="162" spans="1:22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S162" s="1"/>
      <c r="T162" s="1"/>
      <c r="U162" s="1"/>
      <c r="V162" s="1"/>
    </row>
    <row r="163" spans="1:22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S163" s="1"/>
      <c r="T163" s="1"/>
      <c r="U163" s="1"/>
      <c r="V163" s="1"/>
    </row>
    <row r="164" spans="1:22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S164" s="1"/>
      <c r="T164" s="1"/>
      <c r="U164" s="1"/>
      <c r="V164" s="1"/>
    </row>
    <row r="165" spans="1:22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S165" s="1"/>
      <c r="T165" s="1"/>
      <c r="U165" s="1"/>
      <c r="V165" s="1"/>
    </row>
    <row r="166" spans="1:22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S166" s="1"/>
      <c r="T166" s="1"/>
      <c r="U166" s="1"/>
      <c r="V166" s="1"/>
    </row>
    <row r="167" spans="1:22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S167" s="1"/>
      <c r="T167" s="1"/>
      <c r="U167" s="1"/>
      <c r="V167" s="1"/>
    </row>
    <row r="168" spans="1:22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S168" s="1"/>
      <c r="T168" s="1"/>
      <c r="U168" s="1"/>
      <c r="V168" s="1"/>
    </row>
    <row r="169" spans="1:22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S169" s="1"/>
      <c r="T169" s="1"/>
      <c r="U169" s="1"/>
      <c r="V169" s="1"/>
    </row>
    <row r="170" spans="1:22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S170" s="1"/>
      <c r="T170" s="1"/>
      <c r="U170" s="1"/>
      <c r="V170" s="1"/>
    </row>
    <row r="171" spans="1:22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S171" s="1"/>
      <c r="T171" s="1"/>
      <c r="U171" s="1"/>
      <c r="V171" s="1"/>
    </row>
    <row r="172" spans="1:22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S172" s="1"/>
      <c r="T172" s="1"/>
      <c r="U172" s="1"/>
      <c r="V172" s="1"/>
    </row>
    <row r="173" spans="1:22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S173" s="1"/>
      <c r="T173" s="1"/>
      <c r="U173" s="1"/>
      <c r="V173" s="1"/>
    </row>
    <row r="174" spans="1:22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S174" s="1"/>
      <c r="T174" s="1"/>
      <c r="U174" s="1"/>
      <c r="V174" s="1"/>
    </row>
    <row r="175" spans="1:22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S175" s="1"/>
      <c r="T175" s="1"/>
      <c r="U175" s="1"/>
      <c r="V175" s="1"/>
    </row>
    <row r="176" spans="1:22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S176" s="1"/>
      <c r="T176" s="1"/>
      <c r="U176" s="1"/>
      <c r="V176" s="1"/>
    </row>
    <row r="177" spans="1:22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S177" s="1"/>
      <c r="T177" s="1"/>
      <c r="U177" s="1"/>
      <c r="V177" s="1"/>
    </row>
    <row r="178" spans="1:22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S178" s="1"/>
      <c r="T178" s="1"/>
      <c r="U178" s="1"/>
      <c r="V178" s="1"/>
    </row>
    <row r="179" spans="1:22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S179" s="1"/>
      <c r="T179" s="1"/>
      <c r="U179" s="1"/>
      <c r="V179" s="1"/>
    </row>
    <row r="180" spans="1:22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S180" s="1"/>
      <c r="T180" s="1"/>
      <c r="U180" s="1"/>
      <c r="V180" s="1"/>
    </row>
    <row r="181" spans="1:22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S181" s="1"/>
      <c r="T181" s="1"/>
      <c r="U181" s="1"/>
      <c r="V181" s="1"/>
    </row>
    <row r="182" spans="1:22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S182" s="1"/>
      <c r="T182" s="1"/>
      <c r="U182" s="1"/>
      <c r="V182" s="1"/>
    </row>
    <row r="183" spans="1:22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S183" s="1"/>
      <c r="T183" s="1"/>
      <c r="U183" s="1"/>
      <c r="V183" s="1"/>
    </row>
    <row r="184" spans="1:22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S184" s="1"/>
      <c r="T184" s="1"/>
      <c r="U184" s="1"/>
      <c r="V184" s="1"/>
    </row>
    <row r="185" spans="1:22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S185" s="1"/>
      <c r="T185" s="1"/>
      <c r="U185" s="1"/>
      <c r="V185" s="1"/>
    </row>
    <row r="186" spans="1:22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S186" s="1"/>
      <c r="T186" s="1"/>
      <c r="U186" s="1"/>
      <c r="V186" s="1"/>
    </row>
    <row r="187" spans="1:22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S187" s="1"/>
      <c r="T187" s="1"/>
      <c r="U187" s="1"/>
      <c r="V187" s="1"/>
    </row>
    <row r="188" spans="1:22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S188" s="1"/>
      <c r="T188" s="1"/>
      <c r="U188" s="1"/>
      <c r="V188" s="1"/>
    </row>
    <row r="189" spans="1:22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S189" s="1"/>
      <c r="T189" s="1"/>
      <c r="U189" s="1"/>
      <c r="V189" s="1"/>
    </row>
    <row r="190" spans="1:22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S190" s="1"/>
      <c r="T190" s="1"/>
      <c r="U190" s="1"/>
      <c r="V190" s="1"/>
    </row>
    <row r="191" spans="1:22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S191" s="1"/>
      <c r="T191" s="1"/>
      <c r="U191" s="1"/>
      <c r="V191" s="1"/>
    </row>
    <row r="192" spans="1:22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S192" s="1"/>
      <c r="T192" s="1"/>
      <c r="U192" s="1"/>
      <c r="V192" s="1"/>
    </row>
    <row r="193" spans="1:22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S193" s="1"/>
      <c r="T193" s="1"/>
      <c r="U193" s="1"/>
      <c r="V193" s="1"/>
    </row>
    <row r="194" spans="1:22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S194" s="1"/>
      <c r="T194" s="1"/>
      <c r="U194" s="1"/>
      <c r="V194" s="1"/>
    </row>
    <row r="195" spans="1:22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S195" s="1"/>
      <c r="T195" s="1"/>
      <c r="U195" s="1"/>
      <c r="V195" s="1"/>
    </row>
    <row r="196" spans="1:22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S196" s="1"/>
      <c r="T196" s="1"/>
      <c r="U196" s="1"/>
      <c r="V196" s="1"/>
    </row>
    <row r="197" spans="1:22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S197" s="1"/>
      <c r="T197" s="1"/>
      <c r="U197" s="1"/>
      <c r="V197" s="1"/>
    </row>
    <row r="198" spans="1:22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S198" s="1"/>
      <c r="T198" s="1"/>
      <c r="U198" s="1"/>
      <c r="V198" s="1"/>
    </row>
    <row r="199" spans="1:22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S199" s="1"/>
      <c r="T199" s="1"/>
      <c r="U199" s="1"/>
      <c r="V199" s="1"/>
    </row>
    <row r="200" spans="1:22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S200" s="1"/>
      <c r="T200" s="1"/>
      <c r="U200" s="1"/>
      <c r="V200" s="1"/>
    </row>
    <row r="201" spans="1:22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S201" s="1"/>
      <c r="T201" s="1"/>
      <c r="U201" s="1"/>
      <c r="V201" s="1"/>
    </row>
    <row r="202" spans="1:22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S202" s="1"/>
      <c r="T202" s="1"/>
      <c r="U202" s="1"/>
      <c r="V202" s="1"/>
    </row>
    <row r="203" spans="1:22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S203" s="1"/>
      <c r="T203" s="1"/>
      <c r="U203" s="1"/>
      <c r="V203" s="1"/>
    </row>
    <row r="204" spans="1:22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S204" s="1"/>
      <c r="T204" s="1"/>
      <c r="U204" s="1"/>
      <c r="V204" s="1"/>
    </row>
    <row r="205" spans="1:22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S205" s="1"/>
      <c r="T205" s="1"/>
      <c r="U205" s="1"/>
      <c r="V205" s="1"/>
    </row>
    <row r="206" spans="1:22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S206" s="1"/>
      <c r="T206" s="1"/>
      <c r="U206" s="1"/>
      <c r="V206" s="1"/>
    </row>
    <row r="207" spans="1:22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S207" s="1"/>
      <c r="T207" s="1"/>
      <c r="U207" s="1"/>
      <c r="V207" s="1"/>
    </row>
    <row r="208" spans="1:22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S208" s="1"/>
      <c r="T208" s="1"/>
      <c r="U208" s="1"/>
      <c r="V208" s="1"/>
    </row>
    <row r="209" spans="1:22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S209" s="1"/>
      <c r="T209" s="1"/>
      <c r="U209" s="1"/>
      <c r="V209" s="1"/>
    </row>
    <row r="210" spans="1:22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S210" s="1"/>
      <c r="T210" s="1"/>
      <c r="U210" s="1"/>
      <c r="V210" s="1"/>
    </row>
    <row r="211" spans="1:22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S211" s="1"/>
      <c r="T211" s="1"/>
      <c r="U211" s="1"/>
      <c r="V211" s="1"/>
    </row>
    <row r="212" spans="1:22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S212" s="1"/>
      <c r="T212" s="1"/>
      <c r="U212" s="1"/>
      <c r="V212" s="1"/>
    </row>
    <row r="213" spans="1:22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S213" s="1"/>
      <c r="T213" s="1"/>
      <c r="U213" s="1"/>
      <c r="V213" s="1"/>
    </row>
    <row r="214" spans="1:22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S214" s="1"/>
      <c r="T214" s="1"/>
      <c r="U214" s="1"/>
      <c r="V214" s="1"/>
    </row>
    <row r="215" spans="1:22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S215" s="1"/>
      <c r="T215" s="1"/>
      <c r="U215" s="1"/>
      <c r="V215" s="1"/>
    </row>
    <row r="216" spans="1:22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S216" s="1"/>
      <c r="T216" s="1"/>
      <c r="U216" s="1"/>
      <c r="V216" s="1"/>
    </row>
    <row r="217" spans="1:22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S217" s="1"/>
      <c r="T217" s="1"/>
      <c r="U217" s="1"/>
      <c r="V217" s="1"/>
    </row>
    <row r="218" spans="1:22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S218" s="1"/>
      <c r="T218" s="1"/>
      <c r="U218" s="1"/>
      <c r="V218" s="1"/>
    </row>
    <row r="219" spans="1:22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S219" s="1"/>
      <c r="T219" s="1"/>
      <c r="U219" s="1"/>
      <c r="V219" s="1"/>
    </row>
    <row r="220" spans="1:22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S220" s="1"/>
      <c r="T220" s="1"/>
      <c r="U220" s="1"/>
      <c r="V220" s="1"/>
    </row>
    <row r="221" spans="1:22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S221" s="1"/>
      <c r="T221" s="1"/>
      <c r="U221" s="1"/>
      <c r="V221" s="1"/>
    </row>
    <row r="222" spans="1:22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S222" s="1"/>
      <c r="T222" s="1"/>
      <c r="U222" s="1"/>
      <c r="V222" s="1"/>
    </row>
    <row r="223" spans="1:22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S223" s="1"/>
      <c r="T223" s="1"/>
      <c r="U223" s="1"/>
      <c r="V223" s="1"/>
    </row>
    <row r="224" spans="1:22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S224" s="1"/>
      <c r="T224" s="1"/>
      <c r="U224" s="1"/>
      <c r="V224" s="1"/>
    </row>
    <row r="225" spans="1:22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S225" s="1"/>
      <c r="T225" s="1"/>
      <c r="U225" s="1"/>
      <c r="V225" s="1"/>
    </row>
    <row r="226" spans="1:22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S226" s="1"/>
      <c r="T226" s="1"/>
      <c r="U226" s="1"/>
      <c r="V226" s="1"/>
    </row>
    <row r="227" spans="1:22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S227" s="1"/>
      <c r="T227" s="1"/>
      <c r="U227" s="1"/>
      <c r="V227" s="1"/>
    </row>
    <row r="228" spans="1:22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S228" s="1"/>
      <c r="T228" s="1"/>
      <c r="U228" s="1"/>
      <c r="V228" s="1"/>
    </row>
    <row r="229" spans="1:22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S229" s="1"/>
      <c r="T229" s="1"/>
      <c r="U229" s="1"/>
      <c r="V229" s="1"/>
    </row>
    <row r="230" spans="1:22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S230" s="1"/>
      <c r="T230" s="1"/>
      <c r="U230" s="1"/>
      <c r="V230" s="1"/>
    </row>
    <row r="231" spans="1:22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S231" s="1"/>
      <c r="T231" s="1"/>
      <c r="U231" s="1"/>
      <c r="V231" s="1"/>
    </row>
    <row r="232" spans="1:22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S232" s="1"/>
      <c r="T232" s="1"/>
      <c r="U232" s="1"/>
      <c r="V232" s="1"/>
    </row>
    <row r="233" spans="1:22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S233" s="1"/>
      <c r="T233" s="1"/>
      <c r="U233" s="1"/>
      <c r="V233" s="1"/>
    </row>
    <row r="234" spans="1:22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S234" s="1"/>
      <c r="T234" s="1"/>
      <c r="U234" s="1"/>
      <c r="V234" s="1"/>
    </row>
    <row r="235" spans="1:22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S235" s="1"/>
      <c r="T235" s="1"/>
      <c r="U235" s="1"/>
      <c r="V235" s="1"/>
    </row>
    <row r="236" spans="1:22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S236" s="1"/>
      <c r="T236" s="1"/>
      <c r="U236" s="1"/>
      <c r="V236" s="1"/>
    </row>
    <row r="237" spans="1:22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S237" s="1"/>
      <c r="T237" s="1"/>
      <c r="U237" s="1"/>
      <c r="V237" s="1"/>
    </row>
    <row r="238" spans="1:22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S238" s="1"/>
      <c r="T238" s="1"/>
      <c r="U238" s="1"/>
      <c r="V238" s="1"/>
    </row>
    <row r="239" spans="1:22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S239" s="1"/>
      <c r="T239" s="1"/>
      <c r="U239" s="1"/>
      <c r="V239" s="1"/>
    </row>
    <row r="240" spans="1:22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S240" s="1"/>
      <c r="T240" s="1"/>
      <c r="U240" s="1"/>
      <c r="V240" s="1"/>
    </row>
    <row r="241" spans="1:22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S241" s="1"/>
      <c r="T241" s="1"/>
      <c r="U241" s="1"/>
      <c r="V241" s="1"/>
    </row>
    <row r="242" spans="1:22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S242" s="1"/>
      <c r="T242" s="1"/>
      <c r="U242" s="1"/>
      <c r="V242" s="1"/>
    </row>
    <row r="243" spans="1:22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S243" s="1"/>
      <c r="T243" s="1"/>
      <c r="U243" s="1"/>
      <c r="V243" s="1"/>
    </row>
    <row r="244" spans="1:22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S244" s="1"/>
      <c r="T244" s="1"/>
      <c r="U244" s="1"/>
      <c r="V244" s="1"/>
    </row>
    <row r="245" spans="1:22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S245" s="1"/>
      <c r="T245" s="1"/>
      <c r="U245" s="1"/>
      <c r="V245" s="1"/>
    </row>
    <row r="246" spans="1:22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S246" s="1"/>
      <c r="T246" s="1"/>
      <c r="U246" s="1"/>
      <c r="V246" s="1"/>
    </row>
    <row r="247" spans="1:22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S247" s="1"/>
      <c r="T247" s="1"/>
      <c r="U247" s="1"/>
      <c r="V247" s="1"/>
    </row>
    <row r="248" spans="1:22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S248" s="1"/>
      <c r="T248" s="1"/>
      <c r="U248" s="1"/>
      <c r="V248" s="1"/>
    </row>
    <row r="249" spans="1:22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S249" s="1"/>
      <c r="T249" s="1"/>
      <c r="U249" s="1"/>
      <c r="V249" s="1"/>
    </row>
    <row r="250" spans="1:22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S250" s="1"/>
      <c r="T250" s="1"/>
      <c r="U250" s="1"/>
      <c r="V250" s="1"/>
    </row>
    <row r="251" spans="1:22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S251" s="1"/>
      <c r="T251" s="1"/>
      <c r="U251" s="1"/>
      <c r="V251" s="1"/>
    </row>
    <row r="252" spans="1:22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S252" s="1"/>
      <c r="T252" s="1"/>
      <c r="U252" s="1"/>
      <c r="V252" s="1"/>
    </row>
    <row r="253" spans="1:22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S253" s="1"/>
      <c r="T253" s="1"/>
      <c r="U253" s="1"/>
      <c r="V253" s="1"/>
    </row>
    <row r="254" spans="1:22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S254" s="1"/>
      <c r="T254" s="1"/>
      <c r="U254" s="1"/>
      <c r="V254" s="1"/>
    </row>
    <row r="255" spans="1:22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S255" s="1"/>
      <c r="T255" s="1"/>
      <c r="U255" s="1"/>
      <c r="V255" s="1"/>
    </row>
    <row r="256" spans="1:22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S256" s="1"/>
      <c r="T256" s="1"/>
      <c r="U256" s="1"/>
      <c r="V256" s="1"/>
    </row>
    <row r="257" spans="1:22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S257" s="1"/>
      <c r="T257" s="1"/>
      <c r="U257" s="1"/>
      <c r="V257" s="1"/>
    </row>
    <row r="258" spans="1:22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S258" s="1"/>
      <c r="T258" s="1"/>
      <c r="U258" s="1"/>
      <c r="V258" s="1"/>
    </row>
    <row r="259" spans="1:22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S259" s="1"/>
      <c r="T259" s="1"/>
      <c r="U259" s="1"/>
      <c r="V259" s="1"/>
    </row>
    <row r="260" spans="1:22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S260" s="1"/>
      <c r="T260" s="1"/>
      <c r="U260" s="1"/>
      <c r="V260" s="1"/>
    </row>
    <row r="261" spans="1:22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S261" s="1"/>
      <c r="T261" s="1"/>
      <c r="U261" s="1"/>
      <c r="V261" s="1"/>
    </row>
    <row r="262" spans="1:22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S262" s="1"/>
      <c r="T262" s="1"/>
      <c r="U262" s="1"/>
      <c r="V262" s="1"/>
    </row>
    <row r="263" spans="1:22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S263" s="1"/>
      <c r="T263" s="1"/>
      <c r="U263" s="1"/>
      <c r="V263" s="1"/>
    </row>
    <row r="264" spans="1:22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S264" s="1"/>
      <c r="T264" s="1"/>
      <c r="U264" s="1"/>
      <c r="V264" s="1"/>
    </row>
    <row r="265" spans="1:22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S265" s="1"/>
      <c r="T265" s="1"/>
      <c r="U265" s="1"/>
      <c r="V265" s="1"/>
    </row>
    <row r="266" spans="1:22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S266" s="1"/>
      <c r="T266" s="1"/>
      <c r="U266" s="1"/>
      <c r="V266" s="1"/>
    </row>
    <row r="267" spans="1:22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S267" s="1"/>
      <c r="T267" s="1"/>
      <c r="U267" s="1"/>
      <c r="V267" s="1"/>
    </row>
    <row r="268" spans="1:22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S268" s="1"/>
      <c r="T268" s="1"/>
      <c r="U268" s="1"/>
      <c r="V268" s="1"/>
    </row>
    <row r="269" spans="1:22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S269" s="1"/>
      <c r="T269" s="1"/>
      <c r="U269" s="1"/>
      <c r="V269" s="1"/>
    </row>
    <row r="270" spans="1:22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S270" s="1"/>
      <c r="T270" s="1"/>
      <c r="U270" s="1"/>
      <c r="V270" s="1"/>
    </row>
    <row r="271" spans="1:22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S271" s="1"/>
      <c r="T271" s="1"/>
      <c r="U271" s="1"/>
      <c r="V271" s="1"/>
    </row>
    <row r="272" spans="1:22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S272" s="1"/>
      <c r="T272" s="1"/>
      <c r="U272" s="1"/>
      <c r="V272" s="1"/>
    </row>
    <row r="273" spans="1:22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S273" s="1"/>
      <c r="T273" s="1"/>
      <c r="U273" s="1"/>
      <c r="V273" s="1"/>
    </row>
    <row r="274" spans="1:22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S274" s="1"/>
      <c r="T274" s="1"/>
      <c r="U274" s="1"/>
      <c r="V274" s="1"/>
    </row>
    <row r="275" spans="1:22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S275" s="1"/>
      <c r="T275" s="1"/>
      <c r="U275" s="1"/>
      <c r="V275" s="1"/>
    </row>
    <row r="276" spans="1:22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S276" s="1"/>
      <c r="T276" s="1"/>
      <c r="U276" s="1"/>
      <c r="V276" s="1"/>
    </row>
    <row r="277" spans="1:22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S277" s="1"/>
      <c r="T277" s="1"/>
      <c r="U277" s="1"/>
      <c r="V277" s="1"/>
    </row>
    <row r="278" spans="1:22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S278" s="1"/>
      <c r="T278" s="1"/>
      <c r="U278" s="1"/>
      <c r="V278" s="1"/>
    </row>
    <row r="279" spans="1:22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S279" s="1"/>
      <c r="T279" s="1"/>
      <c r="U279" s="1"/>
      <c r="V279" s="1"/>
    </row>
    <row r="280" spans="1:22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S280" s="1"/>
      <c r="T280" s="1"/>
      <c r="U280" s="1"/>
      <c r="V280" s="1"/>
    </row>
    <row r="281" spans="1:22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S281" s="1"/>
      <c r="T281" s="1"/>
      <c r="U281" s="1"/>
      <c r="V281" s="1"/>
    </row>
    <row r="282" spans="1:22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S282" s="1"/>
      <c r="T282" s="1"/>
      <c r="U282" s="1"/>
      <c r="V282" s="1"/>
    </row>
    <row r="283" spans="1:22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S283" s="1"/>
      <c r="T283" s="1"/>
      <c r="U283" s="1"/>
      <c r="V283" s="1"/>
    </row>
    <row r="284" spans="1:22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S284" s="1"/>
      <c r="T284" s="1"/>
      <c r="U284" s="1"/>
      <c r="V284" s="1"/>
    </row>
    <row r="285" spans="1:22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S285" s="1"/>
      <c r="T285" s="1"/>
      <c r="U285" s="1"/>
      <c r="V285" s="1"/>
    </row>
    <row r="286" spans="1:22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S286" s="1"/>
      <c r="T286" s="1"/>
      <c r="U286" s="1"/>
      <c r="V286" s="1"/>
    </row>
    <row r="287" spans="1:22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S287" s="1"/>
      <c r="T287" s="1"/>
      <c r="U287" s="1"/>
      <c r="V287" s="1"/>
    </row>
    <row r="288" spans="1:22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S288" s="1"/>
      <c r="T288" s="1"/>
      <c r="U288" s="1"/>
      <c r="V288" s="1"/>
    </row>
    <row r="289" spans="1:22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S289" s="1"/>
      <c r="T289" s="1"/>
      <c r="U289" s="1"/>
      <c r="V289" s="1"/>
    </row>
    <row r="290" spans="1:22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S290" s="1"/>
      <c r="T290" s="1"/>
      <c r="U290" s="1"/>
      <c r="V290" s="1"/>
    </row>
    <row r="291" spans="1:22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S291" s="1"/>
      <c r="T291" s="1"/>
      <c r="U291" s="1"/>
      <c r="V291" s="1"/>
    </row>
    <row r="292" spans="1:22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S292" s="1"/>
      <c r="T292" s="1"/>
      <c r="U292" s="1"/>
      <c r="V292" s="1"/>
    </row>
    <row r="293" spans="1:22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S293" s="1"/>
      <c r="T293" s="1"/>
      <c r="U293" s="1"/>
      <c r="V293" s="1"/>
    </row>
    <row r="294" spans="1:22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S294" s="1"/>
      <c r="T294" s="1"/>
      <c r="U294" s="1"/>
      <c r="V294" s="1"/>
    </row>
    <row r="295" spans="1:22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S295" s="1"/>
      <c r="T295" s="1"/>
      <c r="U295" s="1"/>
      <c r="V295" s="1"/>
    </row>
    <row r="296" spans="1:22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S296" s="1"/>
      <c r="T296" s="1"/>
      <c r="U296" s="1"/>
      <c r="V296" s="1"/>
    </row>
    <row r="297" spans="1:22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S297" s="1"/>
      <c r="T297" s="1"/>
      <c r="U297" s="1"/>
      <c r="V297" s="1"/>
    </row>
    <row r="298" spans="1:22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S298" s="1"/>
      <c r="T298" s="1"/>
      <c r="U298" s="1"/>
      <c r="V298" s="1"/>
    </row>
    <row r="299" spans="1:22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S299" s="1"/>
      <c r="T299" s="1"/>
      <c r="U299" s="1"/>
      <c r="V299" s="1"/>
    </row>
    <row r="300" spans="1:22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S300" s="1"/>
      <c r="T300" s="1"/>
      <c r="U300" s="1"/>
      <c r="V300" s="1"/>
    </row>
    <row r="301" spans="1:22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S301" s="1"/>
      <c r="T301" s="1"/>
      <c r="U301" s="1"/>
      <c r="V301" s="1"/>
    </row>
    <row r="302" spans="1:22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S302" s="1"/>
      <c r="T302" s="1"/>
      <c r="U302" s="1"/>
      <c r="V302" s="1"/>
    </row>
    <row r="303" spans="1:22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S303" s="1"/>
      <c r="T303" s="1"/>
      <c r="U303" s="1"/>
      <c r="V303" s="1"/>
    </row>
    <row r="304" spans="1:22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S304" s="1"/>
      <c r="T304" s="1"/>
      <c r="U304" s="1"/>
      <c r="V304" s="1"/>
    </row>
    <row r="305" spans="1:22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S305" s="1"/>
      <c r="T305" s="1"/>
      <c r="U305" s="1"/>
      <c r="V305" s="1"/>
    </row>
    <row r="306" spans="1:22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S306" s="1"/>
      <c r="T306" s="1"/>
      <c r="U306" s="1"/>
      <c r="V306" s="1"/>
    </row>
    <row r="307" spans="1:22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S307" s="1"/>
      <c r="T307" s="1"/>
      <c r="U307" s="1"/>
      <c r="V307" s="1"/>
    </row>
    <row r="308" spans="1:22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S308" s="1"/>
      <c r="T308" s="1"/>
      <c r="U308" s="1"/>
      <c r="V308" s="1"/>
    </row>
    <row r="309" spans="1:22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S309" s="1"/>
      <c r="T309" s="1"/>
      <c r="U309" s="1"/>
      <c r="V309" s="1"/>
    </row>
    <row r="310" spans="1:22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S310" s="1"/>
      <c r="T310" s="1"/>
      <c r="U310" s="1"/>
      <c r="V310" s="1"/>
    </row>
    <row r="311" spans="1:22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S311" s="1"/>
      <c r="T311" s="1"/>
      <c r="U311" s="1"/>
      <c r="V311" s="1"/>
    </row>
    <row r="312" spans="1:22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S312" s="1"/>
      <c r="T312" s="1"/>
      <c r="U312" s="1"/>
      <c r="V312" s="1"/>
    </row>
    <row r="313" spans="1:22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S313" s="1"/>
      <c r="T313" s="1"/>
      <c r="U313" s="1"/>
      <c r="V313" s="1"/>
    </row>
    <row r="314" spans="1:22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S314" s="1"/>
      <c r="T314" s="1"/>
      <c r="U314" s="1"/>
      <c r="V314" s="1"/>
    </row>
    <row r="315" spans="1:22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S315" s="1"/>
      <c r="T315" s="1"/>
      <c r="U315" s="1"/>
      <c r="V315" s="1"/>
    </row>
    <row r="316" spans="1:22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S316" s="1"/>
      <c r="T316" s="1"/>
      <c r="U316" s="1"/>
      <c r="V316" s="1"/>
    </row>
    <row r="317" spans="1:22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S317" s="1"/>
      <c r="T317" s="1"/>
      <c r="U317" s="1"/>
      <c r="V317" s="1"/>
    </row>
    <row r="318" spans="1:22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S318" s="1"/>
      <c r="T318" s="1"/>
      <c r="U318" s="1"/>
      <c r="V318" s="1"/>
    </row>
    <row r="319" spans="1:22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S319" s="1"/>
      <c r="T319" s="1"/>
      <c r="U319" s="1"/>
      <c r="V319" s="1"/>
    </row>
    <row r="320" spans="1:22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S320" s="1"/>
      <c r="T320" s="1"/>
      <c r="U320" s="1"/>
      <c r="V320" s="1"/>
    </row>
    <row r="321" spans="1:22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S321" s="1"/>
      <c r="T321" s="1"/>
      <c r="U321" s="1"/>
      <c r="V321" s="1"/>
    </row>
    <row r="322" spans="1:22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S322" s="1"/>
      <c r="T322" s="1"/>
      <c r="U322" s="1"/>
      <c r="V322" s="1"/>
    </row>
    <row r="323" spans="1:22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S323" s="1"/>
      <c r="T323" s="1"/>
      <c r="U323" s="1"/>
      <c r="V323" s="1"/>
    </row>
    <row r="324" spans="1:22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S324" s="1"/>
      <c r="T324" s="1"/>
      <c r="U324" s="1"/>
      <c r="V324" s="1"/>
    </row>
    <row r="325" spans="1:22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S325" s="1"/>
      <c r="T325" s="1"/>
      <c r="U325" s="1"/>
      <c r="V325" s="1"/>
    </row>
    <row r="326" spans="1:22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S326" s="1"/>
      <c r="T326" s="1"/>
      <c r="U326" s="1"/>
      <c r="V326" s="1"/>
    </row>
    <row r="327" spans="1:22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S327" s="1"/>
      <c r="T327" s="1"/>
      <c r="U327" s="1"/>
      <c r="V327" s="1"/>
    </row>
    <row r="328" spans="1:22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S328" s="1"/>
      <c r="T328" s="1"/>
      <c r="U328" s="1"/>
      <c r="V328" s="1"/>
    </row>
    <row r="329" spans="1:22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S329" s="1"/>
      <c r="T329" s="1"/>
      <c r="U329" s="1"/>
      <c r="V329" s="1"/>
    </row>
    <row r="330" spans="1:22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S330" s="1"/>
      <c r="T330" s="1"/>
      <c r="U330" s="1"/>
      <c r="V330" s="1"/>
    </row>
    <row r="331" spans="1:22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S331" s="1"/>
      <c r="T331" s="1"/>
      <c r="U331" s="1"/>
      <c r="V331" s="1"/>
    </row>
    <row r="332" spans="1:22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S332" s="1"/>
      <c r="T332" s="1"/>
      <c r="U332" s="1"/>
      <c r="V332" s="1"/>
    </row>
    <row r="333" spans="1:22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S333" s="1"/>
      <c r="T333" s="1"/>
      <c r="U333" s="1"/>
      <c r="V333" s="1"/>
    </row>
    <row r="334" spans="1:22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S334" s="1"/>
      <c r="T334" s="1"/>
      <c r="U334" s="1"/>
      <c r="V334" s="1"/>
    </row>
    <row r="335" spans="1:22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S335" s="1"/>
      <c r="T335" s="1"/>
      <c r="U335" s="1"/>
      <c r="V335" s="1"/>
    </row>
    <row r="336" spans="1:22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S336" s="1"/>
      <c r="T336" s="1"/>
      <c r="U336" s="1"/>
      <c r="V336" s="1"/>
    </row>
    <row r="337" spans="1:22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S337" s="1"/>
      <c r="T337" s="1"/>
      <c r="U337" s="1"/>
      <c r="V337" s="1"/>
    </row>
    <row r="338" spans="1:22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S338" s="1"/>
      <c r="T338" s="1"/>
      <c r="U338" s="1"/>
      <c r="V338" s="1"/>
    </row>
    <row r="339" spans="1:22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S339" s="1"/>
      <c r="T339" s="1"/>
      <c r="U339" s="1"/>
      <c r="V339" s="1"/>
    </row>
    <row r="340" spans="1:22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S340" s="1"/>
      <c r="T340" s="1"/>
      <c r="U340" s="1"/>
      <c r="V340" s="1"/>
    </row>
    <row r="341" spans="1:22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S341" s="1"/>
      <c r="T341" s="1"/>
      <c r="U341" s="1"/>
      <c r="V341" s="1"/>
    </row>
    <row r="342" spans="1:22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S342" s="1"/>
      <c r="T342" s="1"/>
      <c r="U342" s="1"/>
      <c r="V342" s="1"/>
    </row>
    <row r="343" spans="1:22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S343" s="1"/>
      <c r="T343" s="1"/>
      <c r="U343" s="1"/>
      <c r="V343" s="1"/>
    </row>
    <row r="344" spans="1:22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S344" s="1"/>
      <c r="T344" s="1"/>
      <c r="U344" s="1"/>
      <c r="V344" s="1"/>
    </row>
    <row r="345" spans="1:22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S345" s="1"/>
      <c r="T345" s="1"/>
      <c r="U345" s="1"/>
      <c r="V345" s="1"/>
    </row>
    <row r="346" spans="1:22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S346" s="1"/>
      <c r="T346" s="1"/>
      <c r="U346" s="1"/>
      <c r="V346" s="1"/>
    </row>
    <row r="347" spans="1:22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S347" s="1"/>
      <c r="T347" s="1"/>
      <c r="U347" s="1"/>
      <c r="V347" s="1"/>
    </row>
    <row r="348" spans="1:22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S348" s="1"/>
      <c r="T348" s="1"/>
      <c r="U348" s="1"/>
      <c r="V348" s="1"/>
    </row>
    <row r="349" spans="1:22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S349" s="1"/>
      <c r="T349" s="1"/>
      <c r="U349" s="1"/>
      <c r="V349" s="1"/>
    </row>
    <row r="350" spans="1:22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S350" s="1"/>
      <c r="T350" s="1"/>
      <c r="U350" s="1"/>
      <c r="V350" s="1"/>
    </row>
    <row r="351" spans="1:22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S351" s="1"/>
      <c r="T351" s="1"/>
      <c r="U351" s="1"/>
      <c r="V351" s="1"/>
    </row>
    <row r="352" spans="1:22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S352" s="1"/>
      <c r="T352" s="1"/>
      <c r="U352" s="1"/>
      <c r="V352" s="1"/>
    </row>
    <row r="353" spans="1:22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S353" s="1"/>
      <c r="T353" s="1"/>
      <c r="U353" s="1"/>
      <c r="V353" s="1"/>
    </row>
    <row r="354" spans="1:22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S354" s="1"/>
      <c r="T354" s="1"/>
      <c r="U354" s="1"/>
      <c r="V354" s="1"/>
    </row>
    <row r="355" spans="1:22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S355" s="1"/>
      <c r="T355" s="1"/>
      <c r="U355" s="1"/>
      <c r="V355" s="1"/>
    </row>
    <row r="356" spans="1:22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S356" s="1"/>
      <c r="T356" s="1"/>
      <c r="U356" s="1"/>
      <c r="V356" s="1"/>
    </row>
    <row r="357" spans="1:22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S357" s="1"/>
      <c r="T357" s="1"/>
      <c r="U357" s="1"/>
      <c r="V357" s="1"/>
    </row>
    <row r="358" spans="1:22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S358" s="1"/>
      <c r="T358" s="1"/>
      <c r="U358" s="1"/>
      <c r="V358" s="1"/>
    </row>
    <row r="359" spans="1:22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S359" s="1"/>
      <c r="T359" s="1"/>
      <c r="U359" s="1"/>
      <c r="V359" s="1"/>
    </row>
    <row r="360" spans="1:22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S360" s="1"/>
      <c r="T360" s="1"/>
      <c r="U360" s="1"/>
      <c r="V360" s="1"/>
    </row>
    <row r="361" spans="1:22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S361" s="1"/>
      <c r="T361" s="1"/>
      <c r="U361" s="1"/>
      <c r="V361" s="1"/>
    </row>
    <row r="362" spans="1:22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S362" s="1"/>
      <c r="T362" s="1"/>
      <c r="U362" s="1"/>
      <c r="V362" s="1"/>
    </row>
    <row r="363" spans="1:22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S363" s="1"/>
      <c r="T363" s="1"/>
      <c r="U363" s="1"/>
      <c r="V363" s="1"/>
    </row>
    <row r="364" spans="1:22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S364" s="1"/>
      <c r="T364" s="1"/>
      <c r="U364" s="1"/>
      <c r="V364" s="1"/>
    </row>
    <row r="365" spans="1:22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S365" s="1"/>
      <c r="T365" s="1"/>
      <c r="U365" s="1"/>
      <c r="V365" s="1"/>
    </row>
    <row r="366" spans="1:22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S366" s="1"/>
      <c r="T366" s="1"/>
      <c r="U366" s="1"/>
      <c r="V366" s="1"/>
    </row>
    <row r="367" spans="1:22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S367" s="1"/>
      <c r="T367" s="1"/>
      <c r="U367" s="1"/>
      <c r="V367" s="1"/>
    </row>
    <row r="368" spans="1:22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S368" s="1"/>
      <c r="T368" s="1"/>
      <c r="U368" s="1"/>
      <c r="V368" s="1"/>
    </row>
    <row r="369" spans="1:22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S369" s="1"/>
      <c r="T369" s="1"/>
      <c r="U369" s="1"/>
      <c r="V369" s="1"/>
    </row>
    <row r="370" spans="1:22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S370" s="1"/>
      <c r="T370" s="1"/>
      <c r="U370" s="1"/>
      <c r="V370" s="1"/>
    </row>
    <row r="371" spans="1:22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S371" s="1"/>
      <c r="T371" s="1"/>
      <c r="U371" s="1"/>
      <c r="V371" s="1"/>
    </row>
    <row r="372" spans="1:22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S372" s="1"/>
      <c r="T372" s="1"/>
      <c r="U372" s="1"/>
      <c r="V372" s="1"/>
    </row>
    <row r="373" spans="1:22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S373" s="1"/>
      <c r="T373" s="1"/>
      <c r="U373" s="1"/>
      <c r="V373" s="1"/>
    </row>
    <row r="374" spans="1:22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S374" s="1"/>
      <c r="T374" s="1"/>
      <c r="U374" s="1"/>
      <c r="V374" s="1"/>
    </row>
    <row r="375" spans="1:22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S375" s="1"/>
      <c r="T375" s="1"/>
      <c r="U375" s="1"/>
      <c r="V375" s="1"/>
    </row>
    <row r="376" spans="1:22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S376" s="1"/>
      <c r="T376" s="1"/>
      <c r="U376" s="1"/>
      <c r="V376" s="1"/>
    </row>
    <row r="377" spans="1:22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S377" s="1"/>
      <c r="T377" s="1"/>
      <c r="U377" s="1"/>
      <c r="V377" s="1"/>
    </row>
    <row r="378" spans="1:22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S378" s="1"/>
      <c r="T378" s="1"/>
      <c r="U378" s="1"/>
      <c r="V378" s="1"/>
    </row>
    <row r="379" spans="1:22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S379" s="1"/>
      <c r="T379" s="1"/>
      <c r="U379" s="1"/>
      <c r="V379" s="1"/>
    </row>
    <row r="380" spans="1:22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S380" s="1"/>
      <c r="T380" s="1"/>
      <c r="U380" s="1"/>
      <c r="V380" s="1"/>
    </row>
    <row r="381" spans="1:22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S381" s="1"/>
      <c r="T381" s="1"/>
      <c r="U381" s="1"/>
      <c r="V381" s="1"/>
    </row>
    <row r="382" spans="1:22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S382" s="1"/>
      <c r="T382" s="1"/>
      <c r="U382" s="1"/>
      <c r="V382" s="1"/>
    </row>
    <row r="383" spans="1:22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S383" s="1"/>
      <c r="T383" s="1"/>
      <c r="U383" s="1"/>
      <c r="V383" s="1"/>
    </row>
    <row r="384" spans="1:22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S384" s="1"/>
      <c r="T384" s="1"/>
      <c r="U384" s="1"/>
      <c r="V384" s="1"/>
    </row>
    <row r="385" spans="1:22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S385" s="1"/>
      <c r="T385" s="1"/>
      <c r="U385" s="1"/>
      <c r="V385" s="1"/>
    </row>
    <row r="386" spans="1:22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S386" s="1"/>
      <c r="T386" s="1"/>
      <c r="U386" s="1"/>
      <c r="V386" s="1"/>
    </row>
    <row r="387" spans="1:22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S387" s="1"/>
      <c r="T387" s="1"/>
      <c r="U387" s="1"/>
      <c r="V387" s="1"/>
    </row>
    <row r="388" spans="1:22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S388" s="1"/>
      <c r="T388" s="1"/>
      <c r="U388" s="1"/>
      <c r="V388" s="1"/>
    </row>
    <row r="389" spans="1:22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S389" s="1"/>
      <c r="T389" s="1"/>
      <c r="U389" s="1"/>
      <c r="V389" s="1"/>
    </row>
    <row r="390" spans="1:22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S390" s="1"/>
      <c r="T390" s="1"/>
      <c r="U390" s="1"/>
      <c r="V390" s="1"/>
    </row>
    <row r="391" spans="1:22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S391" s="1"/>
      <c r="T391" s="1"/>
      <c r="U391" s="1"/>
      <c r="V391" s="1"/>
    </row>
    <row r="392" spans="1:22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S392" s="1"/>
      <c r="T392" s="1"/>
      <c r="U392" s="1"/>
      <c r="V392" s="1"/>
    </row>
    <row r="393" spans="1:22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S393" s="1"/>
      <c r="T393" s="1"/>
      <c r="U393" s="1"/>
      <c r="V393" s="1"/>
    </row>
    <row r="394" spans="1:22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S394" s="1"/>
      <c r="T394" s="1"/>
      <c r="U394" s="1"/>
      <c r="V394" s="1"/>
    </row>
    <row r="395" spans="1:22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S395" s="1"/>
      <c r="T395" s="1"/>
      <c r="U395" s="1"/>
      <c r="V395" s="1"/>
    </row>
    <row r="396" spans="1:22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S396" s="1"/>
      <c r="T396" s="1"/>
      <c r="U396" s="1"/>
      <c r="V396" s="1"/>
    </row>
    <row r="397" spans="1:22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S397" s="1"/>
      <c r="T397" s="1"/>
      <c r="U397" s="1"/>
      <c r="V397" s="1"/>
    </row>
    <row r="398" spans="1:22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S398" s="1"/>
      <c r="T398" s="1"/>
      <c r="U398" s="1"/>
      <c r="V398" s="1"/>
    </row>
    <row r="399" spans="1:22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S399" s="1"/>
      <c r="T399" s="1"/>
      <c r="U399" s="1"/>
      <c r="V399" s="1"/>
    </row>
    <row r="400" spans="1:22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S400" s="1"/>
      <c r="T400" s="1"/>
      <c r="U400" s="1"/>
      <c r="V400" s="1"/>
    </row>
    <row r="401" spans="1:22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S401" s="1"/>
      <c r="T401" s="1"/>
      <c r="U401" s="1"/>
      <c r="V401" s="1"/>
    </row>
    <row r="402" spans="1:22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S402" s="1"/>
      <c r="T402" s="1"/>
      <c r="U402" s="1"/>
      <c r="V402" s="1"/>
    </row>
    <row r="403" spans="1:22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S403" s="1"/>
      <c r="T403" s="1"/>
      <c r="U403" s="1"/>
      <c r="V403" s="1"/>
    </row>
    <row r="404" spans="1:22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S404" s="1"/>
      <c r="T404" s="1"/>
      <c r="U404" s="1"/>
      <c r="V404" s="1"/>
    </row>
    <row r="405" spans="1:22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S405" s="1"/>
      <c r="T405" s="1"/>
      <c r="U405" s="1"/>
      <c r="V405" s="1"/>
    </row>
    <row r="406" spans="1:22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S406" s="1"/>
      <c r="T406" s="1"/>
      <c r="U406" s="1"/>
      <c r="V406" s="1"/>
    </row>
    <row r="407" spans="1:22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S407" s="1"/>
      <c r="T407" s="1"/>
      <c r="U407" s="1"/>
      <c r="V407" s="1"/>
    </row>
    <row r="408" spans="1:22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S408" s="1"/>
      <c r="T408" s="1"/>
      <c r="U408" s="1"/>
      <c r="V408" s="1"/>
    </row>
    <row r="409" spans="1:22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S409" s="1"/>
      <c r="T409" s="1"/>
      <c r="U409" s="1"/>
      <c r="V409" s="1"/>
    </row>
    <row r="410" spans="1:22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S410" s="1"/>
      <c r="T410" s="1"/>
      <c r="U410" s="1"/>
      <c r="V410" s="1"/>
    </row>
    <row r="411" spans="1:22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S411" s="1"/>
      <c r="T411" s="1"/>
      <c r="U411" s="1"/>
      <c r="V411" s="1"/>
    </row>
    <row r="412" spans="1:22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S412" s="1"/>
      <c r="T412" s="1"/>
      <c r="U412" s="1"/>
      <c r="V412" s="1"/>
    </row>
    <row r="413" spans="1:22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S413" s="1"/>
      <c r="T413" s="1"/>
      <c r="U413" s="1"/>
      <c r="V413" s="1"/>
    </row>
    <row r="414" spans="1:22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S414" s="1"/>
      <c r="T414" s="1"/>
      <c r="U414" s="1"/>
      <c r="V414" s="1"/>
    </row>
    <row r="415" spans="1:22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S415" s="1"/>
      <c r="T415" s="1"/>
      <c r="U415" s="1"/>
      <c r="V415" s="1"/>
    </row>
    <row r="416" spans="1:22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S416" s="1"/>
      <c r="T416" s="1"/>
      <c r="U416" s="1"/>
      <c r="V416" s="1"/>
    </row>
    <row r="417" spans="1:22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S417" s="1"/>
      <c r="T417" s="1"/>
      <c r="U417" s="1"/>
      <c r="V417" s="1"/>
    </row>
    <row r="418" spans="1:22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S418" s="1"/>
      <c r="T418" s="1"/>
      <c r="U418" s="1"/>
      <c r="V418" s="1"/>
    </row>
    <row r="419" spans="1:22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S419" s="1"/>
      <c r="T419" s="1"/>
      <c r="U419" s="1"/>
      <c r="V419" s="1"/>
    </row>
    <row r="420" spans="1:22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S420" s="1"/>
      <c r="T420" s="1"/>
      <c r="U420" s="1"/>
      <c r="V420" s="1"/>
    </row>
    <row r="421" spans="1:22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S421" s="1"/>
      <c r="T421" s="1"/>
      <c r="U421" s="1"/>
      <c r="V421" s="1"/>
    </row>
    <row r="422" spans="1:22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S422" s="1"/>
      <c r="T422" s="1"/>
      <c r="U422" s="1"/>
      <c r="V422" s="1"/>
    </row>
    <row r="423" spans="1:22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S423" s="1"/>
      <c r="T423" s="1"/>
      <c r="U423" s="1"/>
      <c r="V423" s="1"/>
    </row>
    <row r="424" spans="1:22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S424" s="1"/>
      <c r="T424" s="1"/>
      <c r="U424" s="1"/>
      <c r="V424" s="1"/>
    </row>
    <row r="425" spans="1:22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S425" s="1"/>
      <c r="T425" s="1"/>
      <c r="U425" s="1"/>
      <c r="V425" s="1"/>
    </row>
    <row r="426" spans="1:22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S426" s="1"/>
      <c r="T426" s="1"/>
      <c r="U426" s="1"/>
      <c r="V426" s="1"/>
    </row>
    <row r="427" spans="1:22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S427" s="1"/>
      <c r="T427" s="1"/>
      <c r="U427" s="1"/>
      <c r="V427" s="1"/>
    </row>
    <row r="428" spans="1:22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S428" s="1"/>
      <c r="T428" s="1"/>
      <c r="U428" s="1"/>
      <c r="V428" s="1"/>
    </row>
    <row r="429" spans="1:22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S429" s="1"/>
      <c r="T429" s="1"/>
      <c r="U429" s="1"/>
      <c r="V429" s="1"/>
    </row>
    <row r="430" spans="1:22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S430" s="1"/>
      <c r="T430" s="1"/>
      <c r="U430" s="1"/>
      <c r="V430" s="1"/>
    </row>
    <row r="431" spans="1:22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S431" s="1"/>
      <c r="T431" s="1"/>
      <c r="U431" s="1"/>
      <c r="V431" s="1"/>
    </row>
    <row r="432" spans="1:22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S432" s="1"/>
      <c r="T432" s="1"/>
      <c r="U432" s="1"/>
      <c r="V432" s="1"/>
    </row>
    <row r="433" spans="1:22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S433" s="1"/>
      <c r="T433" s="1"/>
      <c r="U433" s="1"/>
      <c r="V433" s="1"/>
    </row>
    <row r="434" spans="1:22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S434" s="1"/>
      <c r="T434" s="1"/>
      <c r="U434" s="1"/>
      <c r="V434" s="1"/>
    </row>
    <row r="435" spans="1:22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S435" s="1"/>
      <c r="T435" s="1"/>
      <c r="U435" s="1"/>
      <c r="V435" s="1"/>
    </row>
    <row r="436" spans="1:22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S436" s="1"/>
      <c r="T436" s="1"/>
      <c r="U436" s="1"/>
      <c r="V436" s="1"/>
    </row>
    <row r="437" spans="1:22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S437" s="1"/>
      <c r="T437" s="1"/>
      <c r="U437" s="1"/>
      <c r="V437" s="1"/>
    </row>
    <row r="438" spans="1:22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S438" s="1"/>
      <c r="T438" s="1"/>
      <c r="U438" s="1"/>
      <c r="V438" s="1"/>
    </row>
    <row r="439" spans="1:22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S439" s="1"/>
      <c r="T439" s="1"/>
      <c r="U439" s="1"/>
      <c r="V439" s="1"/>
    </row>
    <row r="440" spans="1:22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S440" s="1"/>
      <c r="T440" s="1"/>
      <c r="U440" s="1"/>
      <c r="V440" s="1"/>
    </row>
    <row r="441" spans="1:22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S441" s="1"/>
      <c r="T441" s="1"/>
      <c r="U441" s="1"/>
      <c r="V441" s="1"/>
    </row>
    <row r="442" spans="1:22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S442" s="1"/>
      <c r="T442" s="1"/>
      <c r="U442" s="1"/>
      <c r="V442" s="1"/>
    </row>
    <row r="443" spans="1:22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S443" s="1"/>
      <c r="T443" s="1"/>
      <c r="U443" s="1"/>
      <c r="V443" s="1"/>
    </row>
    <row r="444" spans="1:22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S444" s="1"/>
      <c r="T444" s="1"/>
      <c r="U444" s="1"/>
      <c r="V444" s="1"/>
    </row>
    <row r="445" spans="1:22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S445" s="1"/>
      <c r="T445" s="1"/>
      <c r="U445" s="1"/>
      <c r="V445" s="1"/>
    </row>
    <row r="446" spans="1:22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S446" s="1"/>
      <c r="T446" s="1"/>
      <c r="U446" s="1"/>
      <c r="V446" s="1"/>
    </row>
    <row r="447" spans="1:22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S447" s="1"/>
      <c r="T447" s="1"/>
      <c r="U447" s="1"/>
      <c r="V447" s="1"/>
    </row>
    <row r="448" spans="1:22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S448" s="1"/>
      <c r="T448" s="1"/>
      <c r="U448" s="1"/>
      <c r="V448" s="1"/>
    </row>
    <row r="449" spans="1:22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S449" s="1"/>
      <c r="T449" s="1"/>
      <c r="U449" s="1"/>
      <c r="V449" s="1"/>
    </row>
    <row r="450" spans="1:22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S450" s="1"/>
      <c r="T450" s="1"/>
      <c r="U450" s="1"/>
      <c r="V450" s="1"/>
    </row>
    <row r="451" spans="1:22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S451" s="1"/>
      <c r="T451" s="1"/>
      <c r="U451" s="1"/>
      <c r="V451" s="1"/>
    </row>
    <row r="452" spans="1:22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S452" s="1"/>
      <c r="T452" s="1"/>
      <c r="U452" s="1"/>
      <c r="V452" s="1"/>
    </row>
    <row r="453" spans="1:22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S453" s="1"/>
      <c r="T453" s="1"/>
      <c r="U453" s="1"/>
      <c r="V453" s="1"/>
    </row>
    <row r="454" spans="1:22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S454" s="1"/>
      <c r="T454" s="1"/>
      <c r="U454" s="1"/>
      <c r="V454" s="1"/>
    </row>
    <row r="455" spans="1:22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S455" s="1"/>
      <c r="T455" s="1"/>
      <c r="U455" s="1"/>
      <c r="V455" s="1"/>
    </row>
    <row r="456" spans="1:22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S456" s="1"/>
      <c r="T456" s="1"/>
      <c r="U456" s="1"/>
      <c r="V456" s="1"/>
    </row>
    <row r="457" spans="1:22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S457" s="1"/>
      <c r="T457" s="1"/>
      <c r="U457" s="1"/>
      <c r="V457" s="1"/>
    </row>
    <row r="458" spans="1:22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S458" s="1"/>
      <c r="T458" s="1"/>
      <c r="U458" s="1"/>
      <c r="V458" s="1"/>
    </row>
    <row r="459" spans="1:22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S459" s="1"/>
      <c r="T459" s="1"/>
      <c r="U459" s="1"/>
      <c r="V459" s="1"/>
    </row>
    <row r="460" spans="1:22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S460" s="1"/>
      <c r="T460" s="1"/>
      <c r="U460" s="1"/>
      <c r="V460" s="1"/>
    </row>
    <row r="461" spans="1:22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S461" s="1"/>
      <c r="T461" s="1"/>
      <c r="U461" s="1"/>
      <c r="V461" s="1"/>
    </row>
    <row r="462" spans="1:22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S462" s="1"/>
      <c r="T462" s="1"/>
      <c r="U462" s="1"/>
      <c r="V462" s="1"/>
    </row>
    <row r="463" spans="1:22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S463" s="1"/>
      <c r="T463" s="1"/>
      <c r="U463" s="1"/>
      <c r="V463" s="1"/>
    </row>
    <row r="464" spans="1:22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S464" s="1"/>
      <c r="T464" s="1"/>
      <c r="U464" s="1"/>
      <c r="V464" s="1"/>
    </row>
    <row r="465" spans="1:22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S465" s="1"/>
      <c r="T465" s="1"/>
      <c r="U465" s="1"/>
      <c r="V465" s="1"/>
    </row>
    <row r="466" spans="1:22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S466" s="1"/>
      <c r="T466" s="1"/>
      <c r="U466" s="1"/>
      <c r="V466" s="1"/>
    </row>
    <row r="467" spans="1:22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S467" s="1"/>
      <c r="T467" s="1"/>
      <c r="U467" s="1"/>
      <c r="V467" s="1"/>
    </row>
    <row r="468" spans="1:22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S468" s="1"/>
      <c r="T468" s="1"/>
      <c r="U468" s="1"/>
      <c r="V468" s="1"/>
    </row>
    <row r="469" spans="1:22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S469" s="1"/>
      <c r="T469" s="1"/>
      <c r="U469" s="1"/>
      <c r="V469" s="1"/>
    </row>
    <row r="470" spans="1:22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S470" s="1"/>
      <c r="T470" s="1"/>
      <c r="U470" s="1"/>
      <c r="V470" s="1"/>
    </row>
    <row r="471" spans="1:22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S471" s="1"/>
      <c r="T471" s="1"/>
      <c r="U471" s="1"/>
      <c r="V471" s="1"/>
    </row>
    <row r="472" spans="1:22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S472" s="1"/>
      <c r="T472" s="1"/>
      <c r="U472" s="1"/>
      <c r="V472" s="1"/>
    </row>
    <row r="473" spans="1:22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S473" s="1"/>
      <c r="T473" s="1"/>
      <c r="U473" s="1"/>
      <c r="V473" s="1"/>
    </row>
    <row r="474" spans="1:22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S474" s="1"/>
      <c r="T474" s="1"/>
      <c r="U474" s="1"/>
      <c r="V474" s="1"/>
    </row>
    <row r="475" spans="1:22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S475" s="1"/>
      <c r="T475" s="1"/>
      <c r="U475" s="1"/>
      <c r="V475" s="1"/>
    </row>
    <row r="476" spans="1:22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S476" s="1"/>
      <c r="T476" s="1"/>
      <c r="U476" s="1"/>
      <c r="V476" s="1"/>
    </row>
    <row r="477" spans="1:22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S477" s="1"/>
      <c r="T477" s="1"/>
      <c r="U477" s="1"/>
      <c r="V477" s="1"/>
    </row>
    <row r="478" spans="1:22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S478" s="1"/>
      <c r="T478" s="1"/>
      <c r="U478" s="1"/>
      <c r="V478" s="1"/>
    </row>
    <row r="479" spans="1:22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S479" s="1"/>
      <c r="T479" s="1"/>
      <c r="U479" s="1"/>
      <c r="V479" s="1"/>
    </row>
    <row r="480" spans="1:22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S480" s="1"/>
      <c r="T480" s="1"/>
      <c r="U480" s="1"/>
      <c r="V480" s="1"/>
    </row>
    <row r="481" spans="1:22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S481" s="1"/>
      <c r="T481" s="1"/>
      <c r="U481" s="1"/>
      <c r="V481" s="1"/>
    </row>
    <row r="482" spans="1:22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S482" s="1"/>
      <c r="T482" s="1"/>
      <c r="U482" s="1"/>
      <c r="V482" s="1"/>
    </row>
    <row r="483" spans="1:22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S483" s="1"/>
      <c r="T483" s="1"/>
      <c r="U483" s="1"/>
      <c r="V483" s="1"/>
    </row>
    <row r="484" spans="1:22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S484" s="1"/>
      <c r="T484" s="1"/>
      <c r="U484" s="1"/>
      <c r="V484" s="1"/>
    </row>
    <row r="485" spans="1:22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S485" s="1"/>
      <c r="T485" s="1"/>
      <c r="U485" s="1"/>
      <c r="V485" s="1"/>
    </row>
    <row r="486" spans="1:22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S486" s="1"/>
      <c r="T486" s="1"/>
      <c r="U486" s="1"/>
      <c r="V486" s="1"/>
    </row>
    <row r="487" spans="1:22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S487" s="1"/>
      <c r="T487" s="1"/>
      <c r="U487" s="1"/>
      <c r="V487" s="1"/>
    </row>
    <row r="488" spans="1:22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S488" s="1"/>
      <c r="T488" s="1"/>
      <c r="U488" s="1"/>
      <c r="V488" s="1"/>
    </row>
    <row r="489" spans="1:22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S489" s="1"/>
      <c r="T489" s="1"/>
      <c r="U489" s="1"/>
      <c r="V489" s="1"/>
    </row>
    <row r="490" spans="1:22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S490" s="1"/>
      <c r="T490" s="1"/>
      <c r="U490" s="1"/>
      <c r="V490" s="1"/>
    </row>
    <row r="491" spans="1:22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S491" s="1"/>
      <c r="T491" s="1"/>
      <c r="U491" s="1"/>
      <c r="V491" s="1"/>
    </row>
    <row r="492" spans="1:22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S492" s="1"/>
      <c r="T492" s="1"/>
      <c r="U492" s="1"/>
      <c r="V492" s="1"/>
    </row>
    <row r="493" spans="1:22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S493" s="1"/>
      <c r="T493" s="1"/>
      <c r="U493" s="1"/>
      <c r="V493" s="1"/>
    </row>
    <row r="494" spans="1:22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S494" s="1"/>
      <c r="T494" s="1"/>
      <c r="U494" s="1"/>
      <c r="V494" s="1"/>
    </row>
    <row r="495" spans="1:22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S495" s="1"/>
      <c r="T495" s="1"/>
      <c r="U495" s="1"/>
      <c r="V495" s="1"/>
    </row>
    <row r="496" spans="1:22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S496" s="1"/>
      <c r="T496" s="1"/>
      <c r="U496" s="1"/>
      <c r="V496" s="1"/>
    </row>
    <row r="497" spans="1:22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S497" s="1"/>
      <c r="T497" s="1"/>
      <c r="U497" s="1"/>
      <c r="V497" s="1"/>
    </row>
    <row r="498" spans="1:22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S498" s="1"/>
      <c r="T498" s="1"/>
      <c r="U498" s="1"/>
      <c r="V498" s="1"/>
    </row>
    <row r="499" spans="1:22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S499" s="1"/>
      <c r="T499" s="1"/>
      <c r="U499" s="1"/>
      <c r="V499" s="1"/>
    </row>
    <row r="500" spans="1:22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S500" s="1"/>
      <c r="T500" s="1"/>
      <c r="U500" s="1"/>
      <c r="V500" s="1"/>
    </row>
    <row r="501" spans="1:22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S501" s="1"/>
      <c r="T501" s="1"/>
      <c r="U501" s="1"/>
      <c r="V501" s="1"/>
    </row>
    <row r="502" spans="1:22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S502" s="1"/>
      <c r="T502" s="1"/>
      <c r="U502" s="1"/>
      <c r="V502" s="1"/>
    </row>
    <row r="503" spans="1:22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S503" s="1"/>
      <c r="T503" s="1"/>
      <c r="U503" s="1"/>
      <c r="V503" s="1"/>
    </row>
    <row r="504" spans="1:22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S504" s="1"/>
      <c r="T504" s="1"/>
      <c r="U504" s="1"/>
      <c r="V504" s="1"/>
    </row>
    <row r="505" spans="1:22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S505" s="1"/>
      <c r="T505" s="1"/>
      <c r="U505" s="1"/>
      <c r="V505" s="1"/>
    </row>
    <row r="506" spans="1:22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S506" s="1"/>
      <c r="T506" s="1"/>
      <c r="U506" s="1"/>
      <c r="V506" s="1"/>
    </row>
    <row r="507" spans="1:22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S507" s="1"/>
      <c r="T507" s="1"/>
      <c r="U507" s="1"/>
      <c r="V507" s="1"/>
    </row>
    <row r="508" spans="1:22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S508" s="1"/>
      <c r="T508" s="1"/>
      <c r="U508" s="1"/>
      <c r="V508" s="1"/>
    </row>
    <row r="509" spans="1:22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S509" s="1"/>
      <c r="T509" s="1"/>
      <c r="U509" s="1"/>
      <c r="V509" s="1"/>
    </row>
    <row r="510" spans="1:22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S510" s="1"/>
      <c r="T510" s="1"/>
      <c r="U510" s="1"/>
      <c r="V510" s="1"/>
    </row>
    <row r="511" spans="1:22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S511" s="1"/>
      <c r="T511" s="1"/>
      <c r="U511" s="1"/>
      <c r="V511" s="1"/>
    </row>
    <row r="512" spans="1:22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S512" s="1"/>
      <c r="T512" s="1"/>
      <c r="U512" s="1"/>
      <c r="V512" s="1"/>
    </row>
    <row r="513" spans="1:22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S513" s="1"/>
      <c r="T513" s="1"/>
      <c r="U513" s="1"/>
      <c r="V513" s="1"/>
    </row>
    <row r="514" spans="1:22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S514" s="1"/>
      <c r="T514" s="1"/>
      <c r="U514" s="1"/>
      <c r="V514" s="1"/>
    </row>
    <row r="515" spans="1:22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S515" s="1"/>
      <c r="T515" s="1"/>
      <c r="U515" s="1"/>
      <c r="V515" s="1"/>
    </row>
    <row r="516" spans="1:22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S516" s="1"/>
      <c r="T516" s="1"/>
      <c r="U516" s="1"/>
      <c r="V516" s="1"/>
    </row>
    <row r="517" spans="1:22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S517" s="1"/>
      <c r="T517" s="1"/>
      <c r="U517" s="1"/>
      <c r="V517" s="1"/>
    </row>
    <row r="518" spans="1:22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S518" s="1"/>
      <c r="T518" s="1"/>
      <c r="U518" s="1"/>
      <c r="V518" s="1"/>
    </row>
    <row r="519" spans="1:22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S519" s="1"/>
      <c r="T519" s="1"/>
      <c r="U519" s="1"/>
      <c r="V519" s="1"/>
    </row>
    <row r="520" spans="1:22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S520" s="1"/>
      <c r="T520" s="1"/>
      <c r="U520" s="1"/>
      <c r="V520" s="1"/>
    </row>
    <row r="521" spans="1:22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S521" s="1"/>
      <c r="T521" s="1"/>
      <c r="U521" s="1"/>
      <c r="V521" s="1"/>
    </row>
    <row r="522" spans="1:22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S522" s="1"/>
      <c r="T522" s="1"/>
      <c r="U522" s="1"/>
      <c r="V522" s="1"/>
    </row>
    <row r="523" spans="1:22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S523" s="1"/>
      <c r="T523" s="1"/>
      <c r="U523" s="1"/>
      <c r="V523" s="1"/>
    </row>
    <row r="524" spans="1:22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S524" s="1"/>
      <c r="T524" s="1"/>
      <c r="U524" s="1"/>
      <c r="V524" s="1"/>
    </row>
    <row r="525" spans="1:22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S525" s="1"/>
      <c r="T525" s="1"/>
      <c r="U525" s="1"/>
      <c r="V525" s="1"/>
    </row>
    <row r="526" spans="1:22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S526" s="1"/>
      <c r="T526" s="1"/>
      <c r="U526" s="1"/>
      <c r="V526" s="1"/>
    </row>
    <row r="527" spans="1:22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S527" s="1"/>
      <c r="T527" s="1"/>
      <c r="U527" s="1"/>
      <c r="V527" s="1"/>
    </row>
    <row r="528" spans="1:22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S528" s="1"/>
      <c r="T528" s="1"/>
      <c r="U528" s="1"/>
      <c r="V528" s="1"/>
    </row>
    <row r="529" spans="1:22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S529" s="1"/>
      <c r="T529" s="1"/>
      <c r="U529" s="1"/>
      <c r="V529" s="1"/>
    </row>
    <row r="530" spans="1:22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S530" s="1"/>
      <c r="T530" s="1"/>
      <c r="U530" s="1"/>
      <c r="V530" s="1"/>
    </row>
    <row r="531" spans="1:22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S531" s="1"/>
      <c r="T531" s="1"/>
      <c r="U531" s="1"/>
      <c r="V531" s="1"/>
    </row>
    <row r="532" spans="1:22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S532" s="1"/>
      <c r="T532" s="1"/>
      <c r="U532" s="1"/>
      <c r="V532" s="1"/>
    </row>
    <row r="533" spans="1:22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S533" s="1"/>
      <c r="T533" s="1"/>
      <c r="U533" s="1"/>
      <c r="V533" s="1"/>
    </row>
    <row r="534" spans="1:22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S534" s="1"/>
      <c r="T534" s="1"/>
      <c r="U534" s="1"/>
      <c r="V534" s="1"/>
    </row>
    <row r="535" spans="1:22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S535" s="1"/>
      <c r="T535" s="1"/>
      <c r="U535" s="1"/>
      <c r="V535" s="1"/>
    </row>
    <row r="536" spans="1:22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S536" s="1"/>
      <c r="T536" s="1"/>
      <c r="U536" s="1"/>
      <c r="V536" s="1"/>
    </row>
    <row r="537" spans="1:22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S537" s="1"/>
      <c r="T537" s="1"/>
      <c r="U537" s="1"/>
      <c r="V537" s="1"/>
    </row>
    <row r="538" spans="1:22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S538" s="1"/>
      <c r="T538" s="1"/>
      <c r="U538" s="1"/>
      <c r="V538" s="1"/>
    </row>
    <row r="539" spans="1:22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S539" s="1"/>
      <c r="T539" s="1"/>
      <c r="U539" s="1"/>
      <c r="V539" s="1"/>
    </row>
    <row r="540" spans="1:22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S540" s="1"/>
      <c r="T540" s="1"/>
      <c r="U540" s="1"/>
      <c r="V540" s="1"/>
    </row>
    <row r="541" spans="1:22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S541" s="1"/>
      <c r="T541" s="1"/>
      <c r="U541" s="1"/>
      <c r="V541" s="1"/>
    </row>
    <row r="542" spans="1:22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S542" s="1"/>
      <c r="T542" s="1"/>
      <c r="U542" s="1"/>
      <c r="V542" s="1"/>
    </row>
    <row r="543" spans="1:22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S543" s="1"/>
      <c r="T543" s="1"/>
      <c r="U543" s="1"/>
      <c r="V543" s="1"/>
    </row>
    <row r="544" spans="1:22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S544" s="1"/>
      <c r="T544" s="1"/>
      <c r="U544" s="1"/>
      <c r="V544" s="1"/>
    </row>
    <row r="545" spans="1:22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S545" s="1"/>
      <c r="T545" s="1"/>
      <c r="U545" s="1"/>
      <c r="V545" s="1"/>
    </row>
    <row r="546" spans="1:22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S546" s="1"/>
      <c r="T546" s="1"/>
      <c r="U546" s="1"/>
      <c r="V546" s="1"/>
    </row>
    <row r="547" spans="1:22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S547" s="1"/>
      <c r="T547" s="1"/>
      <c r="U547" s="1"/>
      <c r="V547" s="1"/>
    </row>
    <row r="548" spans="1:22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S548" s="1"/>
      <c r="T548" s="1"/>
      <c r="U548" s="1"/>
      <c r="V548" s="1"/>
    </row>
    <row r="549" spans="1:22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S549" s="1"/>
      <c r="T549" s="1"/>
      <c r="U549" s="1"/>
      <c r="V549" s="1"/>
    </row>
    <row r="550" spans="1:22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S550" s="1"/>
      <c r="T550" s="1"/>
      <c r="U550" s="1"/>
      <c r="V550" s="1"/>
    </row>
    <row r="551" spans="1:22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S551" s="1"/>
      <c r="T551" s="1"/>
      <c r="U551" s="1"/>
      <c r="V551" s="1"/>
    </row>
    <row r="552" spans="1:22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S552" s="1"/>
      <c r="T552" s="1"/>
      <c r="U552" s="1"/>
      <c r="V552" s="1"/>
    </row>
    <row r="553" spans="1:22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S553" s="1"/>
      <c r="T553" s="1"/>
      <c r="U553" s="1"/>
      <c r="V553" s="1"/>
    </row>
    <row r="554" spans="1:22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S554" s="1"/>
      <c r="T554" s="1"/>
      <c r="U554" s="1"/>
      <c r="V554" s="1"/>
    </row>
    <row r="555" spans="1:22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S555" s="1"/>
      <c r="T555" s="1"/>
      <c r="U555" s="1"/>
      <c r="V555" s="1"/>
    </row>
    <row r="556" spans="1:22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S556" s="1"/>
      <c r="T556" s="1"/>
      <c r="U556" s="1"/>
      <c r="V556" s="1"/>
    </row>
    <row r="557" spans="1:22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S557" s="1"/>
      <c r="T557" s="1"/>
      <c r="U557" s="1"/>
      <c r="V557" s="1"/>
    </row>
    <row r="558" spans="1:22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S558" s="1"/>
      <c r="T558" s="1"/>
      <c r="U558" s="1"/>
      <c r="V558" s="1"/>
    </row>
    <row r="559" spans="1:22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S559" s="1"/>
      <c r="T559" s="1"/>
      <c r="U559" s="1"/>
      <c r="V559" s="1"/>
    </row>
    <row r="560" spans="1:22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S560" s="1"/>
      <c r="T560" s="1"/>
      <c r="U560" s="1"/>
      <c r="V560" s="1"/>
    </row>
    <row r="561" spans="1:22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S561" s="1"/>
      <c r="T561" s="1"/>
      <c r="U561" s="1"/>
      <c r="V561" s="1"/>
    </row>
    <row r="562" spans="1:22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S562" s="1"/>
      <c r="T562" s="1"/>
      <c r="U562" s="1"/>
      <c r="V562" s="1"/>
    </row>
    <row r="563" spans="1:22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S563" s="1"/>
      <c r="T563" s="1"/>
      <c r="U563" s="1"/>
      <c r="V563" s="1"/>
    </row>
    <row r="564" spans="1:22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S564" s="1"/>
      <c r="T564" s="1"/>
      <c r="U564" s="1"/>
      <c r="V564" s="1"/>
    </row>
    <row r="565" spans="1:22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S565" s="1"/>
      <c r="T565" s="1"/>
      <c r="U565" s="1"/>
      <c r="V565" s="1"/>
    </row>
    <row r="566" spans="1:22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S566" s="1"/>
      <c r="T566" s="1"/>
      <c r="U566" s="1"/>
      <c r="V566" s="1"/>
    </row>
    <row r="567" spans="1:22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S567" s="1"/>
      <c r="T567" s="1"/>
      <c r="U567" s="1"/>
      <c r="V567" s="1"/>
    </row>
    <row r="568" spans="1:22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S568" s="1"/>
      <c r="T568" s="1"/>
      <c r="U568" s="1"/>
      <c r="V568" s="1"/>
    </row>
    <row r="569" spans="1:22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S569" s="1"/>
      <c r="T569" s="1"/>
      <c r="U569" s="1"/>
      <c r="V569" s="1"/>
    </row>
    <row r="570" spans="1:22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S570" s="1"/>
      <c r="T570" s="1"/>
      <c r="U570" s="1"/>
      <c r="V570" s="1"/>
    </row>
    <row r="571" spans="1:22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S571" s="1"/>
      <c r="T571" s="1"/>
      <c r="U571" s="1"/>
      <c r="V571" s="1"/>
    </row>
    <row r="572" spans="1:22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S572" s="1"/>
      <c r="T572" s="1"/>
      <c r="U572" s="1"/>
      <c r="V572" s="1"/>
    </row>
    <row r="573" spans="1:22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S573" s="1"/>
      <c r="T573" s="1"/>
      <c r="U573" s="1"/>
      <c r="V573" s="1"/>
    </row>
    <row r="574" spans="1:22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S574" s="1"/>
      <c r="T574" s="1"/>
      <c r="U574" s="1"/>
      <c r="V574" s="1"/>
    </row>
    <row r="575" spans="1:22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S575" s="1"/>
      <c r="T575" s="1"/>
      <c r="U575" s="1"/>
      <c r="V575" s="1"/>
    </row>
    <row r="576" spans="1:22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S576" s="1"/>
      <c r="T576" s="1"/>
      <c r="U576" s="1"/>
      <c r="V576" s="1"/>
    </row>
    <row r="577" spans="1:22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S577" s="1"/>
      <c r="T577" s="1"/>
      <c r="U577" s="1"/>
      <c r="V577" s="1"/>
    </row>
    <row r="578" spans="1:22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S578" s="1"/>
      <c r="T578" s="1"/>
      <c r="U578" s="1"/>
      <c r="V578" s="1"/>
    </row>
    <row r="579" spans="1:22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S579" s="1"/>
      <c r="T579" s="1"/>
      <c r="U579" s="1"/>
      <c r="V579" s="1"/>
    </row>
    <row r="580" spans="1:22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S580" s="1"/>
      <c r="T580" s="1"/>
      <c r="U580" s="1"/>
      <c r="V580" s="1"/>
    </row>
    <row r="581" spans="1:22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S581" s="1"/>
      <c r="T581" s="1"/>
      <c r="U581" s="1"/>
      <c r="V581" s="1"/>
    </row>
    <row r="582" spans="1:22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S582" s="1"/>
      <c r="T582" s="1"/>
      <c r="U582" s="1"/>
      <c r="V582" s="1"/>
    </row>
    <row r="583" spans="1:22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S583" s="1"/>
      <c r="T583" s="1"/>
      <c r="U583" s="1"/>
      <c r="V583" s="1"/>
    </row>
    <row r="584" spans="1:22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S584" s="1"/>
      <c r="T584" s="1"/>
      <c r="U584" s="1"/>
      <c r="V584" s="1"/>
    </row>
    <row r="585" spans="1:22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S585" s="1"/>
      <c r="T585" s="1"/>
      <c r="U585" s="1"/>
      <c r="V585" s="1"/>
    </row>
    <row r="586" spans="1:22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S586" s="1"/>
      <c r="T586" s="1"/>
      <c r="U586" s="1"/>
      <c r="V586" s="1"/>
    </row>
    <row r="587" spans="1:22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S587" s="1"/>
      <c r="T587" s="1"/>
      <c r="U587" s="1"/>
      <c r="V587" s="1"/>
    </row>
    <row r="588" spans="1:22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S588" s="1"/>
      <c r="T588" s="1"/>
      <c r="U588" s="1"/>
      <c r="V588" s="1"/>
    </row>
    <row r="589" spans="1:22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S589" s="1"/>
      <c r="T589" s="1"/>
      <c r="U589" s="1"/>
      <c r="V589" s="1"/>
    </row>
    <row r="590" spans="1:22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S590" s="1"/>
      <c r="T590" s="1"/>
      <c r="U590" s="1"/>
      <c r="V590" s="1"/>
    </row>
    <row r="591" spans="1:22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S591" s="1"/>
      <c r="T591" s="1"/>
      <c r="U591" s="1"/>
      <c r="V591" s="1"/>
    </row>
    <row r="592" spans="1:22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S592" s="1"/>
      <c r="T592" s="1"/>
      <c r="U592" s="1"/>
      <c r="V592" s="1"/>
    </row>
    <row r="593" spans="1:22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S593" s="1"/>
      <c r="T593" s="1"/>
      <c r="U593" s="1"/>
      <c r="V593" s="1"/>
    </row>
    <row r="594" spans="1:22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S594" s="1"/>
      <c r="T594" s="1"/>
      <c r="U594" s="1"/>
      <c r="V594" s="1"/>
    </row>
    <row r="595" spans="1:22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S595" s="1"/>
      <c r="T595" s="1"/>
      <c r="U595" s="1"/>
      <c r="V595" s="1"/>
    </row>
    <row r="596" spans="1:22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S596" s="1"/>
      <c r="T596" s="1"/>
      <c r="U596" s="1"/>
      <c r="V596" s="1"/>
    </row>
    <row r="597" spans="1:22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S597" s="1"/>
      <c r="T597" s="1"/>
      <c r="U597" s="1"/>
      <c r="V597" s="1"/>
    </row>
    <row r="598" spans="1:22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S598" s="1"/>
      <c r="T598" s="1"/>
      <c r="U598" s="1"/>
      <c r="V598" s="1"/>
    </row>
    <row r="599" spans="1:22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S599" s="1"/>
      <c r="T599" s="1"/>
      <c r="U599" s="1"/>
      <c r="V599" s="1"/>
    </row>
    <row r="600" spans="1:22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S600" s="1"/>
      <c r="T600" s="1"/>
      <c r="U600" s="1"/>
      <c r="V600" s="1"/>
    </row>
    <row r="601" spans="1:22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S601" s="1"/>
      <c r="T601" s="1"/>
      <c r="U601" s="1"/>
      <c r="V601" s="1"/>
    </row>
    <row r="602" spans="1:22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S602" s="1"/>
      <c r="T602" s="1"/>
      <c r="U602" s="1"/>
      <c r="V602" s="1"/>
    </row>
    <row r="603" spans="1:22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S603" s="1"/>
      <c r="T603" s="1"/>
      <c r="U603" s="1"/>
      <c r="V603" s="1"/>
    </row>
    <row r="604" spans="1:22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S604" s="1"/>
      <c r="T604" s="1"/>
      <c r="U604" s="1"/>
      <c r="V604" s="1"/>
    </row>
    <row r="605" spans="1:22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S605" s="1"/>
      <c r="T605" s="1"/>
      <c r="U605" s="1"/>
      <c r="V605" s="1"/>
    </row>
    <row r="606" spans="1:22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S606" s="1"/>
      <c r="T606" s="1"/>
      <c r="U606" s="1"/>
      <c r="V606" s="1"/>
    </row>
    <row r="607" spans="1:22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S607" s="1"/>
      <c r="T607" s="1"/>
      <c r="U607" s="1"/>
      <c r="V607" s="1"/>
    </row>
    <row r="608" spans="1:22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S608" s="1"/>
      <c r="T608" s="1"/>
      <c r="U608" s="1"/>
      <c r="V608" s="1"/>
    </row>
    <row r="609" spans="1:22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S609" s="1"/>
      <c r="T609" s="1"/>
      <c r="U609" s="1"/>
      <c r="V609" s="1"/>
    </row>
    <row r="610" spans="1:22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S610" s="1"/>
      <c r="T610" s="1"/>
      <c r="U610" s="1"/>
      <c r="V610" s="1"/>
    </row>
    <row r="611" spans="1:22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S611" s="1"/>
      <c r="T611" s="1"/>
      <c r="U611" s="1"/>
      <c r="V611" s="1"/>
    </row>
    <row r="612" spans="1:22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S612" s="1"/>
      <c r="T612" s="1"/>
      <c r="U612" s="1"/>
      <c r="V612" s="1"/>
    </row>
    <row r="613" spans="1:22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S613" s="1"/>
      <c r="T613" s="1"/>
      <c r="U613" s="1"/>
      <c r="V613" s="1"/>
    </row>
    <row r="614" spans="1:22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S614" s="1"/>
      <c r="T614" s="1"/>
      <c r="U614" s="1"/>
      <c r="V614" s="1"/>
    </row>
    <row r="615" spans="1:22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S615" s="1"/>
      <c r="T615" s="1"/>
      <c r="U615" s="1"/>
      <c r="V615" s="1"/>
    </row>
    <row r="616" spans="1:22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S616" s="1"/>
      <c r="T616" s="1"/>
      <c r="U616" s="1"/>
      <c r="V616" s="1"/>
    </row>
    <row r="617" spans="1:22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S617" s="1"/>
      <c r="T617" s="1"/>
      <c r="U617" s="1"/>
      <c r="V617" s="1"/>
    </row>
    <row r="618" spans="1:22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S618" s="1"/>
      <c r="T618" s="1"/>
      <c r="U618" s="1"/>
      <c r="V618" s="1"/>
    </row>
    <row r="619" spans="1:22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S619" s="1"/>
      <c r="T619" s="1"/>
      <c r="U619" s="1"/>
      <c r="V619" s="1"/>
    </row>
    <row r="620" spans="1:22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S620" s="1"/>
      <c r="T620" s="1"/>
      <c r="U620" s="1"/>
      <c r="V620" s="1"/>
    </row>
    <row r="621" spans="1:22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S621" s="1"/>
      <c r="T621" s="1"/>
      <c r="U621" s="1"/>
      <c r="V621" s="1"/>
    </row>
    <row r="622" spans="1:22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S622" s="1"/>
      <c r="T622" s="1"/>
      <c r="U622" s="1"/>
      <c r="V622" s="1"/>
    </row>
    <row r="623" spans="1:22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S623" s="1"/>
      <c r="T623" s="1"/>
      <c r="U623" s="1"/>
      <c r="V623" s="1"/>
    </row>
    <row r="624" spans="1:22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S624" s="1"/>
      <c r="T624" s="1"/>
      <c r="U624" s="1"/>
      <c r="V624" s="1"/>
    </row>
    <row r="625" spans="1:22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S625" s="1"/>
      <c r="T625" s="1"/>
      <c r="U625" s="1"/>
      <c r="V625" s="1"/>
    </row>
    <row r="626" spans="1:22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S626" s="1"/>
      <c r="T626" s="1"/>
      <c r="U626" s="1"/>
      <c r="V626" s="1"/>
    </row>
    <row r="627" spans="1:22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S627" s="1"/>
      <c r="T627" s="1"/>
      <c r="U627" s="1"/>
      <c r="V627" s="1"/>
    </row>
    <row r="628" spans="1:22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S628" s="1"/>
      <c r="T628" s="1"/>
      <c r="U628" s="1"/>
      <c r="V628" s="1"/>
    </row>
    <row r="629" spans="1:22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S629" s="1"/>
      <c r="T629" s="1"/>
      <c r="U629" s="1"/>
      <c r="V629" s="1"/>
    </row>
    <row r="630" spans="1:22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S630" s="1"/>
      <c r="T630" s="1"/>
      <c r="U630" s="1"/>
      <c r="V630" s="1"/>
    </row>
    <row r="631" spans="1:22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S631" s="1"/>
      <c r="T631" s="1"/>
      <c r="U631" s="1"/>
      <c r="V631" s="1"/>
    </row>
    <row r="632" spans="1:22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S632" s="1"/>
      <c r="T632" s="1"/>
      <c r="U632" s="1"/>
      <c r="V632" s="1"/>
    </row>
    <row r="633" spans="1:22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S633" s="1"/>
      <c r="T633" s="1"/>
      <c r="U633" s="1"/>
      <c r="V633" s="1"/>
    </row>
    <row r="634" spans="1:22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S634" s="1"/>
      <c r="T634" s="1"/>
      <c r="U634" s="1"/>
      <c r="V634" s="1"/>
    </row>
    <row r="635" spans="1:22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S635" s="1"/>
      <c r="T635" s="1"/>
      <c r="U635" s="1"/>
      <c r="V635" s="1"/>
    </row>
    <row r="636" spans="1:22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S636" s="1"/>
      <c r="T636" s="1"/>
      <c r="U636" s="1"/>
      <c r="V636" s="1"/>
    </row>
    <row r="637" spans="1:22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S637" s="1"/>
      <c r="T637" s="1"/>
      <c r="U637" s="1"/>
      <c r="V637" s="1"/>
    </row>
    <row r="638" spans="1:22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S638" s="1"/>
      <c r="T638" s="1"/>
      <c r="U638" s="1"/>
      <c r="V638" s="1"/>
    </row>
    <row r="639" spans="1:22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S639" s="1"/>
      <c r="T639" s="1"/>
      <c r="U639" s="1"/>
      <c r="V639" s="1"/>
    </row>
    <row r="640" spans="1:22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S640" s="1"/>
      <c r="T640" s="1"/>
      <c r="U640" s="1"/>
      <c r="V640" s="1"/>
    </row>
    <row r="641" spans="1:22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S641" s="1"/>
      <c r="T641" s="1"/>
      <c r="U641" s="1"/>
      <c r="V641" s="1"/>
    </row>
    <row r="642" spans="1:22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S642" s="1"/>
      <c r="T642" s="1"/>
      <c r="U642" s="1"/>
      <c r="V642" s="1"/>
    </row>
    <row r="643" spans="1:22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S643" s="1"/>
      <c r="T643" s="1"/>
      <c r="U643" s="1"/>
      <c r="V643" s="1"/>
    </row>
    <row r="644" spans="1:22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S644" s="1"/>
      <c r="T644" s="1"/>
      <c r="U644" s="1"/>
      <c r="V644" s="1"/>
    </row>
    <row r="645" spans="1:22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S645" s="1"/>
      <c r="T645" s="1"/>
      <c r="U645" s="1"/>
      <c r="V645" s="1"/>
    </row>
    <row r="646" spans="1:22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S646" s="1"/>
      <c r="T646" s="1"/>
      <c r="U646" s="1"/>
      <c r="V646" s="1"/>
    </row>
    <row r="647" spans="1:22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S647" s="1"/>
      <c r="T647" s="1"/>
      <c r="U647" s="1"/>
      <c r="V647" s="1"/>
    </row>
    <row r="648" spans="1:22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S648" s="1"/>
      <c r="T648" s="1"/>
      <c r="U648" s="1"/>
      <c r="V648" s="1"/>
    </row>
    <row r="649" spans="1:22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S649" s="1"/>
      <c r="T649" s="1"/>
      <c r="U649" s="1"/>
      <c r="V649" s="1"/>
    </row>
    <row r="650" spans="1:22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S650" s="1"/>
      <c r="T650" s="1"/>
      <c r="U650" s="1"/>
      <c r="V650" s="1"/>
    </row>
    <row r="651" spans="1:22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S651" s="1"/>
      <c r="T651" s="1"/>
      <c r="U651" s="1"/>
      <c r="V651" s="1"/>
    </row>
    <row r="652" spans="1:22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S652" s="1"/>
      <c r="T652" s="1"/>
      <c r="U652" s="1"/>
      <c r="V652" s="1"/>
    </row>
    <row r="653" spans="1:22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S653" s="1"/>
      <c r="T653" s="1"/>
      <c r="U653" s="1"/>
      <c r="V653" s="1"/>
    </row>
    <row r="654" spans="1:22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S654" s="1"/>
      <c r="T654" s="1"/>
      <c r="U654" s="1"/>
      <c r="V654" s="1"/>
    </row>
    <row r="655" spans="1:22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S655" s="1"/>
      <c r="T655" s="1"/>
      <c r="U655" s="1"/>
      <c r="V655" s="1"/>
    </row>
    <row r="656" spans="1:22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S656" s="1"/>
      <c r="T656" s="1"/>
      <c r="U656" s="1"/>
      <c r="V656" s="1"/>
    </row>
    <row r="657" spans="1:22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S657" s="1"/>
      <c r="T657" s="1"/>
      <c r="U657" s="1"/>
      <c r="V657" s="1"/>
    </row>
    <row r="658" spans="1:22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S658" s="1"/>
      <c r="T658" s="1"/>
      <c r="U658" s="1"/>
      <c r="V658" s="1"/>
    </row>
    <row r="659" spans="1:22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S659" s="1"/>
      <c r="T659" s="1"/>
      <c r="U659" s="1"/>
      <c r="V659" s="1"/>
    </row>
    <row r="660" spans="1:22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S660" s="1"/>
      <c r="T660" s="1"/>
      <c r="U660" s="1"/>
      <c r="V660" s="1"/>
    </row>
    <row r="661" spans="1:22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S661" s="1"/>
      <c r="T661" s="1"/>
      <c r="U661" s="1"/>
      <c r="V661" s="1"/>
    </row>
    <row r="662" spans="1:22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S662" s="1"/>
      <c r="T662" s="1"/>
      <c r="U662" s="1"/>
      <c r="V662" s="1"/>
    </row>
    <row r="663" spans="1:22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S663" s="1"/>
      <c r="T663" s="1"/>
      <c r="U663" s="1"/>
      <c r="V663" s="1"/>
    </row>
    <row r="664" spans="1:22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S664" s="1"/>
      <c r="T664" s="1"/>
      <c r="U664" s="1"/>
      <c r="V664" s="1"/>
    </row>
    <row r="665" spans="1:22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S665" s="1"/>
      <c r="T665" s="1"/>
      <c r="U665" s="1"/>
      <c r="V665" s="1"/>
    </row>
    <row r="666" spans="1:22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S666" s="1"/>
      <c r="T666" s="1"/>
      <c r="U666" s="1"/>
      <c r="V666" s="1"/>
    </row>
    <row r="667" spans="1:22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S667" s="1"/>
      <c r="T667" s="1"/>
      <c r="U667" s="1"/>
      <c r="V667" s="1"/>
    </row>
    <row r="668" spans="1:22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S668" s="1"/>
      <c r="T668" s="1"/>
      <c r="U668" s="1"/>
      <c r="V668" s="1"/>
    </row>
    <row r="669" spans="1:22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S669" s="1"/>
      <c r="T669" s="1"/>
      <c r="U669" s="1"/>
      <c r="V669" s="1"/>
    </row>
    <row r="670" spans="1:22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S670" s="1"/>
      <c r="T670" s="1"/>
      <c r="U670" s="1"/>
      <c r="V670" s="1"/>
    </row>
    <row r="671" spans="1:22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S671" s="1"/>
      <c r="T671" s="1"/>
      <c r="U671" s="1"/>
      <c r="V671" s="1"/>
    </row>
    <row r="672" spans="1:22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S672" s="1"/>
      <c r="T672" s="1"/>
      <c r="U672" s="1"/>
      <c r="V672" s="1"/>
    </row>
    <row r="673" spans="1:22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S673" s="1"/>
      <c r="T673" s="1"/>
      <c r="U673" s="1"/>
      <c r="V673" s="1"/>
    </row>
    <row r="674" spans="1:22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S674" s="1"/>
      <c r="T674" s="1"/>
      <c r="U674" s="1"/>
      <c r="V674" s="1"/>
    </row>
    <row r="675" spans="1:22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S675" s="1"/>
      <c r="T675" s="1"/>
      <c r="U675" s="1"/>
      <c r="V675" s="1"/>
    </row>
    <row r="676" spans="1:22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S676" s="1"/>
      <c r="T676" s="1"/>
      <c r="U676" s="1"/>
      <c r="V676" s="1"/>
    </row>
    <row r="677" spans="1:22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S677" s="1"/>
      <c r="T677" s="1"/>
      <c r="U677" s="1"/>
      <c r="V677" s="1"/>
    </row>
    <row r="678" spans="1:22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S678" s="1"/>
      <c r="T678" s="1"/>
      <c r="U678" s="1"/>
      <c r="V678" s="1"/>
    </row>
    <row r="679" spans="1:22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S679" s="1"/>
      <c r="T679" s="1"/>
      <c r="U679" s="1"/>
      <c r="V679" s="1"/>
    </row>
    <row r="680" spans="1:22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S680" s="1"/>
      <c r="T680" s="1"/>
      <c r="U680" s="1"/>
      <c r="V680" s="1"/>
    </row>
    <row r="681" spans="1:22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S681" s="1"/>
      <c r="T681" s="1"/>
      <c r="U681" s="1"/>
      <c r="V681" s="1"/>
    </row>
    <row r="682" spans="1:22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S682" s="1"/>
      <c r="T682" s="1"/>
      <c r="U682" s="1"/>
      <c r="V682" s="1"/>
    </row>
    <row r="683" spans="1:22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S683" s="1"/>
      <c r="T683" s="1"/>
      <c r="U683" s="1"/>
      <c r="V683" s="1"/>
    </row>
    <row r="684" spans="1:22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S684" s="1"/>
      <c r="T684" s="1"/>
      <c r="U684" s="1"/>
      <c r="V684" s="1"/>
    </row>
    <row r="685" spans="1:22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S685" s="1"/>
      <c r="T685" s="1"/>
      <c r="U685" s="1"/>
      <c r="V685" s="1"/>
    </row>
    <row r="686" spans="1:22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S686" s="1"/>
      <c r="T686" s="1"/>
      <c r="U686" s="1"/>
      <c r="V686" s="1"/>
    </row>
    <row r="687" spans="1:22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S687" s="1"/>
      <c r="T687" s="1"/>
      <c r="U687" s="1"/>
      <c r="V687" s="1"/>
    </row>
    <row r="688" spans="1:22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S688" s="1"/>
      <c r="T688" s="1"/>
      <c r="U688" s="1"/>
      <c r="V688" s="1"/>
    </row>
    <row r="689" spans="1:22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S689" s="1"/>
      <c r="T689" s="1"/>
      <c r="U689" s="1"/>
      <c r="V689" s="1"/>
    </row>
    <row r="690" spans="1:22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S690" s="1"/>
      <c r="T690" s="1"/>
      <c r="U690" s="1"/>
      <c r="V690" s="1"/>
    </row>
    <row r="691" spans="1:22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S691" s="1"/>
      <c r="T691" s="1"/>
      <c r="U691" s="1"/>
      <c r="V691" s="1"/>
    </row>
    <row r="692" spans="1:22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S692" s="1"/>
      <c r="T692" s="1"/>
      <c r="U692" s="1"/>
      <c r="V692" s="1"/>
    </row>
    <row r="693" spans="1:22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S693" s="1"/>
      <c r="T693" s="1"/>
      <c r="U693" s="1"/>
      <c r="V693" s="1"/>
    </row>
    <row r="694" spans="1:22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S694" s="1"/>
      <c r="T694" s="1"/>
      <c r="U694" s="1"/>
      <c r="V694" s="1"/>
    </row>
    <row r="695" spans="1:22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S695" s="1"/>
      <c r="T695" s="1"/>
      <c r="U695" s="1"/>
      <c r="V695" s="1"/>
    </row>
    <row r="696" spans="1:22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S696" s="1"/>
      <c r="T696" s="1"/>
      <c r="U696" s="1"/>
      <c r="V696" s="1"/>
    </row>
    <row r="697" spans="1:22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S697" s="1"/>
      <c r="T697" s="1"/>
      <c r="U697" s="1"/>
      <c r="V697" s="1"/>
    </row>
    <row r="698" spans="1:22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S698" s="1"/>
      <c r="T698" s="1"/>
      <c r="U698" s="1"/>
      <c r="V698" s="1"/>
    </row>
    <row r="699" spans="1:22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S699" s="1"/>
      <c r="T699" s="1"/>
      <c r="U699" s="1"/>
      <c r="V699" s="1"/>
    </row>
    <row r="700" spans="1:22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S700" s="1"/>
      <c r="T700" s="1"/>
      <c r="U700" s="1"/>
      <c r="V700" s="1"/>
    </row>
    <row r="701" spans="1:22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S701" s="1"/>
      <c r="T701" s="1"/>
      <c r="U701" s="1"/>
      <c r="V701" s="1"/>
    </row>
    <row r="702" spans="1:22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S702" s="1"/>
      <c r="T702" s="1"/>
      <c r="U702" s="1"/>
      <c r="V702" s="1"/>
    </row>
    <row r="703" spans="1:22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S703" s="1"/>
      <c r="T703" s="1"/>
      <c r="U703" s="1"/>
      <c r="V703" s="1"/>
    </row>
    <row r="704" spans="1:22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S704" s="1"/>
      <c r="T704" s="1"/>
      <c r="U704" s="1"/>
      <c r="V704" s="1"/>
    </row>
    <row r="705" spans="1:22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S705" s="1"/>
      <c r="T705" s="1"/>
      <c r="U705" s="1"/>
      <c r="V705" s="1"/>
    </row>
    <row r="706" spans="1:22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S706" s="1"/>
      <c r="T706" s="1"/>
      <c r="U706" s="1"/>
      <c r="V706" s="1"/>
    </row>
    <row r="707" spans="1:22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S707" s="1"/>
      <c r="T707" s="1"/>
      <c r="U707" s="1"/>
      <c r="V707" s="1"/>
    </row>
    <row r="708" spans="1:22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S708" s="1"/>
      <c r="T708" s="1"/>
      <c r="U708" s="1"/>
      <c r="V708" s="1"/>
    </row>
    <row r="709" spans="1:22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S709" s="1"/>
      <c r="T709" s="1"/>
      <c r="U709" s="1"/>
      <c r="V709" s="1"/>
    </row>
    <row r="710" spans="1:22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S710" s="1"/>
      <c r="T710" s="1"/>
      <c r="U710" s="1"/>
      <c r="V710" s="1"/>
    </row>
    <row r="711" spans="1:22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S711" s="1"/>
      <c r="T711" s="1"/>
      <c r="U711" s="1"/>
      <c r="V711" s="1"/>
    </row>
    <row r="712" spans="1:22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S712" s="1"/>
      <c r="T712" s="1"/>
      <c r="U712" s="1"/>
      <c r="V712" s="1"/>
    </row>
    <row r="713" spans="1:22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S713" s="1"/>
      <c r="T713" s="1"/>
      <c r="U713" s="1"/>
      <c r="V713" s="1"/>
    </row>
    <row r="714" spans="1:22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S714" s="1"/>
      <c r="T714" s="1"/>
      <c r="U714" s="1"/>
      <c r="V714" s="1"/>
    </row>
    <row r="715" spans="1:22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S715" s="1"/>
      <c r="T715" s="1"/>
      <c r="U715" s="1"/>
      <c r="V715" s="1"/>
    </row>
    <row r="716" spans="1:22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S716" s="1"/>
      <c r="T716" s="1"/>
      <c r="U716" s="1"/>
      <c r="V716" s="1"/>
    </row>
    <row r="717" spans="1:22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S717" s="1"/>
      <c r="T717" s="1"/>
      <c r="U717" s="1"/>
      <c r="V717" s="1"/>
    </row>
    <row r="718" spans="1:22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S718" s="1"/>
      <c r="T718" s="1"/>
      <c r="U718" s="1"/>
      <c r="V718" s="1"/>
    </row>
    <row r="719" spans="1:22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S719" s="1"/>
      <c r="T719" s="1"/>
      <c r="U719" s="1"/>
      <c r="V719" s="1"/>
    </row>
    <row r="720" spans="1:22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S720" s="1"/>
      <c r="T720" s="1"/>
      <c r="U720" s="1"/>
      <c r="V720" s="1"/>
    </row>
    <row r="721" spans="1:22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S721" s="1"/>
      <c r="T721" s="1"/>
      <c r="U721" s="1"/>
      <c r="V721" s="1"/>
    </row>
    <row r="722" spans="1:22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S722" s="1"/>
      <c r="T722" s="1"/>
      <c r="U722" s="1"/>
      <c r="V722" s="1"/>
    </row>
    <row r="723" spans="1:22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S723" s="1"/>
      <c r="T723" s="1"/>
      <c r="U723" s="1"/>
      <c r="V723" s="1"/>
    </row>
    <row r="724" spans="1:22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S724" s="1"/>
      <c r="T724" s="1"/>
      <c r="U724" s="1"/>
      <c r="V724" s="1"/>
    </row>
    <row r="725" spans="1:22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S725" s="1"/>
      <c r="T725" s="1"/>
      <c r="U725" s="1"/>
      <c r="V725" s="1"/>
    </row>
    <row r="726" spans="1:22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S726" s="1"/>
      <c r="T726" s="1"/>
      <c r="U726" s="1"/>
      <c r="V726" s="1"/>
    </row>
    <row r="727" spans="1:22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S727" s="1"/>
      <c r="T727" s="1"/>
      <c r="U727" s="1"/>
      <c r="V727" s="1"/>
    </row>
    <row r="728" spans="1:22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S728" s="1"/>
      <c r="T728" s="1"/>
      <c r="U728" s="1"/>
      <c r="V728" s="1"/>
    </row>
    <row r="729" spans="1:22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S729" s="1"/>
      <c r="T729" s="1"/>
      <c r="U729" s="1"/>
      <c r="V729" s="1"/>
    </row>
    <row r="730" spans="1:22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S730" s="1"/>
      <c r="T730" s="1"/>
      <c r="U730" s="1"/>
      <c r="V730" s="1"/>
    </row>
    <row r="731" spans="1:22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S731" s="1"/>
      <c r="T731" s="1"/>
      <c r="U731" s="1"/>
      <c r="V731" s="1"/>
    </row>
    <row r="732" spans="1:22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S732" s="1"/>
      <c r="T732" s="1"/>
      <c r="U732" s="1"/>
      <c r="V732" s="1"/>
    </row>
    <row r="733" spans="1:22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S733" s="1"/>
      <c r="T733" s="1"/>
      <c r="U733" s="1"/>
      <c r="V733" s="1"/>
    </row>
    <row r="734" spans="1:22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S734" s="1"/>
      <c r="T734" s="1"/>
      <c r="U734" s="1"/>
      <c r="V734" s="1"/>
    </row>
    <row r="735" spans="1:22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S735" s="1"/>
      <c r="T735" s="1"/>
      <c r="U735" s="1"/>
      <c r="V735" s="1"/>
    </row>
    <row r="736" spans="1:22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S736" s="1"/>
      <c r="T736" s="1"/>
      <c r="U736" s="1"/>
      <c r="V736" s="1"/>
    </row>
    <row r="737" spans="1:22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S737" s="1"/>
      <c r="T737" s="1"/>
      <c r="U737" s="1"/>
      <c r="V737" s="1"/>
    </row>
    <row r="738" spans="1:22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S738" s="1"/>
      <c r="T738" s="1"/>
      <c r="U738" s="1"/>
      <c r="V738" s="1"/>
    </row>
    <row r="739" spans="1:22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S739" s="1"/>
      <c r="T739" s="1"/>
      <c r="U739" s="1"/>
      <c r="V739" s="1"/>
    </row>
    <row r="740" spans="1:22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S740" s="1"/>
      <c r="T740" s="1"/>
      <c r="U740" s="1"/>
      <c r="V740" s="1"/>
    </row>
    <row r="741" spans="1:22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S741" s="1"/>
      <c r="T741" s="1"/>
      <c r="U741" s="1"/>
      <c r="V741" s="1"/>
    </row>
    <row r="742" spans="1:22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S742" s="1"/>
      <c r="T742" s="1"/>
      <c r="U742" s="1"/>
      <c r="V742" s="1"/>
    </row>
    <row r="743" spans="1:22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S743" s="1"/>
      <c r="T743" s="1"/>
      <c r="U743" s="1"/>
      <c r="V743" s="1"/>
    </row>
    <row r="744" spans="1:22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S744" s="1"/>
      <c r="T744" s="1"/>
      <c r="U744" s="1"/>
      <c r="V744" s="1"/>
    </row>
    <row r="745" spans="1:22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S745" s="1"/>
      <c r="T745" s="1"/>
      <c r="U745" s="1"/>
      <c r="V745" s="1"/>
    </row>
    <row r="746" spans="1:22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S746" s="1"/>
      <c r="T746" s="1"/>
      <c r="U746" s="1"/>
      <c r="V746" s="1"/>
    </row>
    <row r="747" spans="1:22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S747" s="1"/>
      <c r="T747" s="1"/>
      <c r="U747" s="1"/>
      <c r="V747" s="1"/>
    </row>
    <row r="748" spans="1:22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S748" s="1"/>
      <c r="T748" s="1"/>
      <c r="U748" s="1"/>
      <c r="V748" s="1"/>
    </row>
    <row r="749" spans="1:22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S749" s="1"/>
      <c r="T749" s="1"/>
      <c r="U749" s="1"/>
      <c r="V749" s="1"/>
    </row>
    <row r="750" spans="1:22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S750" s="1"/>
      <c r="T750" s="1"/>
      <c r="U750" s="1"/>
      <c r="V750" s="1"/>
    </row>
    <row r="751" spans="1:22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S751" s="1"/>
      <c r="T751" s="1"/>
      <c r="U751" s="1"/>
      <c r="V751" s="1"/>
    </row>
    <row r="752" spans="1:22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S752" s="1"/>
      <c r="T752" s="1"/>
      <c r="U752" s="1"/>
      <c r="V752" s="1"/>
    </row>
    <row r="753" spans="1:22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S753" s="1"/>
      <c r="T753" s="1"/>
      <c r="U753" s="1"/>
      <c r="V753" s="1"/>
    </row>
    <row r="754" spans="1:22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S754" s="1"/>
      <c r="T754" s="1"/>
      <c r="U754" s="1"/>
      <c r="V754" s="1"/>
    </row>
    <row r="755" spans="1:22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S755" s="1"/>
      <c r="T755" s="1"/>
      <c r="U755" s="1"/>
      <c r="V755" s="1"/>
    </row>
    <row r="756" spans="1:22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S756" s="1"/>
      <c r="T756" s="1"/>
      <c r="U756" s="1"/>
      <c r="V756" s="1"/>
    </row>
    <row r="757" spans="1:22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S757" s="1"/>
      <c r="T757" s="1"/>
      <c r="U757" s="1"/>
      <c r="V757" s="1"/>
    </row>
    <row r="758" spans="1:22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S758" s="1"/>
      <c r="T758" s="1"/>
      <c r="U758" s="1"/>
      <c r="V758" s="1"/>
    </row>
    <row r="759" spans="1:22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S759" s="1"/>
      <c r="T759" s="1"/>
      <c r="U759" s="1"/>
      <c r="V759" s="1"/>
    </row>
    <row r="760" spans="1:22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S760" s="1"/>
      <c r="T760" s="1"/>
      <c r="U760" s="1"/>
      <c r="V760" s="1"/>
    </row>
    <row r="761" spans="1:22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S761" s="1"/>
      <c r="T761" s="1"/>
      <c r="U761" s="1"/>
      <c r="V761" s="1"/>
    </row>
    <row r="762" spans="1:22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S762" s="1"/>
      <c r="T762" s="1"/>
      <c r="U762" s="1"/>
      <c r="V762" s="1"/>
    </row>
    <row r="763" spans="1:22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S763" s="1"/>
      <c r="T763" s="1"/>
      <c r="U763" s="1"/>
      <c r="V763" s="1"/>
    </row>
    <row r="764" spans="1:22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S764" s="1"/>
      <c r="T764" s="1"/>
      <c r="U764" s="1"/>
      <c r="V764" s="1"/>
    </row>
    <row r="765" spans="1:22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S765" s="1"/>
      <c r="T765" s="1"/>
      <c r="U765" s="1"/>
      <c r="V765" s="1"/>
    </row>
    <row r="766" spans="1:22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S766" s="1"/>
      <c r="T766" s="1"/>
      <c r="U766" s="1"/>
      <c r="V766" s="1"/>
    </row>
    <row r="767" spans="1:22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S767" s="1"/>
      <c r="T767" s="1"/>
      <c r="U767" s="1"/>
      <c r="V767" s="1"/>
    </row>
    <row r="768" spans="1:22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S768" s="1"/>
      <c r="T768" s="1"/>
      <c r="U768" s="1"/>
      <c r="V768" s="1"/>
    </row>
    <row r="769" spans="1:22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S769" s="1"/>
      <c r="T769" s="1"/>
      <c r="U769" s="1"/>
      <c r="V769" s="1"/>
    </row>
    <row r="770" spans="1:22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S770" s="1"/>
      <c r="T770" s="1"/>
      <c r="U770" s="1"/>
      <c r="V770" s="1"/>
    </row>
    <row r="771" spans="1:22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S771" s="1"/>
      <c r="T771" s="1"/>
      <c r="U771" s="1"/>
      <c r="V771" s="1"/>
    </row>
    <row r="772" spans="1:22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S772" s="1"/>
      <c r="T772" s="1"/>
      <c r="U772" s="1"/>
      <c r="V772" s="1"/>
    </row>
    <row r="773" spans="1:22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S773" s="1"/>
      <c r="T773" s="1"/>
      <c r="U773" s="1"/>
      <c r="V773" s="1"/>
    </row>
    <row r="774" spans="1:22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S774" s="1"/>
      <c r="T774" s="1"/>
      <c r="U774" s="1"/>
      <c r="V774" s="1"/>
    </row>
    <row r="775" spans="1:22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S775" s="1"/>
      <c r="T775" s="1"/>
      <c r="U775" s="1"/>
      <c r="V775" s="1"/>
    </row>
    <row r="776" spans="1:22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S776" s="1"/>
      <c r="T776" s="1"/>
      <c r="U776" s="1"/>
      <c r="V776" s="1"/>
    </row>
    <row r="777" spans="1:22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S777" s="1"/>
      <c r="T777" s="1"/>
      <c r="U777" s="1"/>
      <c r="V777" s="1"/>
    </row>
    <row r="778" spans="1:22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S778" s="1"/>
      <c r="T778" s="1"/>
      <c r="U778" s="1"/>
      <c r="V778" s="1"/>
    </row>
    <row r="779" spans="1:22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S779" s="1"/>
      <c r="T779" s="1"/>
      <c r="U779" s="1"/>
      <c r="V779" s="1"/>
    </row>
    <row r="780" spans="1:22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S780" s="1"/>
      <c r="T780" s="1"/>
      <c r="U780" s="1"/>
      <c r="V780" s="1"/>
    </row>
    <row r="781" spans="1:22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S781" s="1"/>
      <c r="T781" s="1"/>
      <c r="U781" s="1"/>
      <c r="V781" s="1"/>
    </row>
    <row r="782" spans="1:22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S782" s="1"/>
      <c r="T782" s="1"/>
      <c r="U782" s="1"/>
      <c r="V782" s="1"/>
    </row>
    <row r="783" spans="1:22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S783" s="1"/>
      <c r="T783" s="1"/>
      <c r="U783" s="1"/>
      <c r="V783" s="1"/>
    </row>
    <row r="784" spans="1:22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S784" s="1"/>
      <c r="T784" s="1"/>
      <c r="U784" s="1"/>
      <c r="V784" s="1"/>
    </row>
    <row r="785" spans="1:22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S785" s="1"/>
      <c r="T785" s="1"/>
      <c r="U785" s="1"/>
      <c r="V785" s="1"/>
    </row>
    <row r="786" spans="1:22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S786" s="1"/>
      <c r="T786" s="1"/>
      <c r="U786" s="1"/>
      <c r="V786" s="1"/>
    </row>
    <row r="787" spans="1:22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S787" s="1"/>
      <c r="T787" s="1"/>
      <c r="U787" s="1"/>
      <c r="V787" s="1"/>
    </row>
    <row r="788" spans="1:22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S788" s="1"/>
      <c r="T788" s="1"/>
      <c r="U788" s="1"/>
      <c r="V788" s="1"/>
    </row>
    <row r="789" spans="1:22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S789" s="1"/>
      <c r="T789" s="1"/>
      <c r="U789" s="1"/>
      <c r="V789" s="1"/>
    </row>
    <row r="790" spans="1:22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S790" s="1"/>
      <c r="T790" s="1"/>
      <c r="U790" s="1"/>
      <c r="V790" s="1"/>
    </row>
    <row r="791" spans="1:22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S791" s="1"/>
      <c r="T791" s="1"/>
      <c r="U791" s="1"/>
      <c r="V791" s="1"/>
    </row>
    <row r="792" spans="1:22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S792" s="1"/>
      <c r="T792" s="1"/>
      <c r="U792" s="1"/>
      <c r="V792" s="1"/>
    </row>
    <row r="793" spans="1:22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S793" s="1"/>
      <c r="T793" s="1"/>
      <c r="U793" s="1"/>
      <c r="V793" s="1"/>
    </row>
    <row r="794" spans="1:22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S794" s="1"/>
      <c r="T794" s="1"/>
      <c r="U794" s="1"/>
      <c r="V794" s="1"/>
    </row>
    <row r="795" spans="1:22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S795" s="1"/>
      <c r="T795" s="1"/>
      <c r="U795" s="1"/>
      <c r="V795" s="1"/>
    </row>
    <row r="796" spans="1:22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S796" s="1"/>
      <c r="T796" s="1"/>
      <c r="U796" s="1"/>
      <c r="V796" s="1"/>
    </row>
    <row r="797" spans="1:22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S797" s="1"/>
      <c r="T797" s="1"/>
      <c r="U797" s="1"/>
      <c r="V797" s="1"/>
    </row>
    <row r="798" spans="1:22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S798" s="1"/>
      <c r="T798" s="1"/>
      <c r="U798" s="1"/>
      <c r="V798" s="1"/>
    </row>
    <row r="799" spans="1:22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S799" s="1"/>
      <c r="T799" s="1"/>
      <c r="U799" s="1"/>
      <c r="V799" s="1"/>
    </row>
    <row r="800" spans="1:22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S800" s="1"/>
      <c r="T800" s="1"/>
      <c r="U800" s="1"/>
      <c r="V800" s="1"/>
    </row>
    <row r="801" spans="1:22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S801" s="1"/>
      <c r="T801" s="1"/>
      <c r="U801" s="1"/>
      <c r="V801" s="1"/>
    </row>
    <row r="802" spans="1:22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S802" s="1"/>
      <c r="T802" s="1"/>
      <c r="U802" s="1"/>
      <c r="V802" s="1"/>
    </row>
    <row r="803" spans="1:22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S803" s="1"/>
      <c r="T803" s="1"/>
      <c r="U803" s="1"/>
      <c r="V803" s="1"/>
    </row>
    <row r="804" spans="1:22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S804" s="1"/>
      <c r="T804" s="1"/>
      <c r="U804" s="1"/>
      <c r="V804" s="1"/>
    </row>
    <row r="805" spans="1:22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S805" s="1"/>
      <c r="T805" s="1"/>
      <c r="U805" s="1"/>
      <c r="V805" s="1"/>
    </row>
    <row r="806" spans="1:22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S806" s="1"/>
      <c r="T806" s="1"/>
      <c r="U806" s="1"/>
      <c r="V806" s="1"/>
    </row>
    <row r="807" spans="1:22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S807" s="1"/>
      <c r="T807" s="1"/>
      <c r="U807" s="1"/>
      <c r="V807" s="1"/>
    </row>
    <row r="808" spans="1:22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S808" s="1"/>
      <c r="T808" s="1"/>
      <c r="U808" s="1"/>
      <c r="V808" s="1"/>
    </row>
    <row r="809" spans="1:22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S809" s="1"/>
      <c r="T809" s="1"/>
      <c r="U809" s="1"/>
      <c r="V809" s="1"/>
    </row>
    <row r="810" spans="1:22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S810" s="1"/>
      <c r="T810" s="1"/>
      <c r="U810" s="1"/>
      <c r="V810" s="1"/>
    </row>
    <row r="811" spans="1:22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S811" s="1"/>
      <c r="T811" s="1"/>
      <c r="U811" s="1"/>
      <c r="V811" s="1"/>
    </row>
    <row r="812" spans="1:22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S812" s="1"/>
      <c r="T812" s="1"/>
      <c r="U812" s="1"/>
      <c r="V812" s="1"/>
    </row>
    <row r="813" spans="1:22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S813" s="1"/>
      <c r="T813" s="1"/>
      <c r="U813" s="1"/>
      <c r="V813" s="1"/>
    </row>
    <row r="814" spans="1:22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S814" s="1"/>
      <c r="T814" s="1"/>
      <c r="U814" s="1"/>
      <c r="V814" s="1"/>
    </row>
    <row r="815" spans="1:22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S815" s="1"/>
      <c r="T815" s="1"/>
      <c r="U815" s="1"/>
      <c r="V815" s="1"/>
    </row>
    <row r="816" spans="1:22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S816" s="1"/>
      <c r="T816" s="1"/>
      <c r="U816" s="1"/>
      <c r="V816" s="1"/>
    </row>
    <row r="817" spans="1:22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S817" s="1"/>
      <c r="T817" s="1"/>
      <c r="U817" s="1"/>
      <c r="V817" s="1"/>
    </row>
    <row r="818" spans="1:22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S818" s="1"/>
      <c r="T818" s="1"/>
      <c r="U818" s="1"/>
      <c r="V818" s="1"/>
    </row>
    <row r="819" spans="1:22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S819" s="1"/>
      <c r="T819" s="1"/>
      <c r="U819" s="1"/>
      <c r="V819" s="1"/>
    </row>
    <row r="820" spans="1:22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S820" s="1"/>
      <c r="T820" s="1"/>
      <c r="U820" s="1"/>
      <c r="V820" s="1"/>
    </row>
    <row r="821" spans="1:22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S821" s="1"/>
      <c r="T821" s="1"/>
      <c r="U821" s="1"/>
      <c r="V821" s="1"/>
    </row>
    <row r="822" spans="1:22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S822" s="1"/>
      <c r="T822" s="1"/>
      <c r="U822" s="1"/>
      <c r="V822" s="1"/>
    </row>
    <row r="823" spans="1:22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S823" s="1"/>
      <c r="T823" s="1"/>
      <c r="U823" s="1"/>
      <c r="V823" s="1"/>
    </row>
    <row r="824" spans="1:22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S824" s="1"/>
      <c r="T824" s="1"/>
      <c r="U824" s="1"/>
      <c r="V824" s="1"/>
    </row>
    <row r="825" spans="1:22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S825" s="1"/>
      <c r="T825" s="1"/>
      <c r="U825" s="1"/>
      <c r="V825" s="1"/>
    </row>
    <row r="826" spans="1:22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S826" s="1"/>
      <c r="T826" s="1"/>
      <c r="U826" s="1"/>
      <c r="V826" s="1"/>
    </row>
    <row r="827" spans="1:22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S827" s="1"/>
      <c r="T827" s="1"/>
      <c r="U827" s="1"/>
      <c r="V827" s="1"/>
    </row>
    <row r="828" spans="1:22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S828" s="1"/>
      <c r="T828" s="1"/>
      <c r="U828" s="1"/>
      <c r="V828" s="1"/>
    </row>
    <row r="829" spans="1:22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S829" s="1"/>
      <c r="T829" s="1"/>
      <c r="U829" s="1"/>
      <c r="V829" s="1"/>
    </row>
    <row r="830" spans="1:22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S830" s="1"/>
      <c r="T830" s="1"/>
      <c r="U830" s="1"/>
      <c r="V830" s="1"/>
    </row>
    <row r="831" spans="1:22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S831" s="1"/>
      <c r="T831" s="1"/>
      <c r="U831" s="1"/>
      <c r="V831" s="1"/>
    </row>
    <row r="832" spans="1:22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S832" s="1"/>
      <c r="T832" s="1"/>
      <c r="U832" s="1"/>
      <c r="V832" s="1"/>
    </row>
    <row r="833" spans="1:22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S833" s="1"/>
      <c r="T833" s="1"/>
      <c r="U833" s="1"/>
      <c r="V833" s="1"/>
    </row>
    <row r="834" spans="1:22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S834" s="1"/>
      <c r="T834" s="1"/>
      <c r="U834" s="1"/>
      <c r="V834" s="1"/>
    </row>
    <row r="835" spans="1:22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S835" s="1"/>
      <c r="T835" s="1"/>
      <c r="U835" s="1"/>
      <c r="V835" s="1"/>
    </row>
    <row r="836" spans="1:22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S836" s="1"/>
      <c r="T836" s="1"/>
      <c r="U836" s="1"/>
      <c r="V836" s="1"/>
    </row>
    <row r="837" spans="1:22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S837" s="1"/>
      <c r="T837" s="1"/>
      <c r="U837" s="1"/>
      <c r="V837" s="1"/>
    </row>
    <row r="838" spans="1:22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S838" s="1"/>
      <c r="T838" s="1"/>
      <c r="U838" s="1"/>
      <c r="V838" s="1"/>
    </row>
    <row r="839" spans="1:22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S839" s="1"/>
      <c r="T839" s="1"/>
      <c r="U839" s="1"/>
      <c r="V839" s="1"/>
    </row>
    <row r="840" spans="1:22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S840" s="1"/>
      <c r="T840" s="1"/>
      <c r="U840" s="1"/>
      <c r="V840" s="1"/>
    </row>
    <row r="841" spans="1:22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S841" s="1"/>
      <c r="T841" s="1"/>
      <c r="U841" s="1"/>
      <c r="V841" s="1"/>
    </row>
    <row r="842" spans="1:22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S842" s="1"/>
      <c r="T842" s="1"/>
      <c r="U842" s="1"/>
      <c r="V842" s="1"/>
    </row>
    <row r="843" spans="1:22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S843" s="1"/>
      <c r="T843" s="1"/>
      <c r="U843" s="1"/>
      <c r="V843" s="1"/>
    </row>
    <row r="844" spans="1:22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S844" s="1"/>
      <c r="T844" s="1"/>
      <c r="U844" s="1"/>
      <c r="V844" s="1"/>
    </row>
    <row r="845" spans="1:22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S845" s="1"/>
      <c r="T845" s="1"/>
      <c r="U845" s="1"/>
      <c r="V845" s="1"/>
    </row>
    <row r="846" spans="1:22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S846" s="1"/>
      <c r="T846" s="1"/>
      <c r="U846" s="1"/>
      <c r="V846" s="1"/>
    </row>
    <row r="847" spans="1:22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S847" s="1"/>
      <c r="T847" s="1"/>
      <c r="U847" s="1"/>
      <c r="V847" s="1"/>
    </row>
    <row r="848" spans="1:22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S848" s="1"/>
      <c r="T848" s="1"/>
      <c r="U848" s="1"/>
      <c r="V848" s="1"/>
    </row>
    <row r="849" spans="1:22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S849" s="1"/>
      <c r="T849" s="1"/>
      <c r="U849" s="1"/>
      <c r="V849" s="1"/>
    </row>
    <row r="850" spans="1:22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S850" s="1"/>
      <c r="T850" s="1"/>
      <c r="U850" s="1"/>
      <c r="V850" s="1"/>
    </row>
    <row r="851" spans="1:22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S851" s="1"/>
      <c r="T851" s="1"/>
      <c r="U851" s="1"/>
      <c r="V851" s="1"/>
    </row>
    <row r="852" spans="1:22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S852" s="1"/>
      <c r="T852" s="1"/>
      <c r="U852" s="1"/>
      <c r="V852" s="1"/>
    </row>
    <row r="853" spans="1:22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S853" s="1"/>
      <c r="T853" s="1"/>
      <c r="U853" s="1"/>
      <c r="V853" s="1"/>
    </row>
    <row r="854" spans="1:22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S854" s="1"/>
      <c r="T854" s="1"/>
      <c r="U854" s="1"/>
      <c r="V854" s="1"/>
    </row>
    <row r="855" spans="1:22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S855" s="1"/>
      <c r="T855" s="1"/>
      <c r="U855" s="1"/>
      <c r="V855" s="1"/>
    </row>
    <row r="856" spans="1:22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S856" s="1"/>
      <c r="T856" s="1"/>
      <c r="U856" s="1"/>
      <c r="V856" s="1"/>
    </row>
    <row r="857" spans="1:22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S857" s="1"/>
      <c r="T857" s="1"/>
      <c r="U857" s="1"/>
      <c r="V857" s="1"/>
    </row>
    <row r="858" spans="1:22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S858" s="1"/>
      <c r="T858" s="1"/>
      <c r="U858" s="1"/>
      <c r="V858" s="1"/>
    </row>
    <row r="859" spans="1:22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S859" s="1"/>
      <c r="T859" s="1"/>
      <c r="U859" s="1"/>
      <c r="V859" s="1"/>
    </row>
    <row r="860" spans="1:22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S860" s="1"/>
      <c r="T860" s="1"/>
      <c r="U860" s="1"/>
      <c r="V860" s="1"/>
    </row>
    <row r="861" spans="1:22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S861" s="1"/>
      <c r="T861" s="1"/>
      <c r="U861" s="1"/>
      <c r="V861" s="1"/>
    </row>
    <row r="862" spans="1:22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S862" s="1"/>
      <c r="T862" s="1"/>
      <c r="U862" s="1"/>
      <c r="V862" s="1"/>
    </row>
    <row r="863" spans="1:22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S863" s="1"/>
      <c r="T863" s="1"/>
      <c r="U863" s="1"/>
      <c r="V863" s="1"/>
    </row>
    <row r="864" spans="1:22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S864" s="1"/>
      <c r="T864" s="1"/>
      <c r="U864" s="1"/>
      <c r="V864" s="1"/>
    </row>
    <row r="865" spans="1:22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S865" s="1"/>
      <c r="T865" s="1"/>
      <c r="U865" s="1"/>
      <c r="V865" s="1"/>
    </row>
    <row r="866" spans="1:22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S866" s="1"/>
      <c r="T866" s="1"/>
      <c r="U866" s="1"/>
      <c r="V866" s="1"/>
    </row>
    <row r="867" spans="1:22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S867" s="1"/>
      <c r="T867" s="1"/>
      <c r="U867" s="1"/>
      <c r="V867" s="1"/>
    </row>
    <row r="868" spans="1:22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S868" s="1"/>
      <c r="T868" s="1"/>
      <c r="U868" s="1"/>
      <c r="V868" s="1"/>
    </row>
    <row r="869" spans="1:22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S869" s="1"/>
      <c r="T869" s="1"/>
      <c r="U869" s="1"/>
      <c r="V869" s="1"/>
    </row>
    <row r="870" spans="1:22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S870" s="1"/>
      <c r="T870" s="1"/>
      <c r="U870" s="1"/>
      <c r="V870" s="1"/>
    </row>
    <row r="871" spans="1:22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S871" s="1"/>
      <c r="T871" s="1"/>
      <c r="U871" s="1"/>
      <c r="V871" s="1"/>
    </row>
    <row r="872" spans="1:22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S872" s="1"/>
      <c r="T872" s="1"/>
      <c r="U872" s="1"/>
      <c r="V872" s="1"/>
    </row>
    <row r="873" spans="1:22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S873" s="1"/>
      <c r="T873" s="1"/>
      <c r="U873" s="1"/>
      <c r="V873" s="1"/>
    </row>
    <row r="874" spans="1:22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S874" s="1"/>
      <c r="T874" s="1"/>
      <c r="U874" s="1"/>
      <c r="V874" s="1"/>
    </row>
    <row r="875" spans="1:22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S875" s="1"/>
      <c r="T875" s="1"/>
      <c r="U875" s="1"/>
      <c r="V875" s="1"/>
    </row>
    <row r="876" spans="1:22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S876" s="1"/>
      <c r="T876" s="1"/>
      <c r="U876" s="1"/>
      <c r="V876" s="1"/>
    </row>
    <row r="877" spans="1:22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S877" s="1"/>
      <c r="T877" s="1"/>
      <c r="U877" s="1"/>
      <c r="V877" s="1"/>
    </row>
    <row r="878" spans="1:22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S878" s="1"/>
      <c r="T878" s="1"/>
      <c r="U878" s="1"/>
      <c r="V878" s="1"/>
    </row>
    <row r="879" spans="1:22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S879" s="1"/>
      <c r="T879" s="1"/>
      <c r="U879" s="1"/>
      <c r="V879" s="1"/>
    </row>
    <row r="880" spans="1:22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S880" s="1"/>
      <c r="T880" s="1"/>
      <c r="U880" s="1"/>
      <c r="V880" s="1"/>
    </row>
    <row r="881" spans="1:22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S881" s="1"/>
      <c r="T881" s="1"/>
      <c r="U881" s="1"/>
      <c r="V881" s="1"/>
    </row>
    <row r="882" spans="1:22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S882" s="1"/>
      <c r="T882" s="1"/>
      <c r="U882" s="1"/>
      <c r="V882" s="1"/>
    </row>
    <row r="883" spans="1:22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S883" s="1"/>
      <c r="T883" s="1"/>
      <c r="U883" s="1"/>
      <c r="V883" s="1"/>
    </row>
    <row r="884" spans="1:22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S884" s="1"/>
      <c r="T884" s="1"/>
      <c r="U884" s="1"/>
      <c r="V884" s="1"/>
    </row>
    <row r="885" spans="1:22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S885" s="1"/>
      <c r="T885" s="1"/>
      <c r="U885" s="1"/>
      <c r="V885" s="1"/>
    </row>
    <row r="886" spans="1:22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S886" s="1"/>
      <c r="T886" s="1"/>
      <c r="U886" s="1"/>
      <c r="V886" s="1"/>
    </row>
    <row r="887" spans="1:22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S887" s="1"/>
      <c r="T887" s="1"/>
      <c r="U887" s="1"/>
      <c r="V887" s="1"/>
    </row>
    <row r="888" spans="1:22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S888" s="1"/>
      <c r="T888" s="1"/>
      <c r="U888" s="1"/>
      <c r="V888" s="1"/>
    </row>
    <row r="889" spans="1:22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S889" s="1"/>
      <c r="T889" s="1"/>
      <c r="U889" s="1"/>
      <c r="V889" s="1"/>
    </row>
    <row r="890" spans="1:22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S890" s="1"/>
      <c r="T890" s="1"/>
      <c r="U890" s="1"/>
      <c r="V890" s="1"/>
    </row>
    <row r="891" spans="1:22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S891" s="1"/>
      <c r="T891" s="1"/>
      <c r="U891" s="1"/>
      <c r="V891" s="1"/>
    </row>
    <row r="892" spans="1:22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S892" s="1"/>
      <c r="T892" s="1"/>
      <c r="U892" s="1"/>
      <c r="V892" s="1"/>
    </row>
    <row r="893" spans="1:22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S893" s="1"/>
      <c r="T893" s="1"/>
      <c r="U893" s="1"/>
      <c r="V893" s="1"/>
    </row>
    <row r="894" spans="1:22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S894" s="1"/>
      <c r="T894" s="1"/>
      <c r="U894" s="1"/>
      <c r="V894" s="1"/>
    </row>
    <row r="895" spans="1:22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S895" s="1"/>
      <c r="T895" s="1"/>
      <c r="U895" s="1"/>
      <c r="V895" s="1"/>
    </row>
    <row r="896" spans="1:22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S896" s="1"/>
      <c r="T896" s="1"/>
      <c r="U896" s="1"/>
      <c r="V896" s="1"/>
    </row>
    <row r="897" spans="1:22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S897" s="1"/>
      <c r="T897" s="1"/>
      <c r="U897" s="1"/>
      <c r="V897" s="1"/>
    </row>
    <row r="898" spans="1:22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S898" s="1"/>
      <c r="T898" s="1"/>
      <c r="U898" s="1"/>
      <c r="V898" s="1"/>
    </row>
    <row r="899" spans="1:22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S899" s="1"/>
      <c r="T899" s="1"/>
      <c r="U899" s="1"/>
      <c r="V899" s="1"/>
    </row>
    <row r="900" spans="1:22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S900" s="1"/>
      <c r="T900" s="1"/>
      <c r="U900" s="1"/>
      <c r="V900" s="1"/>
    </row>
    <row r="901" spans="1:22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S901" s="1"/>
      <c r="T901" s="1"/>
      <c r="U901" s="1"/>
      <c r="V901" s="1"/>
    </row>
    <row r="902" spans="1:22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S902" s="1"/>
      <c r="T902" s="1"/>
      <c r="U902" s="1"/>
      <c r="V902" s="1"/>
    </row>
    <row r="903" spans="1:22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S903" s="1"/>
      <c r="T903" s="1"/>
      <c r="U903" s="1"/>
      <c r="V903" s="1"/>
    </row>
    <row r="904" spans="1:22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S904" s="1"/>
      <c r="T904" s="1"/>
      <c r="U904" s="1"/>
      <c r="V904" s="1"/>
    </row>
    <row r="905" spans="1:22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S905" s="1"/>
      <c r="T905" s="1"/>
      <c r="U905" s="1"/>
      <c r="V905" s="1"/>
    </row>
    <row r="906" spans="1:22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S906" s="1"/>
      <c r="T906" s="1"/>
      <c r="U906" s="1"/>
      <c r="V906" s="1"/>
    </row>
    <row r="907" spans="1:22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S907" s="1"/>
      <c r="T907" s="1"/>
      <c r="U907" s="1"/>
      <c r="V907" s="1"/>
    </row>
    <row r="908" spans="1:22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S908" s="1"/>
      <c r="T908" s="1"/>
      <c r="U908" s="1"/>
      <c r="V908" s="1"/>
    </row>
    <row r="909" spans="1:22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S909" s="1"/>
      <c r="T909" s="1"/>
      <c r="U909" s="1"/>
      <c r="V909" s="1"/>
    </row>
    <row r="910" spans="1:22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S910" s="1"/>
      <c r="T910" s="1"/>
      <c r="U910" s="1"/>
      <c r="V910" s="1"/>
    </row>
    <row r="911" spans="1:22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S911" s="1"/>
      <c r="T911" s="1"/>
      <c r="U911" s="1"/>
      <c r="V911" s="1"/>
    </row>
    <row r="912" spans="1:22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S912" s="1"/>
      <c r="T912" s="1"/>
      <c r="U912" s="1"/>
      <c r="V912" s="1"/>
    </row>
    <row r="913" spans="1:22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S913" s="1"/>
      <c r="T913" s="1"/>
      <c r="U913" s="1"/>
      <c r="V913" s="1"/>
    </row>
    <row r="914" spans="1:22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S914" s="1"/>
      <c r="T914" s="1"/>
      <c r="U914" s="1"/>
      <c r="V914" s="1"/>
    </row>
    <row r="915" spans="1:22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S915" s="1"/>
      <c r="T915" s="1"/>
      <c r="U915" s="1"/>
      <c r="V915" s="1"/>
    </row>
    <row r="916" spans="1:22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S916" s="1"/>
      <c r="T916" s="1"/>
      <c r="U916" s="1"/>
      <c r="V916" s="1"/>
    </row>
    <row r="917" spans="1:22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S917" s="1"/>
      <c r="T917" s="1"/>
      <c r="U917" s="1"/>
      <c r="V917" s="1"/>
    </row>
    <row r="918" spans="1:22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S918" s="1"/>
      <c r="T918" s="1"/>
      <c r="U918" s="1"/>
      <c r="V918" s="1"/>
    </row>
    <row r="919" spans="1:22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S919" s="1"/>
      <c r="T919" s="1"/>
      <c r="U919" s="1"/>
      <c r="V919" s="1"/>
    </row>
    <row r="920" spans="1:22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S920" s="1"/>
      <c r="T920" s="1"/>
      <c r="U920" s="1"/>
      <c r="V920" s="1"/>
    </row>
    <row r="921" spans="1:22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S921" s="1"/>
      <c r="T921" s="1"/>
      <c r="U921" s="1"/>
      <c r="V921" s="1"/>
    </row>
    <row r="922" spans="1:22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S922" s="1"/>
      <c r="T922" s="1"/>
      <c r="U922" s="1"/>
      <c r="V922" s="1"/>
    </row>
    <row r="923" spans="1:22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S923" s="1"/>
      <c r="T923" s="1"/>
      <c r="U923" s="1"/>
      <c r="V923" s="1"/>
    </row>
    <row r="924" spans="1:22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S924" s="1"/>
      <c r="T924" s="1"/>
      <c r="U924" s="1"/>
      <c r="V924" s="1"/>
    </row>
    <row r="925" spans="1:22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S925" s="1"/>
      <c r="T925" s="1"/>
      <c r="U925" s="1"/>
      <c r="V925" s="1"/>
    </row>
    <row r="926" spans="1:22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S926" s="1"/>
      <c r="T926" s="1"/>
      <c r="U926" s="1"/>
      <c r="V926" s="1"/>
    </row>
    <row r="927" spans="1:22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S927" s="1"/>
      <c r="T927" s="1"/>
      <c r="U927" s="1"/>
      <c r="V927" s="1"/>
    </row>
    <row r="928" spans="1:22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S928" s="1"/>
      <c r="T928" s="1"/>
      <c r="U928" s="1"/>
      <c r="V928" s="1"/>
    </row>
    <row r="929" spans="1:22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S929" s="1"/>
      <c r="T929" s="1"/>
      <c r="U929" s="1"/>
      <c r="V929" s="1"/>
    </row>
    <row r="930" spans="1:22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S930" s="1"/>
      <c r="T930" s="1"/>
      <c r="U930" s="1"/>
      <c r="V930" s="1"/>
    </row>
    <row r="931" spans="1:22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S931" s="1"/>
      <c r="T931" s="1"/>
      <c r="U931" s="1"/>
      <c r="V931" s="1"/>
    </row>
    <row r="932" spans="1:22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S932" s="1"/>
      <c r="T932" s="1"/>
      <c r="U932" s="1"/>
      <c r="V932" s="1"/>
    </row>
    <row r="933" spans="1:22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S933" s="1"/>
      <c r="T933" s="1"/>
      <c r="U933" s="1"/>
      <c r="V933" s="1"/>
    </row>
    <row r="934" spans="1:22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S934" s="1"/>
      <c r="T934" s="1"/>
      <c r="U934" s="1"/>
      <c r="V934" s="1"/>
    </row>
    <row r="935" spans="1:22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S935" s="1"/>
      <c r="T935" s="1"/>
      <c r="U935" s="1"/>
      <c r="V935" s="1"/>
    </row>
    <row r="936" spans="1:22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S936" s="1"/>
      <c r="T936" s="1"/>
      <c r="U936" s="1"/>
      <c r="V936" s="1"/>
    </row>
    <row r="937" spans="1:22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S937" s="1"/>
      <c r="T937" s="1"/>
      <c r="U937" s="1"/>
      <c r="V937" s="1"/>
    </row>
    <row r="938" spans="1:22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S938" s="1"/>
      <c r="T938" s="1"/>
      <c r="U938" s="1"/>
      <c r="V938" s="1"/>
    </row>
    <row r="939" spans="1:22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S939" s="1"/>
      <c r="T939" s="1"/>
      <c r="U939" s="1"/>
      <c r="V939" s="1"/>
    </row>
    <row r="940" spans="1:22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S940" s="1"/>
      <c r="T940" s="1"/>
      <c r="U940" s="1"/>
      <c r="V940" s="1"/>
    </row>
    <row r="941" spans="1:22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S941" s="1"/>
      <c r="T941" s="1"/>
      <c r="U941" s="1"/>
      <c r="V941" s="1"/>
    </row>
    <row r="942" spans="1:22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S942" s="1"/>
      <c r="T942" s="1"/>
      <c r="U942" s="1"/>
      <c r="V942" s="1"/>
    </row>
    <row r="943" spans="1:22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S943" s="1"/>
      <c r="T943" s="1"/>
      <c r="U943" s="1"/>
      <c r="V943" s="1"/>
    </row>
    <row r="944" spans="1:22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S944" s="1"/>
      <c r="T944" s="1"/>
      <c r="U944" s="1"/>
      <c r="V944" s="1"/>
    </row>
    <row r="945" spans="1:22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S945" s="1"/>
      <c r="T945" s="1"/>
      <c r="U945" s="1"/>
      <c r="V945" s="1"/>
    </row>
    <row r="946" spans="1:22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S946" s="1"/>
      <c r="T946" s="1"/>
      <c r="U946" s="1"/>
      <c r="V946" s="1"/>
    </row>
    <row r="947" spans="1:22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S947" s="1"/>
      <c r="T947" s="1"/>
      <c r="U947" s="1"/>
      <c r="V947" s="1"/>
    </row>
    <row r="948" spans="1:22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S948" s="1"/>
      <c r="T948" s="1"/>
      <c r="U948" s="1"/>
      <c r="V948" s="1"/>
    </row>
    <row r="949" spans="1:22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S949" s="1"/>
      <c r="T949" s="1"/>
      <c r="U949" s="1"/>
      <c r="V949" s="1"/>
    </row>
    <row r="950" spans="1:22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S950" s="1"/>
      <c r="T950" s="1"/>
      <c r="U950" s="1"/>
      <c r="V950" s="1"/>
    </row>
    <row r="951" spans="1:22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S951" s="1"/>
      <c r="T951" s="1"/>
      <c r="U951" s="1"/>
      <c r="V951" s="1"/>
    </row>
    <row r="952" spans="1:22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S952" s="1"/>
      <c r="T952" s="1"/>
      <c r="U952" s="1"/>
      <c r="V952" s="1"/>
    </row>
    <row r="953" spans="1:22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S953" s="1"/>
      <c r="T953" s="1"/>
      <c r="U953" s="1"/>
      <c r="V953" s="1"/>
    </row>
    <row r="954" spans="1:22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S954" s="1"/>
      <c r="T954" s="1"/>
      <c r="U954" s="1"/>
      <c r="V954" s="1"/>
    </row>
    <row r="955" spans="1:22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S955" s="1"/>
      <c r="T955" s="1"/>
      <c r="U955" s="1"/>
      <c r="V955" s="1"/>
    </row>
    <row r="956" spans="1:22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S956" s="1"/>
      <c r="T956" s="1"/>
      <c r="U956" s="1"/>
      <c r="V956" s="1"/>
    </row>
    <row r="957" spans="1:22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S957" s="1"/>
      <c r="T957" s="1"/>
      <c r="U957" s="1"/>
      <c r="V957" s="1"/>
    </row>
    <row r="958" spans="1:22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S958" s="1"/>
      <c r="T958" s="1"/>
      <c r="U958" s="1"/>
      <c r="V958" s="1"/>
    </row>
    <row r="959" spans="1:22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S959" s="1"/>
      <c r="T959" s="1"/>
      <c r="U959" s="1"/>
      <c r="V959" s="1"/>
    </row>
    <row r="960" spans="1:22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S960" s="1"/>
      <c r="T960" s="1"/>
      <c r="U960" s="1"/>
      <c r="V960" s="1"/>
    </row>
    <row r="961" spans="1:22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S961" s="1"/>
      <c r="T961" s="1"/>
      <c r="U961" s="1"/>
      <c r="V961" s="1"/>
    </row>
    <row r="962" spans="1:22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S962" s="1"/>
      <c r="T962" s="1"/>
      <c r="U962" s="1"/>
      <c r="V962" s="1"/>
    </row>
    <row r="963" spans="1:22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S963" s="1"/>
      <c r="T963" s="1"/>
      <c r="U963" s="1"/>
      <c r="V963" s="1"/>
    </row>
    <row r="964" spans="1:22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S964" s="1"/>
      <c r="T964" s="1"/>
      <c r="U964" s="1"/>
      <c r="V964" s="1"/>
    </row>
    <row r="965" spans="1:22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S965" s="1"/>
      <c r="T965" s="1"/>
      <c r="U965" s="1"/>
      <c r="V965" s="1"/>
    </row>
    <row r="966" spans="1:22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S966" s="1"/>
      <c r="T966" s="1"/>
      <c r="U966" s="1"/>
      <c r="V966" s="1"/>
    </row>
    <row r="967" spans="1:22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S967" s="1"/>
      <c r="T967" s="1"/>
      <c r="U967" s="1"/>
      <c r="V967" s="1"/>
    </row>
    <row r="968" spans="1:22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S968" s="1"/>
      <c r="T968" s="1"/>
      <c r="U968" s="1"/>
      <c r="V968" s="1"/>
    </row>
    <row r="969" spans="1:22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S969" s="1"/>
      <c r="T969" s="1"/>
      <c r="U969" s="1"/>
      <c r="V969" s="1"/>
    </row>
    <row r="970" spans="1:22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S970" s="1"/>
      <c r="T970" s="1"/>
      <c r="U970" s="1"/>
      <c r="V970" s="1"/>
    </row>
    <row r="971" spans="1:22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S971" s="1"/>
      <c r="T971" s="1"/>
      <c r="U971" s="1"/>
      <c r="V971" s="1"/>
    </row>
    <row r="972" spans="1:22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S972" s="1"/>
      <c r="T972" s="1"/>
      <c r="U972" s="1"/>
      <c r="V972" s="1"/>
    </row>
    <row r="973" spans="1:22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S973" s="1"/>
      <c r="T973" s="1"/>
      <c r="U973" s="1"/>
      <c r="V973" s="1"/>
    </row>
    <row r="974" spans="1:22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S974" s="1"/>
      <c r="T974" s="1"/>
      <c r="U974" s="1"/>
      <c r="V974" s="1"/>
    </row>
    <row r="975" spans="1:22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S975" s="1"/>
      <c r="T975" s="1"/>
      <c r="U975" s="1"/>
      <c r="V975" s="1"/>
    </row>
    <row r="976" spans="1:22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S976" s="1"/>
      <c r="T976" s="1"/>
      <c r="U976" s="1"/>
      <c r="V976" s="1"/>
    </row>
    <row r="977" spans="1:22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S977" s="1"/>
      <c r="T977" s="1"/>
      <c r="U977" s="1"/>
      <c r="V977" s="1"/>
    </row>
    <row r="978" spans="1:22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S978" s="1"/>
      <c r="T978" s="1"/>
      <c r="U978" s="1"/>
      <c r="V978" s="1"/>
    </row>
    <row r="979" spans="1:22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S979" s="1"/>
      <c r="T979" s="1"/>
      <c r="U979" s="1"/>
      <c r="V979" s="1"/>
    </row>
    <row r="980" spans="1:22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S980" s="1"/>
      <c r="T980" s="1"/>
      <c r="U980" s="1"/>
      <c r="V980" s="1"/>
    </row>
    <row r="981" spans="1:22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S981" s="1"/>
      <c r="T981" s="1"/>
      <c r="U981" s="1"/>
      <c r="V981" s="1"/>
    </row>
    <row r="982" spans="1:22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S982" s="1"/>
      <c r="T982" s="1"/>
      <c r="U982" s="1"/>
      <c r="V982" s="1"/>
    </row>
    <row r="983" spans="1:22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S983" s="1"/>
      <c r="T983" s="1"/>
      <c r="U983" s="1"/>
      <c r="V983" s="1"/>
    </row>
    <row r="984" spans="1:22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S984" s="1"/>
      <c r="T984" s="1"/>
      <c r="U984" s="1"/>
      <c r="V984" s="1"/>
    </row>
    <row r="985" spans="1:22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S985" s="1"/>
      <c r="T985" s="1"/>
      <c r="U985" s="1"/>
      <c r="V985" s="1"/>
    </row>
    <row r="986" spans="1:22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S986" s="1"/>
      <c r="T986" s="1"/>
      <c r="U986" s="1"/>
      <c r="V986" s="1"/>
    </row>
    <row r="987" spans="1:22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S987" s="1"/>
      <c r="T987" s="1"/>
      <c r="U987" s="1"/>
      <c r="V987" s="1"/>
    </row>
    <row r="988" spans="1:22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S988" s="1"/>
      <c r="T988" s="1"/>
      <c r="U988" s="1"/>
      <c r="V988" s="1"/>
    </row>
    <row r="989" spans="1:22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S989" s="1"/>
      <c r="T989" s="1"/>
      <c r="U989" s="1"/>
      <c r="V989" s="1"/>
    </row>
    <row r="990" spans="1:22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S990" s="1"/>
      <c r="T990" s="1"/>
      <c r="U990" s="1"/>
      <c r="V990" s="1"/>
    </row>
    <row r="991" spans="1:22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S991" s="1"/>
      <c r="T991" s="1"/>
      <c r="U991" s="1"/>
      <c r="V991" s="1"/>
    </row>
    <row r="992" spans="1:22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S992" s="1"/>
      <c r="T992" s="1"/>
      <c r="U992" s="1"/>
      <c r="V992" s="1"/>
    </row>
    <row r="993" spans="1:22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S993" s="1"/>
      <c r="T993" s="1"/>
      <c r="U993" s="1"/>
      <c r="V993" s="1"/>
    </row>
    <row r="994" spans="1:22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S994" s="1"/>
      <c r="T994" s="1"/>
      <c r="U994" s="1"/>
      <c r="V994" s="1"/>
    </row>
    <row r="995" spans="1:22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S995" s="1"/>
      <c r="T995" s="1"/>
      <c r="U995" s="1"/>
      <c r="V995" s="1"/>
    </row>
    <row r="996" spans="1:22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S996" s="1"/>
      <c r="T996" s="1"/>
      <c r="U996" s="1"/>
      <c r="V996" s="1"/>
    </row>
    <row r="997" spans="1:22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S997" s="1"/>
      <c r="U997" s="1"/>
      <c r="V997" s="1"/>
    </row>
    <row r="998" spans="1:22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S998" s="1"/>
      <c r="U998" s="1"/>
      <c r="V998" s="1"/>
    </row>
    <row r="999" spans="1:22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U999" s="1"/>
      <c r="V999" s="1"/>
    </row>
    <row r="1000" spans="1:22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U1000" s="1"/>
      <c r="V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metadata</vt:lpstr>
      <vt:lpstr>site</vt:lpstr>
      <vt:lpstr>profile</vt:lpstr>
      <vt:lpstr>layer</vt:lpstr>
      <vt:lpstr>fraction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2018-04-03T20:03:19Z</dcterms:modified>
</cp:coreProperties>
</file>