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DE8EEEE7-F1E8-44E1-AF96-3565B5FCE0A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<sst xmlns="http://schemas.openxmlformats.org/spreadsheetml/2006/main" count="2192" uniqueCount="1012">
  <si>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</si>
  <si>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</si>
  <si>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</si>
  <si>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</si>
  <si>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</si>
  <si>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</si>
  <si>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</si>
  <si>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</si>
  <si>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</si>
  <si>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</si>
  <si>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</si>
  <si>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</si>
  <si>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</si>
  <si>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</si>
  <si>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</si>
  <si>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</si>
  <si>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</si>
  <si>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</si>
  <si>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</si>
  <si>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</si>
  <si>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</si>
  <si>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</si>
  <si>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</si>
  <si>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</si>
  <si>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</si>
  <si>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</si>
  <si>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</si>
  <si>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</si>
  <si>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</si>
  <si>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</si>
  <si>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</si>
  <si>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</si>
  <si>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</si>
  <si>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</si>
  <si>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</si>
  <si>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</si>
  <si>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</si>
  <si>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</si>
  <si>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</si>
  <si>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</si>
  <si>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</si>
  <si>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</si>
  <si>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</si>
  <si>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</si>
  <si>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</si>
  <si>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</si>
  <si>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</si>
  <si>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</si>
  <si>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</si>
  <si>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</si>
  <si>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</si>
  <si>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</si>
  <si>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</si>
  <si>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</si>
  <si>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</si>
  <si>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</si>
  <si>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</si>
  <si>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</si>
  <si>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</si>
  <si>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</si>
  <si>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</si>
  <si>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</si>
  <si>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</si>
  <si>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</si>
  <si>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</si>
  <si>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</si>
  <si>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</si>
  <si>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</si>
  <si>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</si>
  <si>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</si>
  <si>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</si>
  <si>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</si>
  <si>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</si>
  <si>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</si>
  <si>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</si>
  <si>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</si>
  <si>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</si>
  <si>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</si>
  <si>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</si>
  <si>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</si>
  <si>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</si>
  <si>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</si>
  <si>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</si>
  <si>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</si>
  <si>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</si>
  <si>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</si>
  <si>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</si>
  <si>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</si>
  <si>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</si>
  <si>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</si>
  <si>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</si>
  <si>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</si>
  <si>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</si>
  <si>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</si>
  <si>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</si>
  <si>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</si>
  <si>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</si>
  <si>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</si>
  <si>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</si>
  <si>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</si>
  <si>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</si>
  <si>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</si>
  <si>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</si>
  <si>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</si>
  <si>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</si>
  <si>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</si>
  <si>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</si>
  <si>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</si>
  <si>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</si>
  <si>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</si>
  <si>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</si>
  <si>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</si>
  <si>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</si>
  <si>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</si>
  <si>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</si>
  <si>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</si>
  <si>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</si>
  <si>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</si>
  <si>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</si>
  <si>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</si>
  <si>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</si>
  <si>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</si>
  <si>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</si>
  <si>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</si>
  <si>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</si>
  <si>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</si>
  <si>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</si>
  <si>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</si>
  <si>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</si>
  <si>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</si>
  <si>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</si>
  <si>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</si>
  <si>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</si>
  <si>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</si>
  <si>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</si>
  <si>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</si>
  <si>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</si>
  <si>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</si>
  <si>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</si>
  <si>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</si>
  <si>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</si>
  <si>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</si>
  <si>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</si>
  <si>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</si>
  <si>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</si>
  <si>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</si>
  <si>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</si>
  <si>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</si>
  <si>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</si>
  <si>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</si>
  <si>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</si>
  <si>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</si>
  <si>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</si>
  <si>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</si>
  <si>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</si>
  <si>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</si>
  <si>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</si>
  <si>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</si>
  <si>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</si>
  <si>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</si>
  <si>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</si>
  <si>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</si>
  <si>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</si>
  <si>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</si>
  <si>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</si>
  <si>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</si>
  <si>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</si>
  <si>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</si>
  <si>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</si>
  <si>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</si>
  <si>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</si>
  <si>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</si>
  <si>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</si>
  <si>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</si>
  <si>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</si>
  <si>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</si>
  <si>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</si>
  <si>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</si>
  <si>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</si>
  <si>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</si>
  <si>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</si>
  <si>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</si>
  <si>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</si>
  <si>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</si>
  <si>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</si>
  <si>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</si>
  <si>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</si>
  <si>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</si>
  <si>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</si>
  <si>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</si>
  <si>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</si>
  <si>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</si>
  <si>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</si>
  <si>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</si>
  <si>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</si>
  <si>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</si>
  <si>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</si>
  <si>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</si>
  <si>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</si>
  <si>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</si>
  <si>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</si>
  <si>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</si>
  <si>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</si>
  <si>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</si>
  <si>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</si>
  <si>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</si>
  <si>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</si>
  <si>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</si>
  <si>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</si>
  <si>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</si>
  <si>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</si>
  <si>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</si>
  <si>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</si>
  <si>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</si>
  <si>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</si>
  <si>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</si>
  <si>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</si>
  <si>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</si>
  <si>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</si>
  <si>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</si>
  <si>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</si>
  <si>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</si>
  <si>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</si>
  <si>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</si>
  <si>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</si>
  <si>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</si>
  <si>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</si>
  <si>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</si>
  <si>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</si>
  <si>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</si>
  <si>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</si>
  <si>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</si>
  <si>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</si>
  <si>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</si>
  <si>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</si>
  <si>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</si>
  <si>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</si>
  <si>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</si>
  <si>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</si>
  <si>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</si>
  <si>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</si>
  <si>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</si>
  <si>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</si>
  <si>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</si>
  <si>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</si>
  <si>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</si>
  <si>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</si>
  <si>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</si>
  <si>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</si>
  <si>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</si>
  <si>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</si>
  <si>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</si>
  <si>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</si>
  <si>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</si>
  <si>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</si>
  <si>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</si>
  <si>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</si>
  <si>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</si>
  <si>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</si>
  <si>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</si>
  <si>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</si>
  <si>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</si>
  <si>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</si>
  <si>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</si>
  <si>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</si>
  <si>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</si>
  <si>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</si>
  <si>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</si>
  <si>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</si>
  <si>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</si>
  <si>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</si>
  <si>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</si>
  <si>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</si>
  <si>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</si>
  <si>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</si>
  <si>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</si>
  <si>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</si>
  <si>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</si>
  <si>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</si>
  <si>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</si>
  <si>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</si>
  <si>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</si>
  <si>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</si>
  <si>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</si>
  <si>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</si>
  <si>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</si>
  <si>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</si>
  <si>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</si>
  <si>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</si>
  <si>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</si>
  <si>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</si>
  <si>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</si>
  <si>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</si>
  <si>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</si>
  <si>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</si>
  <si>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</si>
  <si>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</si>
  <si>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</si>
  <si>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</si>
  <si>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</si>
  <si>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</si>
  <si>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</si>
  <si>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</si>
  <si>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</si>
  <si>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</si>
  <si>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</si>
  <si>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</si>
  <si>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</si>
  <si>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</si>
  <si>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</si>
  <si>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</si>
  <si>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</si>
  <si>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</si>
  <si>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</si>
  <si>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</si>
  <si>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</si>
  <si>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</si>
  <si>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</si>
  <si>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</si>
  <si>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</si>
  <si>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</si>
  <si>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</si>
  <si>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</si>
  <si>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</si>
  <si>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</si>
  <si>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</si>
  <si>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</si>
  <si>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</si>
  <si>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</si>
  <si>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</si>
  <si>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</si>
  <si>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</si>
  <si>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</si>
  <si>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</si>
  <si>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</si>
  <si>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</si>
  <si>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</si>
  <si>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</si>
  <si>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</si>
  <si>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</si>
  <si>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</si>
  <si>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</si>
  <si>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</si>
  <si>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</si>
  <si>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</si>
  <si>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</si>
  <si>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</si>
  <si>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</si>
  <si>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</si>
  <si>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</si>
  <si>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</si>
  <si>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</si>
  <si>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</si>
  <si>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</si>
  <si>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</si>
  <si>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</si>
  <si>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</si>
  <si>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</si>
  <si>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</si>
  <si>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</si>
  <si>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</si>
  <si>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</si>
  <si>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</si>
  <si>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</si>
  <si>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</si>
  <si>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</si>
  <si>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</si>
  <si>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</si>
  <si>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</si>
  <si>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</si>
  <si>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</si>
  <si>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</si>
  <si>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</si>
  <si>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</si>
  <si>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</si>
  <si>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</si>
  <si>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</si>
  <si>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</si>
  <si>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</si>
  <si>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</si>
  <si>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</si>
  <si>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</si>
  <si>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</si>
  <si>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</si>
  <si>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</si>
  <si>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</si>
  <si>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</si>
  <si>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</si>
  <si>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</si>
  <si>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</si>
  <si>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</si>
  <si>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</si>
  <si>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</si>
  <si>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</si>
  <si>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</si>
  <si>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</si>
  <si>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</si>
  <si>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</si>
  <si>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</si>
  <si>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</si>
  <si>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</si>
  <si>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</si>
  <si>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</si>
  <si>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</si>
  <si>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</si>
  <si>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</si>
  <si>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</si>
  <si>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</si>
  <si>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</si>
  <si>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</si>
  <si>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</si>
  <si>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</si>
  <si>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</si>
  <si>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</si>
  <si>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</si>
  <si>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</si>
  <si>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</si>
  <si>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</si>
  <si>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</si>
  <si>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</si>
  <si>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</si>
  <si>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</si>
  <si>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</si>
  <si>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</si>
  <si>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</si>
  <si>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</si>
  <si>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</si>
  <si>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</si>
  <si>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</si>
  <si>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</si>
  <si>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</si>
  <si>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</si>
  <si>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</si>
  <si>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</si>
  <si>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</si>
  <si>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</si>
  <si>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</si>
  <si>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</si>
  <si>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</si>
  <si>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</si>
  <si>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</si>
  <si>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</si>
  <si>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</si>
  <si>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</si>
  <si>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</si>
  <si>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</si>
  <si>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</si>
  <si>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</si>
  <si>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</si>
  <si>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</si>
  <si>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</si>
  <si>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</si>
  <si>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</si>
  <si>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</si>
  <si>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</si>
  <si>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</si>
  <si>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</si>
  <si>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</si>
  <si>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</si>
  <si>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</si>
  <si>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</si>
  <si>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</si>
  <si>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</si>
  <si>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</si>
  <si>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</si>
  <si>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</si>
  <si>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</si>
  <si>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</si>
  <si>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</si>
  <si>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</si>
  <si>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</si>
  <si>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</si>
  <si>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</si>
  <si>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</si>
  <si>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</si>
  <si>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</si>
  <si>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</si>
  <si>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</si>
  <si>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</si>
  <si>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</si>
  <si>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</si>
  <si>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</si>
  <si>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</si>
  <si>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</si>
  <si>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</si>
  <si>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</si>
  <si>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</si>
  <si>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</si>
  <si>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</si>
  <si>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</si>
  <si>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</si>
  <si>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</si>
  <si>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</si>
  <si>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</si>
  <si>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</si>
  <si>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</si>
  <si>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</si>
  <si>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</si>
  <si>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</si>
  <si>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</si>
  <si>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</si>
  <si>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</si>
  <si>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</si>
  <si>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</si>
  <si>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</si>
  <si>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</si>
  <si>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</si>
  <si>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</si>
  <si>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</si>
  <si>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</si>
  <si>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</si>
  <si>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</si>
  <si>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</si>
  <si>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</si>
  <si>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</si>
  <si>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</si>
  <si>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</si>
  <si>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</si>
  <si>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</si>
  <si>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</si>
  <si>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</si>
  <si>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</si>
  <si>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</si>
  <si>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</si>
  <si>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</si>
  <si>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</si>
  <si>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</si>
  <si>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</si>
  <si>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</si>
  <si>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</si>
  <si>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</si>
  <si>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</si>
  <si>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</si>
  <si>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</si>
  <si>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</si>
  <si>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</si>
  <si>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</si>
  <si>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</si>
  <si>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</si>
  <si>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</si>
  <si>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</si>
  <si>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</si>
  <si>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</si>
  <si>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</si>
  <si>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</si>
  <si>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</si>
  <si>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</si>
  <si>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</si>
  <si>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</si>
  <si>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</si>
  <si>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</si>
  <si>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</si>
  <si>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</si>
  <si>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</si>
  <si>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</si>
  <si>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</si>
  <si>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</si>
  <si>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</si>
  <si>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</si>
  <si>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</si>
  <si>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</si>
  <si>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</si>
  <si>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</si>
  <si>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</si>
  <si>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</si>
  <si>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</si>
  <si>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</si>
  <si>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</si>
  <si>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</si>
  <si>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</si>
  <si>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</si>
  <si>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</si>
  <si>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</si>
  <si>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</si>
  <si>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</si>
  <si>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</si>
  <si>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</si>
  <si>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</si>
  <si>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</si>
  <si>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</si>
  <si>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</si>
  <si>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</si>
  <si>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</si>
  <si>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</si>
  <si>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</si>
  <si>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</si>
  <si>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</si>
  <si>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</si>
  <si>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</si>
  <si>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</si>
  <si>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</si>
  <si>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</si>
  <si>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</si>
  <si>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</si>
  <si>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</si>
  <si>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</si>
  <si>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</si>
  <si>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</si>
  <si>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</si>
  <si>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</si>
  <si>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</si>
  <si>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</si>
  <si>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</si>
  <si>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</si>
  <si>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</si>
  <si>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</si>
  <si>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</si>
  <si>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</si>
  <si>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</si>
  <si>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</si>
  <si>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</si>
  <si>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</si>
  <si>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</si>
  <si>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</si>
  <si>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</si>
  <si>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</si>
  <si>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</si>
  <si>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</si>
  <si>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</si>
  <si>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</si>
  <si>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</si>
  <si>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</si>
  <si>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</si>
  <si>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</si>
  <si>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</si>
  <si>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</si>
  <si>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</si>
  <si>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</si>
  <si>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</si>
  <si>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</si>
  <si>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</si>
  <si>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</si>
  <si>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</si>
  <si>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</si>
  <si>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</si>
  <si>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</si>
  <si>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</si>
  <si>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</si>
  <si>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</si>
  <si>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</si>
  <si>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</si>
  <si>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</si>
  <si>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</si>
  <si>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</si>
  <si>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</si>
  <si>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</si>
  <si>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</si>
  <si>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</si>
  <si>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</si>
  <si>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</si>
  <si>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</si>
  <si>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</si>
  <si>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</si>
  <si>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</si>
  <si>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</si>
  <si>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</si>
  <si>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</si>
  <si>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</si>
  <si>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</si>
  <si>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</si>
  <si>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</si>
  <si>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</si>
  <si>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</si>
  <si>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</si>
  <si>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</si>
  <si>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</si>
  <si>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</si>
  <si>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</si>
  <si>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</si>
  <si>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</si>
  <si>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</si>
  <si>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</si>
  <si>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</si>
  <si>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</si>
  <si>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</si>
  <si>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</si>
  <si>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</si>
  <si>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</si>
  <si>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</si>
  <si>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</si>
  <si>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</si>
  <si>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</si>
  <si>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</si>
  <si>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</si>
  <si>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</si>
  <si>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</si>
  <si>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</si>
  <si>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</si>
  <si>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</si>
  <si>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</si>
  <si>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</si>
  <si>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</si>
  <si>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</si>
  <si>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</si>
  <si>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</si>
  <si>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</si>
  <si>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</si>
  <si>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</si>
  <si>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</si>
  <si>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</si>
  <si>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</si>
  <si>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</si>
  <si>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</si>
  <si>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</si>
  <si>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</si>
  <si>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</si>
  <si>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</si>
  <si>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</si>
  <si>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</si>
  <si>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</si>
  <si>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</si>
  <si>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</si>
  <si>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</si>
  <si>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</si>
  <si>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</si>
  <si>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</si>
  <si>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</si>
  <si>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</si>
  <si>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</si>
  <si>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</si>
  <si>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</si>
  <si>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</si>
  <si>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</si>
  <si>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</si>
  <si>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</si>
  <si>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</si>
  <si>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</si>
  <si>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</si>
  <si>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</si>
  <si>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</si>
  <si>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</si>
  <si>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</si>
  <si>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</si>
  <si>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</si>
  <si>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</si>
  <si>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</si>
  <si>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</si>
  <si>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</si>
  <si>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</si>
  <si>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</si>
  <si>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</si>
  <si>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</si>
  <si>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</si>
  <si>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</si>
  <si>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</si>
  <si>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</si>
  <si>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</si>
  <si>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</si>
  <si>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</si>
  <si>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</si>
  <si>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</si>
  <si>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</si>
  <si>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</si>
  <si>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</si>
  <si>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</si>
  <si>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</si>
  <si>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</si>
  <si>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</si>
  <si>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</si>
  <si>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</si>
  <si>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</si>
  <si>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</si>
  <si>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</si>
  <si>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</si>
  <si>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</si>
  <si>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</si>
  <si>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</si>
  <si>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</si>
  <si>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</si>
  <si>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</si>
  <si>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</si>
  <si>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</si>
  <si>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</si>
  <si>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</si>
  <si>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</si>
  <si>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</si>
  <si>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</si>
  <si>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</si>
  <si>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</si>
  <si>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</si>
  <si>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</si>
  <si>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</si>
  <si>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</si>
  <si>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</si>
  <si>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</si>
  <si>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</si>
  <si>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</si>
  <si>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</si>
  <si>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</si>
  <si>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</si>
  <si>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</si>
  <si>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</si>
  <si>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</si>
  <si>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</si>
  <si>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</si>
  <si>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</si>
  <si>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</si>
  <si>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</si>
  <si>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</si>
  <si>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</si>
  <si>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</si>
  <si>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</si>
  <si>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</si>
  <si>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</si>
  <si>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</si>
  <si>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</si>
  <si>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</si>
  <si>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</si>
  <si>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</si>
  <si>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</si>
  <si>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</si>
  <si>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</si>
  <si>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</si>
  <si>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</si>
  <si>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</si>
  <si>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</si>
  <si>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</si>
  <si>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</si>
  <si>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</si>
  <si>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</si>
  <si>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</si>
  <si>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</si>
  <si>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</si>
  <si>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</si>
  <si>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</si>
  <si>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</si>
  <si>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</si>
  <si>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</si>
  <si>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</si>
  <si>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</si>
  <si>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</si>
  <si>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</si>
  <si>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</si>
  <si>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</si>
  <si>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</si>
  <si>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</si>
  <si>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</si>
  <si>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</si>
  <si>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</si>
  <si>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</si>
  <si>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</si>
  <si>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</si>
  <si>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</si>
  <si>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</si>
  <si>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</si>
  <si>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</si>
  <si>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</si>
  <si>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</si>
  <si>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</si>
  <si>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</si>
  <si>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</si>
  <si>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</si>
  <si>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</si>
  <si>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</si>
  <si>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</si>
  <si>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</si>
  <si>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Denote chronosequence grouping</t>
  </si>
  <si>
    <t>lyr_son</t>
  </si>
  <si>
    <t>Bulk Layer Reported Soil Organic Nitrogen Stock</t>
  </si>
  <si>
    <t>lyr_p_tot</t>
  </si>
  <si>
    <t>lyr_p_stock</t>
  </si>
  <si>
    <t>total P concentration</t>
  </si>
  <si>
    <t>pro_complete</t>
  </si>
  <si>
    <t>flag yes if there is confidence that profile was sampled completely (down to parent rock or C horizon with minimal C content)</t>
  </si>
  <si>
    <t>pro_NPP</t>
  </si>
  <si>
    <t>NPP</t>
  </si>
  <si>
    <t>g C m-2 yr-1</t>
  </si>
  <si>
    <t>lyr_color_dry</t>
  </si>
  <si>
    <t>Dry Munsell Color</t>
  </si>
  <si>
    <t>lyr_ha_fa</t>
  </si>
  <si>
    <t>C in humic acids/C in fulvic acids</t>
  </si>
  <si>
    <t>Bulk Layer Reported Soil Phosphorus Stock (without coarse fragments)</t>
  </si>
  <si>
    <t>pro_chrono_name</t>
  </si>
  <si>
    <t>pro_soil_age_note</t>
  </si>
  <si>
    <t>Designate estimate age, chronosequence control, etc.</t>
  </si>
  <si>
    <t>Hicks_Pries_2015</t>
  </si>
  <si>
    <t>10.1111/gcb.13032</t>
  </si>
  <si>
    <t>Caitlin Hicks Pries</t>
  </si>
  <si>
    <t>Dartmouth College</t>
  </si>
  <si>
    <t>caitlin.pries@dartmouth.edu</t>
  </si>
  <si>
    <t>Caitlin E. Hicks Pries</t>
  </si>
  <si>
    <t>https://orcid.org/0000-0003-0813-2211</t>
  </si>
  <si>
    <t>Hicks Pries, CE, RSP Logtestijn, EAG Schuur, SM Natali, JHC Cornelissen, R Aerts, E Dorrepaal. 2015. Decadal warming causes a consistent and persistent shift from heterotrophic to autotrophic respiration in contrasting permafrost ecosystems. Global Change Biology 21 (12), 4508-4519 doi: 10.1111/gcb.13032</t>
  </si>
  <si>
    <t>CiPEHR data in this paper can be found in the Hicks_Pries_2016 template</t>
  </si>
  <si>
    <t>Hicks_Pries_2016</t>
  </si>
  <si>
    <t>Abisko</t>
  </si>
  <si>
    <t>Abisko, Sweden</t>
  </si>
  <si>
    <t>Block1</t>
  </si>
  <si>
    <t>Core1</t>
  </si>
  <si>
    <t>Block2</t>
  </si>
  <si>
    <t>Core2</t>
  </si>
  <si>
    <t>Block3</t>
  </si>
  <si>
    <t>Core3</t>
  </si>
  <si>
    <t>Block4</t>
  </si>
  <si>
    <t>Core4</t>
  </si>
  <si>
    <t>Block5</t>
  </si>
  <si>
    <t>Core5</t>
  </si>
  <si>
    <t>1_AA</t>
  </si>
  <si>
    <t>2_AS-</t>
  </si>
  <si>
    <t>2_R</t>
  </si>
  <si>
    <t>2_V</t>
  </si>
  <si>
    <t>2_WA</t>
  </si>
  <si>
    <t>2_WS+</t>
  </si>
  <si>
    <t>3_AA</t>
  </si>
  <si>
    <t>3_AS-</t>
  </si>
  <si>
    <t>3_R</t>
  </si>
  <si>
    <t>3_V</t>
  </si>
  <si>
    <t>3_WA</t>
  </si>
  <si>
    <t>3_WS+</t>
  </si>
  <si>
    <t>4_AA</t>
  </si>
  <si>
    <t>4_AS-</t>
  </si>
  <si>
    <t>4_R</t>
  </si>
  <si>
    <t>4_V</t>
  </si>
  <si>
    <t>4_WA</t>
  </si>
  <si>
    <t>4_WS+</t>
  </si>
  <si>
    <t>5_AA</t>
  </si>
  <si>
    <t>5_AS-</t>
  </si>
  <si>
    <t>5_R</t>
  </si>
  <si>
    <t>5_V</t>
  </si>
  <si>
    <t>5_WA</t>
  </si>
  <si>
    <t>5_WS+</t>
  </si>
  <si>
    <t>next to plots</t>
  </si>
  <si>
    <t>long term winter warming with OTC</t>
  </si>
  <si>
    <t>short term year round warming with OTC, vegetation removed</t>
  </si>
  <si>
    <t>short term year round warming with OTC</t>
  </si>
  <si>
    <t>long term summer warming with OTC</t>
  </si>
  <si>
    <t>long term year round warming with OTC</t>
  </si>
  <si>
    <t>Ecosystem: Ombrotrophic peat bog; Sphagnum fuscum (dominant), others: Empetrum hermaphroditum, Betula nana,
Rubus chamaemorus, Andromeda polifolia, Calamagrostis
lapponica, and Vaccinium uliginosum</t>
  </si>
  <si>
    <t>Abisko_1_1_AA</t>
  </si>
  <si>
    <t>Abisko_2_2_AS-</t>
  </si>
  <si>
    <t>Abisko_2_2_R</t>
  </si>
  <si>
    <t>Abisko_2_2_V</t>
  </si>
  <si>
    <t>Abisko_2_2_WA</t>
  </si>
  <si>
    <t>Abisko_2_2_WS+</t>
  </si>
  <si>
    <t>Abisko_3_3_AA</t>
  </si>
  <si>
    <t>Abisko_3_3_AS-</t>
  </si>
  <si>
    <t>Abisko_3_3_R</t>
  </si>
  <si>
    <t>Abisko_3_3_V</t>
  </si>
  <si>
    <t>Abisko_3_3_WA</t>
  </si>
  <si>
    <t>Abisko_3_3_WS+</t>
  </si>
  <si>
    <t>Abisko_4_4_AA</t>
  </si>
  <si>
    <t>Abisko_4_4_AS-</t>
  </si>
  <si>
    <t>Abisko_4_4_R</t>
  </si>
  <si>
    <t>Abisko_4_4_V</t>
  </si>
  <si>
    <t>Abisko_4_4_WA</t>
  </si>
  <si>
    <t>Abisko_4_4_WS+</t>
  </si>
  <si>
    <t>Abisko_5_5_AA</t>
  </si>
  <si>
    <t>Abisko_5_5_AS-</t>
  </si>
  <si>
    <t>Abisko_5_5_R</t>
  </si>
  <si>
    <t>Abisko_5_5_V</t>
  </si>
  <si>
    <t>Abisko_5_5_WA</t>
  </si>
  <si>
    <t>Abisko_5_5_WS+</t>
  </si>
  <si>
    <t>UCI</t>
  </si>
  <si>
    <t>Core1_5</t>
  </si>
  <si>
    <t>Core1_15</t>
  </si>
  <si>
    <t>Core1_25</t>
  </si>
  <si>
    <t>Core1_35</t>
  </si>
  <si>
    <t>Core1_42</t>
  </si>
  <si>
    <t>Core2_5</t>
  </si>
  <si>
    <t>Core2_15</t>
  </si>
  <si>
    <t>Core2_25</t>
  </si>
  <si>
    <t>Core2_35</t>
  </si>
  <si>
    <t>Core2_48</t>
  </si>
  <si>
    <t>Core3_5</t>
  </si>
  <si>
    <t>Core3_15</t>
  </si>
  <si>
    <t>Core3_25</t>
  </si>
  <si>
    <t>Core3_35</t>
  </si>
  <si>
    <t>Core3_45,5</t>
  </si>
  <si>
    <t>Core4_5</t>
  </si>
  <si>
    <t>Core4_15</t>
  </si>
  <si>
    <t>Core4_25</t>
  </si>
  <si>
    <t>Core4_35</t>
  </si>
  <si>
    <t>Core4_45</t>
  </si>
  <si>
    <t>Core4_57</t>
  </si>
  <si>
    <t>Core5_5</t>
  </si>
  <si>
    <t>Core5_15</t>
  </si>
  <si>
    <t>Core5_25</t>
  </si>
  <si>
    <t>Core5_35</t>
  </si>
  <si>
    <t>Core5_40</t>
  </si>
  <si>
    <t>peat</t>
  </si>
  <si>
    <t>Core1_5_inc</t>
  </si>
  <si>
    <t>Core1_15_inc</t>
  </si>
  <si>
    <t>Core1_25_inc</t>
  </si>
  <si>
    <t>Core1_35_inc</t>
  </si>
  <si>
    <t>Core1_42_inc</t>
  </si>
  <si>
    <t>Core2_5_inc</t>
  </si>
  <si>
    <t>Core2_15_inc</t>
  </si>
  <si>
    <t>Core2_25_inc</t>
  </si>
  <si>
    <t>Core2_35_inc</t>
  </si>
  <si>
    <t>Core2_48_inc</t>
  </si>
  <si>
    <t>Core3_5_inc</t>
  </si>
  <si>
    <t>Core3_15_inc</t>
  </si>
  <si>
    <t>Core3_25_inc</t>
  </si>
  <si>
    <t>Core3_35_inc</t>
  </si>
  <si>
    <t>Core3_45,5_inc</t>
  </si>
  <si>
    <t>Core4_5_inc</t>
  </si>
  <si>
    <t>Core4_15_inc</t>
  </si>
  <si>
    <t>Core4_25_inc</t>
  </si>
  <si>
    <t>Core4_35_inc</t>
  </si>
  <si>
    <t>Core4_45_inc</t>
  </si>
  <si>
    <t>Core4_57_inc</t>
  </si>
  <si>
    <t>Core5_5_inc</t>
  </si>
  <si>
    <t>Core5_15_inc</t>
  </si>
  <si>
    <t>Core5_25_inc</t>
  </si>
  <si>
    <t>Core5_35_inc</t>
  </si>
  <si>
    <t>Core5_40_inc</t>
  </si>
  <si>
    <t>no inc_flux available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</si>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</sst>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D8D8D8"/>
      </patternFill>
    </fill>
    <fill>
      <patternFill patternType="solid">
        <fgColor theme="4" tint="0.39997558519241921"/>
        <bgColor rgb="FFA5A5A5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0" tint="-0.499984740745262"/>
        <bgColor rgb="FFA5A5A5"/>
      </patternFill>
    </fill>
    <fill>
      <patternFill patternType="solid">
        <fgColor theme="0" tint="-0.499984740745262"/>
        <bgColor rgb="FFBFBFBF"/>
      </patternFill>
    </fill>
    <fill>
      <patternFill patternType="solid">
        <fgColor theme="0" tint="-0.499984740745262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2" fillId="45" borderId="1" xfId="0" applyFont="1" applyFill="1" applyBorder="1" applyAlignment="1">
      <alignment horizontal="center" vertical="center" wrapText="1" readingOrder="1"/>
    </xf>
    <xf numFmtId="0" fontId="4" fillId="46" borderId="1" xfId="0" applyFont="1" applyFill="1" applyBorder="1" applyAlignment="1">
      <alignment horizontal="center" vertical="top" wrapText="1" readingOrder="1"/>
    </xf>
    <xf numFmtId="0" fontId="4" fillId="47" borderId="1" xfId="0" applyFont="1" applyFill="1" applyBorder="1" applyAlignment="1">
      <alignment horizontal="center" vertical="center" wrapText="1" readingOrder="1"/>
    </xf>
    <xf numFmtId="0" fontId="4" fillId="50" borderId="1" xfId="0" applyFont="1" applyFill="1" applyBorder="1" applyAlignment="1">
      <alignment horizontal="center" vertical="center" wrapText="1" readingOrder="1"/>
    </xf>
    <xf numFmtId="0" fontId="4" fillId="49" borderId="1" xfId="251" applyFont="1" applyFill="1" applyBorder="1" applyAlignment="1">
      <alignment horizontal="center" vertical="top" wrapText="1" readingOrder="1"/>
    </xf>
    <xf numFmtId="0" fontId="2" fillId="48" borderId="1" xfId="0" applyFont="1" applyFill="1" applyBorder="1" applyAlignment="1">
      <alignment horizontal="center" vertical="center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1" fillId="0" borderId="1" xfId="0" applyFont="1" applyBorder="1"/>
    <xf numFmtId="0" fontId="5" fillId="0" borderId="1" xfId="0" applyFont="1" applyBorder="1" applyAlignment="1">
      <alignment horizontal="left" readingOrder="1"/>
    </xf>
    <xf numFmtId="0" fontId="16" fillId="0" borderId="1" xfId="189" applyBorder="1" applyAlignment="1">
      <alignment horizontal="left" readingOrder="1"/>
    </xf>
    <xf numFmtId="0" fontId="15" fillId="0" borderId="1" xfId="189" applyFont="1" applyBorder="1" applyAlignment="1">
      <alignment horizontal="left" readingOrder="1"/>
    </xf>
  </cellXfs>
  <cellStyles count="25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FD000000}"/>
    <cellStyle name="Normal" xfId="0" builtinId="0"/>
    <cellStyle name="Normal 2" xfId="251" xr:uid="{00000000-0005-0000-0000-0000FF000000}"/>
    <cellStyle name="Normal 7" xfId="253" xr:uid="{00000000-0005-0000-0000-000000010000}"/>
    <cellStyle name="Standard 2" xfId="254" xr:uid="{00000000-0005-0000-0000-000001010000}"/>
    <cellStyle name="Standard 2 2" xfId="255" xr:uid="{00000000-0005-0000-0000-000002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essy.brandt@gmx.de" TargetMode="External"/><Relationship Id="rId1" Type="http://schemas.openxmlformats.org/officeDocument/2006/relationships/hyperlink" Target="mailto:jessy.brandt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21" customFormat="1" ht="18" customHeight="1" x14ac:dyDescent="0.35">
      <c r="A1" s="18" t="s">
        <v>668</v>
      </c>
      <c r="B1" s="18" t="s">
        <v>672</v>
      </c>
      <c r="C1" s="19" t="s">
        <v>764</v>
      </c>
      <c r="D1" s="18" t="s">
        <v>0</v>
      </c>
      <c r="E1" s="18" t="s">
        <v>1</v>
      </c>
      <c r="F1" s="18" t="s">
        <v>2</v>
      </c>
      <c r="G1" s="117" t="s">
        <v>746</v>
      </c>
      <c r="H1" s="117" t="s">
        <v>747</v>
      </c>
      <c r="I1" s="117" t="s">
        <v>748</v>
      </c>
      <c r="J1" s="18" t="s">
        <v>3</v>
      </c>
      <c r="K1" s="18" t="s">
        <v>4</v>
      </c>
      <c r="L1" s="19" t="s">
        <v>5</v>
      </c>
      <c r="M1" s="18" t="s">
        <v>363</v>
      </c>
      <c r="N1" s="20" t="s">
        <v>246</v>
      </c>
      <c r="O1" s="20" t="s">
        <v>430</v>
      </c>
      <c r="P1" s="21" t="s">
        <v>812</v>
      </c>
    </row>
    <row r="2" spans="1:16" s="21" customFormat="1" ht="25.5" customHeight="1" x14ac:dyDescent="0.35">
      <c r="A2" s="22" t="s">
        <v>669</v>
      </c>
      <c r="B2" s="22" t="s">
        <v>671</v>
      </c>
      <c r="C2" s="22" t="s">
        <v>765</v>
      </c>
      <c r="D2" s="22" t="s">
        <v>6</v>
      </c>
      <c r="E2" s="22" t="s">
        <v>7</v>
      </c>
      <c r="F2" s="22" t="s">
        <v>8</v>
      </c>
      <c r="G2" s="112" t="s">
        <v>749</v>
      </c>
      <c r="H2" s="112" t="s">
        <v>750</v>
      </c>
      <c r="I2" s="112" t="s">
        <v>751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294</v>
      </c>
      <c r="O2" s="23" t="s">
        <v>364</v>
      </c>
    </row>
    <row r="3" spans="1:16" s="33" customFormat="1" ht="31" customHeight="1" x14ac:dyDescent="0.35">
      <c r="A3" s="28" t="s">
        <v>362</v>
      </c>
      <c r="B3" s="28"/>
      <c r="C3" s="28"/>
      <c r="D3" s="28" t="s">
        <v>244</v>
      </c>
      <c r="E3" s="28" t="s">
        <v>242</v>
      </c>
      <c r="F3" s="28" t="s">
        <v>243</v>
      </c>
      <c r="G3" s="113" t="s">
        <v>729</v>
      </c>
      <c r="H3" s="113" t="s">
        <v>34</v>
      </c>
      <c r="I3" s="113" t="s">
        <v>730</v>
      </c>
      <c r="J3" s="28" t="s">
        <v>273</v>
      </c>
      <c r="K3" s="28" t="s">
        <v>292</v>
      </c>
      <c r="L3" s="28" t="s">
        <v>293</v>
      </c>
      <c r="M3" s="28" t="s">
        <v>13</v>
      </c>
      <c r="N3" s="108"/>
      <c r="O3" s="108" t="s">
        <v>361</v>
      </c>
    </row>
    <row r="4" spans="1:16" ht="14.5" x14ac:dyDescent="0.35">
      <c r="A4" s="144" t="s">
        <v>875</v>
      </c>
      <c r="B4" s="144" t="s">
        <v>876</v>
      </c>
      <c r="C4" s="144"/>
      <c r="D4" s="144" t="s">
        <v>877</v>
      </c>
      <c r="E4" s="144" t="s">
        <v>878</v>
      </c>
      <c r="F4" s="145" t="s">
        <v>879</v>
      </c>
      <c r="G4" s="146">
        <v>2018</v>
      </c>
      <c r="H4" s="145">
        <v>12</v>
      </c>
      <c r="I4" s="144">
        <v>21</v>
      </c>
      <c r="J4" s="144" t="s">
        <v>880</v>
      </c>
      <c r="K4" s="145" t="s">
        <v>879</v>
      </c>
      <c r="L4" s="144" t="s">
        <v>881</v>
      </c>
      <c r="M4" s="144" t="s">
        <v>882</v>
      </c>
      <c r="N4" s="144" t="s">
        <v>883</v>
      </c>
      <c r="O4" s="143" t="s">
        <v>884</v>
      </c>
    </row>
    <row r="5" spans="1:16" ht="14.5" x14ac:dyDescent="0.3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6" ht="14.5" x14ac:dyDescent="0.3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display="jessy.brandt@gmx.de" xr:uid="{00000000-0004-0000-0000-000000000000}"/>
    <hyperlink ref="K4" r:id="rId2" display="jessy.brandt@gmx.de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668</v>
      </c>
      <c r="B1" s="18" t="s">
        <v>14</v>
      </c>
      <c r="C1" s="18" t="s">
        <v>431</v>
      </c>
      <c r="D1" s="18" t="s">
        <v>432</v>
      </c>
      <c r="E1" s="24" t="s">
        <v>433</v>
      </c>
      <c r="F1" s="25" t="s">
        <v>434</v>
      </c>
      <c r="G1" s="24" t="s">
        <v>15</v>
      </c>
    </row>
    <row r="2" spans="1:7" s="21" customFormat="1" ht="27.75" customHeight="1" x14ac:dyDescent="0.35">
      <c r="A2" s="22" t="s">
        <v>669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362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39" t="s">
        <v>875</v>
      </c>
      <c r="B4" s="140" t="s">
        <v>885</v>
      </c>
      <c r="C4" s="140">
        <v>68.349999999999994</v>
      </c>
      <c r="D4" s="140">
        <v>18.82</v>
      </c>
      <c r="E4" s="141" t="s">
        <v>225</v>
      </c>
      <c r="F4" s="142">
        <v>340</v>
      </c>
      <c r="G4" s="142" t="s">
        <v>886</v>
      </c>
    </row>
    <row r="5" spans="1:7" ht="14.5" x14ac:dyDescent="0.35">
      <c r="A5" s="139"/>
      <c r="B5" s="140"/>
      <c r="C5" s="140"/>
      <c r="D5" s="140"/>
      <c r="E5" s="141"/>
      <c r="F5" s="142"/>
      <c r="G5" s="142"/>
    </row>
    <row r="6" spans="1:7" ht="14.5" x14ac:dyDescent="0.35">
      <c r="A6" s="139"/>
      <c r="B6" s="140"/>
      <c r="C6" s="140"/>
      <c r="D6" s="140"/>
      <c r="E6" s="141"/>
      <c r="F6" s="142"/>
      <c r="G6" s="142"/>
    </row>
    <row r="7" spans="1:7" ht="14.5" x14ac:dyDescent="0.35">
      <c r="A7" s="139"/>
      <c r="B7" s="140"/>
      <c r="C7" s="140"/>
      <c r="D7" s="140"/>
      <c r="E7" s="141"/>
      <c r="F7" s="142"/>
      <c r="G7" s="142"/>
    </row>
    <row r="8" spans="1:7" ht="14.5" x14ac:dyDescent="0.35">
      <c r="A8" s="139"/>
      <c r="B8" s="140"/>
      <c r="C8" s="140"/>
      <c r="D8" s="140"/>
      <c r="E8" s="141"/>
      <c r="F8" s="142"/>
      <c r="G8" s="142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88"/>
  <sheetViews>
    <sheetView showZeros="0" topLeftCell="U4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9" width="13.1796875" style="3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1.453125" style="3" bestFit="1" customWidth="1"/>
    <col min="16" max="16" width="11.6328125" style="3" bestFit="1" customWidth="1"/>
    <col min="17" max="17" width="18.6328125" style="3" bestFit="1" customWidth="1"/>
    <col min="18" max="18" width="13.81640625" style="3" customWidth="1"/>
    <col min="19" max="19" width="19.453125" style="3" customWidth="1"/>
    <col min="20" max="20" width="12.6328125" style="3" customWidth="1"/>
    <col min="21" max="21" width="13.81640625" style="3" customWidth="1"/>
    <col min="22" max="22" width="13.453125" style="3" bestFit="1" customWidth="1"/>
    <col min="23" max="23" width="14.453125" style="3" bestFit="1" customWidth="1"/>
    <col min="24" max="24" width="10.36328125" style="3" bestFit="1" customWidth="1"/>
    <col min="25" max="25" width="14.1796875" style="3" bestFit="1" customWidth="1"/>
    <col min="26" max="26" width="14.1796875" style="3" customWidth="1"/>
    <col min="27" max="27" width="14.6328125" style="3" customWidth="1"/>
    <col min="28" max="28" width="14.6328125" style="9" customWidth="1"/>
    <col min="29" max="29" width="15.1796875" style="3"/>
    <col min="30" max="30" width="18.81640625" style="3" customWidth="1"/>
    <col min="31" max="31" width="20.1796875" style="3" customWidth="1"/>
    <col min="32" max="32" width="15.1796875" style="3"/>
    <col min="33" max="33" width="21.6328125" style="3" customWidth="1"/>
    <col min="34" max="34" width="12.453125" style="3" customWidth="1"/>
    <col min="35" max="35" width="15.1796875" style="3" customWidth="1"/>
    <col min="36" max="36" width="17.6328125" style="3" customWidth="1"/>
    <col min="37" max="39" width="15.1796875" style="3" customWidth="1"/>
    <col min="40" max="16384" width="15.1796875" style="3"/>
  </cols>
  <sheetData>
    <row r="1" spans="1:42" s="21" customFormat="1" ht="28.5" customHeight="1" x14ac:dyDescent="0.35">
      <c r="A1" s="64" t="s">
        <v>668</v>
      </c>
      <c r="B1" s="64" t="s">
        <v>14</v>
      </c>
      <c r="C1" s="20" t="s">
        <v>624</v>
      </c>
      <c r="D1" s="64" t="s">
        <v>458</v>
      </c>
      <c r="E1" s="25" t="s">
        <v>457</v>
      </c>
      <c r="F1" s="25" t="s">
        <v>459</v>
      </c>
      <c r="G1" s="25" t="s">
        <v>460</v>
      </c>
      <c r="H1" s="25" t="s">
        <v>819</v>
      </c>
      <c r="I1" s="64" t="s">
        <v>461</v>
      </c>
      <c r="J1" s="25" t="s">
        <v>462</v>
      </c>
      <c r="K1" s="25" t="s">
        <v>463</v>
      </c>
      <c r="L1" s="25" t="s">
        <v>464</v>
      </c>
      <c r="M1" s="25" t="s">
        <v>465</v>
      </c>
      <c r="N1" s="25" t="s">
        <v>466</v>
      </c>
      <c r="O1" s="25" t="s">
        <v>823</v>
      </c>
      <c r="P1" s="25" t="s">
        <v>468</v>
      </c>
      <c r="Q1" s="25" t="s">
        <v>467</v>
      </c>
      <c r="R1" s="25" t="s">
        <v>673</v>
      </c>
      <c r="S1" s="20" t="s">
        <v>872</v>
      </c>
      <c r="T1" s="25" t="s">
        <v>469</v>
      </c>
      <c r="U1" s="25" t="s">
        <v>873</v>
      </c>
      <c r="V1" s="25" t="s">
        <v>470</v>
      </c>
      <c r="W1" s="25" t="s">
        <v>471</v>
      </c>
      <c r="X1" s="20" t="s">
        <v>472</v>
      </c>
      <c r="Y1" s="25" t="s">
        <v>473</v>
      </c>
      <c r="Z1" s="25" t="s">
        <v>864</v>
      </c>
      <c r="AA1" s="25" t="s">
        <v>474</v>
      </c>
      <c r="AB1" s="20" t="s">
        <v>862</v>
      </c>
      <c r="AC1" s="20" t="s">
        <v>475</v>
      </c>
      <c r="AD1" s="25" t="s">
        <v>476</v>
      </c>
      <c r="AE1" s="20" t="s">
        <v>477</v>
      </c>
      <c r="AF1" s="20" t="s">
        <v>478</v>
      </c>
      <c r="AG1" s="20" t="s">
        <v>479</v>
      </c>
      <c r="AH1" s="25" t="s">
        <v>480</v>
      </c>
      <c r="AI1" s="25" t="s">
        <v>481</v>
      </c>
      <c r="AJ1" s="25" t="s">
        <v>482</v>
      </c>
      <c r="AK1" s="25" t="s">
        <v>483</v>
      </c>
      <c r="AL1" s="20" t="s">
        <v>484</v>
      </c>
      <c r="AM1" s="20" t="s">
        <v>485</v>
      </c>
      <c r="AN1" s="25" t="s">
        <v>486</v>
      </c>
      <c r="AO1" s="25" t="s">
        <v>487</v>
      </c>
      <c r="AP1" s="25" t="s">
        <v>488</v>
      </c>
    </row>
    <row r="2" spans="1:42" s="21" customFormat="1" ht="76.5" customHeight="1" x14ac:dyDescent="0.35">
      <c r="A2" s="30" t="s">
        <v>669</v>
      </c>
      <c r="B2" s="68" t="s">
        <v>16</v>
      </c>
      <c r="C2" s="68" t="s">
        <v>371</v>
      </c>
      <c r="D2" s="68" t="s">
        <v>329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324</v>
      </c>
      <c r="J2" s="30" t="s">
        <v>370</v>
      </c>
      <c r="K2" s="30" t="s">
        <v>369</v>
      </c>
      <c r="L2" s="29" t="s">
        <v>321</v>
      </c>
      <c r="M2" s="30" t="s">
        <v>307</v>
      </c>
      <c r="N2" s="30" t="s">
        <v>308</v>
      </c>
      <c r="O2" s="30" t="s">
        <v>824</v>
      </c>
      <c r="P2" s="30" t="s">
        <v>674</v>
      </c>
      <c r="Q2" s="30" t="s">
        <v>827</v>
      </c>
      <c r="R2" s="30" t="s">
        <v>826</v>
      </c>
      <c r="S2" s="68" t="s">
        <v>856</v>
      </c>
      <c r="T2" s="30" t="s">
        <v>368</v>
      </c>
      <c r="U2" s="30" t="s">
        <v>874</v>
      </c>
      <c r="V2" s="30" t="s">
        <v>366</v>
      </c>
      <c r="W2" s="29" t="s">
        <v>320</v>
      </c>
      <c r="X2" s="30" t="s">
        <v>30</v>
      </c>
      <c r="Y2" s="30" t="s">
        <v>47</v>
      </c>
      <c r="Z2" s="30" t="s">
        <v>865</v>
      </c>
      <c r="AA2" s="30" t="s">
        <v>49</v>
      </c>
      <c r="AB2" s="30" t="s">
        <v>863</v>
      </c>
      <c r="AC2" s="30" t="s">
        <v>27</v>
      </c>
      <c r="AD2" s="30" t="s">
        <v>50</v>
      </c>
      <c r="AE2" s="30" t="s">
        <v>28</v>
      </c>
      <c r="AF2" s="30" t="s">
        <v>29</v>
      </c>
      <c r="AG2" s="30" t="s">
        <v>365</v>
      </c>
      <c r="AH2" s="30" t="s">
        <v>48</v>
      </c>
      <c r="AI2" s="30" t="s">
        <v>23</v>
      </c>
      <c r="AJ2" s="30" t="s">
        <v>22</v>
      </c>
      <c r="AK2" s="30" t="s">
        <v>24</v>
      </c>
      <c r="AL2" s="30" t="s">
        <v>25</v>
      </c>
      <c r="AM2" s="30" t="s">
        <v>26</v>
      </c>
      <c r="AN2" s="30" t="s">
        <v>51</v>
      </c>
      <c r="AO2" s="30" t="s">
        <v>52</v>
      </c>
      <c r="AP2" s="30" t="s">
        <v>53</v>
      </c>
    </row>
    <row r="3" spans="1:42" s="33" customFormat="1" ht="27" customHeight="1" x14ac:dyDescent="0.35">
      <c r="A3" s="31" t="s">
        <v>362</v>
      </c>
      <c r="B3" s="70"/>
      <c r="C3" s="70"/>
      <c r="D3" s="70"/>
      <c r="E3" s="31" t="s">
        <v>327</v>
      </c>
      <c r="F3" s="70" t="s">
        <v>31</v>
      </c>
      <c r="G3" s="70" t="s">
        <v>31</v>
      </c>
      <c r="H3" s="70" t="s">
        <v>33</v>
      </c>
      <c r="I3" s="31" t="s">
        <v>372</v>
      </c>
      <c r="J3" s="31"/>
      <c r="K3" s="31" t="s">
        <v>373</v>
      </c>
      <c r="L3" s="31" t="s">
        <v>374</v>
      </c>
      <c r="M3" s="31" t="s">
        <v>318</v>
      </c>
      <c r="N3" s="32" t="s">
        <v>34</v>
      </c>
      <c r="O3" s="31" t="s">
        <v>825</v>
      </c>
      <c r="P3" s="31"/>
      <c r="Q3" s="31"/>
      <c r="R3" s="31" t="s">
        <v>800</v>
      </c>
      <c r="S3" s="70"/>
      <c r="T3" s="31" t="s">
        <v>367</v>
      </c>
      <c r="U3" s="31"/>
      <c r="V3" s="31" t="s">
        <v>318</v>
      </c>
      <c r="W3" s="32" t="s">
        <v>37</v>
      </c>
      <c r="X3" s="31" t="s">
        <v>44</v>
      </c>
      <c r="Y3" s="31" t="s">
        <v>43</v>
      </c>
      <c r="Z3" s="31" t="s">
        <v>866</v>
      </c>
      <c r="AA3" s="31" t="s">
        <v>40</v>
      </c>
      <c r="AB3" s="31"/>
      <c r="AC3" s="31" t="s">
        <v>40</v>
      </c>
      <c r="AD3" s="31" t="s">
        <v>40</v>
      </c>
      <c r="AE3" s="31" t="s">
        <v>41</v>
      </c>
      <c r="AF3" s="31" t="s">
        <v>42</v>
      </c>
      <c r="AG3" s="31" t="s">
        <v>287</v>
      </c>
      <c r="AH3" s="31" t="s">
        <v>54</v>
      </c>
      <c r="AI3" s="31" t="s">
        <v>36</v>
      </c>
      <c r="AJ3" s="31" t="s">
        <v>35</v>
      </c>
      <c r="AK3" s="31" t="s">
        <v>37</v>
      </c>
      <c r="AL3" s="31" t="s">
        <v>38</v>
      </c>
      <c r="AM3" s="31" t="s">
        <v>39</v>
      </c>
      <c r="AN3" s="31" t="s">
        <v>45</v>
      </c>
      <c r="AO3" s="31" t="s">
        <v>45</v>
      </c>
      <c r="AP3" s="31" t="s">
        <v>40</v>
      </c>
    </row>
    <row r="4" spans="1:42" ht="14.5" x14ac:dyDescent="0.35">
      <c r="A4" s="3" t="s">
        <v>875</v>
      </c>
      <c r="B4" s="7" t="s">
        <v>885</v>
      </c>
      <c r="C4" s="7" t="s">
        <v>887</v>
      </c>
      <c r="D4" s="7" t="s">
        <v>888</v>
      </c>
      <c r="E4" s="7"/>
      <c r="F4" s="12"/>
      <c r="G4" s="12"/>
      <c r="H4" s="12"/>
      <c r="I4" s="12" t="s">
        <v>323</v>
      </c>
      <c r="J4" s="12" t="s">
        <v>921</v>
      </c>
      <c r="K4" s="12"/>
      <c r="L4" s="12"/>
      <c r="M4" s="12">
        <v>-0.5</v>
      </c>
      <c r="N4" s="12">
        <v>320</v>
      </c>
      <c r="O4" s="12" t="s">
        <v>833</v>
      </c>
      <c r="P4" s="12"/>
      <c r="Q4" s="12"/>
      <c r="R4" s="12"/>
      <c r="S4" s="12"/>
      <c r="T4" s="12"/>
      <c r="U4" s="12"/>
      <c r="V4" s="12"/>
      <c r="W4" s="12"/>
      <c r="X4" s="3" t="s">
        <v>227</v>
      </c>
      <c r="Y4" s="12" t="s">
        <v>927</v>
      </c>
      <c r="Z4" s="12"/>
      <c r="AA4" s="12"/>
      <c r="AB4" s="7"/>
      <c r="AH4" s="12"/>
      <c r="AI4" s="12"/>
      <c r="AJ4" s="12"/>
      <c r="AK4" s="12"/>
      <c r="AL4" s="12"/>
    </row>
    <row r="5" spans="1:42" ht="14.5" x14ac:dyDescent="0.35">
      <c r="A5" s="3" t="s">
        <v>875</v>
      </c>
      <c r="B5" s="7" t="s">
        <v>885</v>
      </c>
      <c r="C5" s="7" t="s">
        <v>889</v>
      </c>
      <c r="D5" s="7" t="s">
        <v>890</v>
      </c>
      <c r="E5" s="7"/>
      <c r="F5" s="12"/>
      <c r="G5" s="12"/>
      <c r="H5" s="12"/>
      <c r="I5" s="12" t="s">
        <v>323</v>
      </c>
      <c r="J5" s="12" t="s">
        <v>921</v>
      </c>
      <c r="K5" s="12"/>
      <c r="L5" s="12"/>
      <c r="M5" s="12">
        <v>-0.5</v>
      </c>
      <c r="N5" s="12">
        <v>320</v>
      </c>
      <c r="O5" s="12" t="s">
        <v>833</v>
      </c>
      <c r="P5" s="12"/>
      <c r="Q5" s="12"/>
      <c r="R5" s="12"/>
      <c r="S5" s="12"/>
      <c r="T5" s="12"/>
      <c r="U5" s="12"/>
      <c r="V5" s="12"/>
      <c r="W5" s="12"/>
      <c r="X5" s="3" t="s">
        <v>227</v>
      </c>
      <c r="Y5" s="12" t="s">
        <v>927</v>
      </c>
      <c r="Z5" s="12"/>
      <c r="AA5" s="12"/>
      <c r="AB5" s="7"/>
      <c r="AH5" s="12"/>
      <c r="AI5" s="12"/>
      <c r="AJ5" s="12"/>
      <c r="AK5" s="12"/>
      <c r="AL5" s="12"/>
    </row>
    <row r="6" spans="1:42" ht="14.5" x14ac:dyDescent="0.35">
      <c r="A6" s="3" t="s">
        <v>875</v>
      </c>
      <c r="B6" s="7" t="s">
        <v>885</v>
      </c>
      <c r="C6" s="7" t="s">
        <v>891</v>
      </c>
      <c r="D6" s="7" t="s">
        <v>892</v>
      </c>
      <c r="E6" s="7"/>
      <c r="F6" s="12"/>
      <c r="G6" s="12"/>
      <c r="H6" s="12"/>
      <c r="I6" s="12" t="s">
        <v>323</v>
      </c>
      <c r="J6" s="12" t="s">
        <v>921</v>
      </c>
      <c r="K6" s="12"/>
      <c r="L6" s="12"/>
      <c r="M6" s="12">
        <v>-0.5</v>
      </c>
      <c r="N6" s="12">
        <v>320</v>
      </c>
      <c r="O6" s="12" t="s">
        <v>833</v>
      </c>
      <c r="P6" s="12"/>
      <c r="Q6" s="12"/>
      <c r="R6" s="12"/>
      <c r="S6" s="12"/>
      <c r="T6" s="12"/>
      <c r="U6" s="12"/>
      <c r="V6" s="12"/>
      <c r="W6" s="12"/>
      <c r="X6" s="3" t="s">
        <v>227</v>
      </c>
      <c r="Y6" s="12" t="s">
        <v>927</v>
      </c>
      <c r="Z6" s="12"/>
      <c r="AA6" s="12"/>
      <c r="AB6" s="7"/>
      <c r="AH6" s="12"/>
      <c r="AI6" s="12"/>
      <c r="AJ6" s="12"/>
      <c r="AK6" s="12"/>
      <c r="AL6" s="12"/>
    </row>
    <row r="7" spans="1:42" ht="14.5" x14ac:dyDescent="0.35">
      <c r="A7" s="3" t="s">
        <v>875</v>
      </c>
      <c r="B7" s="7" t="s">
        <v>885</v>
      </c>
      <c r="C7" s="7" t="s">
        <v>893</v>
      </c>
      <c r="D7" s="7" t="s">
        <v>894</v>
      </c>
      <c r="E7" s="7"/>
      <c r="F7" s="12"/>
      <c r="G7" s="12"/>
      <c r="H7" s="12"/>
      <c r="I7" s="12" t="s">
        <v>323</v>
      </c>
      <c r="J7" s="12" t="s">
        <v>921</v>
      </c>
      <c r="K7" s="12"/>
      <c r="L7" s="12"/>
      <c r="M7" s="12">
        <v>-0.5</v>
      </c>
      <c r="N7" s="12">
        <v>320</v>
      </c>
      <c r="O7" s="12" t="s">
        <v>833</v>
      </c>
      <c r="P7" s="12"/>
      <c r="Q7" s="12"/>
      <c r="R7" s="12"/>
      <c r="S7" s="12"/>
      <c r="T7" s="12"/>
      <c r="U7" s="12"/>
      <c r="V7" s="12"/>
      <c r="W7" s="12"/>
      <c r="X7" s="3" t="s">
        <v>227</v>
      </c>
      <c r="Y7" s="12" t="s">
        <v>927</v>
      </c>
      <c r="Z7" s="12"/>
      <c r="AA7" s="12"/>
      <c r="AB7" s="7"/>
      <c r="AH7" s="12"/>
      <c r="AI7" s="12"/>
      <c r="AJ7" s="12"/>
      <c r="AK7" s="12"/>
      <c r="AL7" s="12"/>
    </row>
    <row r="8" spans="1:42" ht="14.5" x14ac:dyDescent="0.35">
      <c r="A8" s="3" t="s">
        <v>875</v>
      </c>
      <c r="B8" s="7" t="s">
        <v>885</v>
      </c>
      <c r="C8" s="7" t="s">
        <v>895</v>
      </c>
      <c r="D8" s="7" t="s">
        <v>896</v>
      </c>
      <c r="E8" s="7"/>
      <c r="F8" s="12"/>
      <c r="G8" s="12"/>
      <c r="H8" s="12"/>
      <c r="I8" s="12" t="s">
        <v>323</v>
      </c>
      <c r="J8" s="12" t="s">
        <v>921</v>
      </c>
      <c r="K8" s="12"/>
      <c r="L8" s="12"/>
      <c r="M8" s="12">
        <v>-0.5</v>
      </c>
      <c r="N8" s="12">
        <v>320</v>
      </c>
      <c r="O8" s="12" t="s">
        <v>833</v>
      </c>
      <c r="P8" s="12"/>
      <c r="Q8" s="12"/>
      <c r="R8" s="12"/>
      <c r="S8" s="12"/>
      <c r="T8" s="12"/>
      <c r="U8" s="12"/>
      <c r="V8" s="12"/>
      <c r="W8" s="12"/>
      <c r="X8" s="3" t="s">
        <v>227</v>
      </c>
      <c r="Y8" s="12" t="s">
        <v>927</v>
      </c>
      <c r="Z8" s="12"/>
      <c r="AA8" s="12"/>
      <c r="AB8" s="7"/>
      <c r="AH8" s="12"/>
      <c r="AI8" s="12"/>
      <c r="AJ8" s="12"/>
      <c r="AK8" s="12"/>
      <c r="AL8" s="12"/>
    </row>
    <row r="9" spans="1:42" ht="14.5" x14ac:dyDescent="0.35">
      <c r="A9" s="3" t="s">
        <v>875</v>
      </c>
      <c r="B9" s="7" t="s">
        <v>885</v>
      </c>
      <c r="C9" s="7">
        <v>1</v>
      </c>
      <c r="D9" s="7" t="s">
        <v>897</v>
      </c>
      <c r="E9" s="7"/>
      <c r="F9" s="12"/>
      <c r="G9" s="12"/>
      <c r="H9" s="12"/>
      <c r="I9" s="12" t="s">
        <v>323</v>
      </c>
      <c r="J9" s="12" t="s">
        <v>323</v>
      </c>
      <c r="K9" s="12"/>
      <c r="L9" s="12"/>
      <c r="M9" s="12">
        <v>-0.5</v>
      </c>
      <c r="N9" s="12">
        <v>320</v>
      </c>
      <c r="O9" s="12" t="s">
        <v>833</v>
      </c>
      <c r="P9" s="12"/>
      <c r="Q9" s="12"/>
      <c r="R9" s="12"/>
      <c r="S9" s="12"/>
      <c r="T9" s="12"/>
      <c r="U9" s="12"/>
      <c r="V9" s="12"/>
      <c r="W9" s="12"/>
      <c r="X9" s="3" t="s">
        <v>227</v>
      </c>
      <c r="Y9" s="12" t="s">
        <v>927</v>
      </c>
      <c r="Z9" s="12"/>
      <c r="AA9" s="12"/>
      <c r="AB9" s="7"/>
      <c r="AH9" s="12"/>
      <c r="AI9" s="12"/>
      <c r="AJ9" s="12"/>
      <c r="AK9" s="12"/>
      <c r="AL9" s="12"/>
    </row>
    <row r="10" spans="1:42" ht="14.5" x14ac:dyDescent="0.35">
      <c r="A10" s="3" t="s">
        <v>875</v>
      </c>
      <c r="B10" s="9" t="s">
        <v>885</v>
      </c>
      <c r="C10" s="9">
        <v>2</v>
      </c>
      <c r="D10" s="9" t="s">
        <v>898</v>
      </c>
      <c r="I10" s="3" t="s">
        <v>322</v>
      </c>
      <c r="J10" s="3" t="s">
        <v>922</v>
      </c>
      <c r="M10" s="3">
        <v>-0.5</v>
      </c>
      <c r="N10" s="3">
        <v>320</v>
      </c>
      <c r="O10" s="12" t="s">
        <v>833</v>
      </c>
      <c r="X10" s="3" t="s">
        <v>227</v>
      </c>
      <c r="Y10" s="3" t="s">
        <v>927</v>
      </c>
    </row>
    <row r="11" spans="1:42" ht="14.5" x14ac:dyDescent="0.35">
      <c r="A11" s="3" t="s">
        <v>875</v>
      </c>
      <c r="B11" s="9" t="s">
        <v>885</v>
      </c>
      <c r="C11" s="9">
        <v>2</v>
      </c>
      <c r="D11" s="9" t="s">
        <v>899</v>
      </c>
      <c r="I11" s="3" t="s">
        <v>322</v>
      </c>
      <c r="J11" s="3" t="s">
        <v>923</v>
      </c>
      <c r="M11" s="3">
        <v>-0.5</v>
      </c>
      <c r="N11" s="3">
        <v>320</v>
      </c>
      <c r="O11" s="12" t="s">
        <v>833</v>
      </c>
      <c r="X11" s="3" t="s">
        <v>227</v>
      </c>
      <c r="Y11" s="3" t="s">
        <v>927</v>
      </c>
    </row>
    <row r="12" spans="1:42" ht="14.5" x14ac:dyDescent="0.35">
      <c r="A12" s="3" t="s">
        <v>875</v>
      </c>
      <c r="B12" s="9" t="s">
        <v>885</v>
      </c>
      <c r="C12" s="9">
        <v>2</v>
      </c>
      <c r="D12" s="9" t="s">
        <v>900</v>
      </c>
      <c r="I12" s="3" t="s">
        <v>322</v>
      </c>
      <c r="J12" s="3" t="s">
        <v>924</v>
      </c>
      <c r="M12" s="3">
        <v>-0.5</v>
      </c>
      <c r="N12" s="3">
        <v>320</v>
      </c>
      <c r="O12" s="12" t="s">
        <v>833</v>
      </c>
      <c r="X12" s="3" t="s">
        <v>227</v>
      </c>
      <c r="Y12" s="3" t="s">
        <v>927</v>
      </c>
    </row>
    <row r="13" spans="1:42" ht="14.5" x14ac:dyDescent="0.35">
      <c r="A13" s="3" t="s">
        <v>875</v>
      </c>
      <c r="B13" s="9" t="s">
        <v>885</v>
      </c>
      <c r="C13" s="9">
        <v>2</v>
      </c>
      <c r="D13" s="9" t="s">
        <v>901</v>
      </c>
      <c r="I13" s="3" t="s">
        <v>322</v>
      </c>
      <c r="J13" s="3" t="s">
        <v>925</v>
      </c>
      <c r="M13" s="3">
        <v>-0.5</v>
      </c>
      <c r="N13" s="3">
        <v>320</v>
      </c>
      <c r="O13" s="12" t="s">
        <v>833</v>
      </c>
      <c r="X13" s="3" t="s">
        <v>227</v>
      </c>
      <c r="Y13" s="3" t="s">
        <v>927</v>
      </c>
    </row>
    <row r="14" spans="1:42" ht="14.5" x14ac:dyDescent="0.35">
      <c r="A14" s="3" t="s">
        <v>875</v>
      </c>
      <c r="B14" s="9" t="s">
        <v>885</v>
      </c>
      <c r="C14" s="9">
        <v>2</v>
      </c>
      <c r="D14" s="9" t="s">
        <v>902</v>
      </c>
      <c r="I14" s="3" t="s">
        <v>322</v>
      </c>
      <c r="J14" s="3" t="s">
        <v>926</v>
      </c>
      <c r="M14" s="3">
        <v>-0.5</v>
      </c>
      <c r="N14" s="3">
        <v>320</v>
      </c>
      <c r="O14" s="12" t="s">
        <v>833</v>
      </c>
      <c r="X14" s="3" t="s">
        <v>227</v>
      </c>
      <c r="Y14" s="3" t="s">
        <v>927</v>
      </c>
    </row>
    <row r="15" spans="1:42" ht="14.5" x14ac:dyDescent="0.35">
      <c r="A15" s="3" t="s">
        <v>875</v>
      </c>
      <c r="B15" s="9" t="s">
        <v>885</v>
      </c>
      <c r="C15" s="9">
        <v>3</v>
      </c>
      <c r="D15" s="9" t="s">
        <v>903</v>
      </c>
      <c r="I15" s="3" t="s">
        <v>323</v>
      </c>
      <c r="J15" s="3" t="s">
        <v>323</v>
      </c>
      <c r="M15" s="3">
        <v>-0.5</v>
      </c>
      <c r="N15" s="3">
        <v>320</v>
      </c>
      <c r="O15" s="12" t="s">
        <v>833</v>
      </c>
      <c r="X15" s="3" t="s">
        <v>227</v>
      </c>
      <c r="Y15" s="3" t="s">
        <v>927</v>
      </c>
    </row>
    <row r="16" spans="1:42" ht="14.5" x14ac:dyDescent="0.35">
      <c r="A16" s="3" t="s">
        <v>875</v>
      </c>
      <c r="B16" s="9" t="s">
        <v>885</v>
      </c>
      <c r="C16" s="9">
        <v>3</v>
      </c>
      <c r="D16" s="9" t="s">
        <v>904</v>
      </c>
      <c r="I16" s="3" t="s">
        <v>322</v>
      </c>
      <c r="J16" s="3" t="s">
        <v>922</v>
      </c>
      <c r="M16" s="3">
        <v>-0.5</v>
      </c>
      <c r="N16" s="3">
        <v>320</v>
      </c>
      <c r="O16" s="12" t="s">
        <v>833</v>
      </c>
      <c r="X16" s="3" t="s">
        <v>227</v>
      </c>
      <c r="Y16" s="3" t="s">
        <v>927</v>
      </c>
    </row>
    <row r="17" spans="1:25" ht="14.5" x14ac:dyDescent="0.35">
      <c r="A17" s="3" t="s">
        <v>875</v>
      </c>
      <c r="B17" s="9" t="s">
        <v>885</v>
      </c>
      <c r="C17" s="9">
        <v>3</v>
      </c>
      <c r="D17" s="9" t="s">
        <v>905</v>
      </c>
      <c r="I17" s="3" t="s">
        <v>322</v>
      </c>
      <c r="J17" s="3" t="s">
        <v>923</v>
      </c>
      <c r="M17" s="3">
        <v>-0.5</v>
      </c>
      <c r="N17" s="3">
        <v>320</v>
      </c>
      <c r="O17" s="12" t="s">
        <v>833</v>
      </c>
      <c r="X17" s="3" t="s">
        <v>227</v>
      </c>
      <c r="Y17" s="3" t="s">
        <v>927</v>
      </c>
    </row>
    <row r="18" spans="1:25" ht="14.5" x14ac:dyDescent="0.35">
      <c r="A18" s="3" t="s">
        <v>875</v>
      </c>
      <c r="B18" s="9" t="s">
        <v>885</v>
      </c>
      <c r="C18" s="9">
        <v>3</v>
      </c>
      <c r="D18" s="9" t="s">
        <v>906</v>
      </c>
      <c r="I18" s="3" t="s">
        <v>322</v>
      </c>
      <c r="J18" s="3" t="s">
        <v>924</v>
      </c>
      <c r="M18" s="3">
        <v>-0.5</v>
      </c>
      <c r="N18" s="3">
        <v>320</v>
      </c>
      <c r="O18" s="12" t="s">
        <v>833</v>
      </c>
      <c r="X18" s="3" t="s">
        <v>227</v>
      </c>
      <c r="Y18" s="3" t="s">
        <v>927</v>
      </c>
    </row>
    <row r="19" spans="1:25" ht="14.5" x14ac:dyDescent="0.35">
      <c r="A19" s="3" t="s">
        <v>875</v>
      </c>
      <c r="B19" s="9" t="s">
        <v>885</v>
      </c>
      <c r="C19" s="9">
        <v>3</v>
      </c>
      <c r="D19" s="9" t="s">
        <v>907</v>
      </c>
      <c r="I19" s="3" t="s">
        <v>322</v>
      </c>
      <c r="J19" s="3" t="s">
        <v>925</v>
      </c>
      <c r="M19" s="3">
        <v>-0.5</v>
      </c>
      <c r="N19" s="3">
        <v>320</v>
      </c>
      <c r="O19" s="12" t="s">
        <v>833</v>
      </c>
      <c r="X19" s="3" t="s">
        <v>227</v>
      </c>
      <c r="Y19" s="3" t="s">
        <v>927</v>
      </c>
    </row>
    <row r="20" spans="1:25" ht="14.5" x14ac:dyDescent="0.35">
      <c r="A20" s="3" t="s">
        <v>875</v>
      </c>
      <c r="B20" s="9" t="s">
        <v>885</v>
      </c>
      <c r="C20" s="9">
        <v>3</v>
      </c>
      <c r="D20" s="9" t="s">
        <v>908</v>
      </c>
      <c r="I20" s="3" t="s">
        <v>322</v>
      </c>
      <c r="J20" s="3" t="s">
        <v>926</v>
      </c>
      <c r="M20" s="3">
        <v>-0.5</v>
      </c>
      <c r="N20" s="3">
        <v>320</v>
      </c>
      <c r="O20" s="12" t="s">
        <v>833</v>
      </c>
      <c r="X20" s="3" t="s">
        <v>227</v>
      </c>
      <c r="Y20" s="3" t="s">
        <v>927</v>
      </c>
    </row>
    <row r="21" spans="1:25" ht="14.5" x14ac:dyDescent="0.35">
      <c r="A21" s="3" t="s">
        <v>875</v>
      </c>
      <c r="B21" s="9" t="s">
        <v>885</v>
      </c>
      <c r="C21" s="9">
        <v>4</v>
      </c>
      <c r="D21" s="9" t="s">
        <v>909</v>
      </c>
      <c r="I21" s="3" t="s">
        <v>323</v>
      </c>
      <c r="J21" s="3" t="s">
        <v>323</v>
      </c>
      <c r="M21" s="3">
        <v>-0.5</v>
      </c>
      <c r="N21" s="3">
        <v>320</v>
      </c>
      <c r="O21" s="12" t="s">
        <v>833</v>
      </c>
      <c r="X21" s="3" t="s">
        <v>227</v>
      </c>
      <c r="Y21" s="3" t="s">
        <v>927</v>
      </c>
    </row>
    <row r="22" spans="1:25" ht="14.5" x14ac:dyDescent="0.35">
      <c r="A22" s="3" t="s">
        <v>875</v>
      </c>
      <c r="B22" s="9" t="s">
        <v>885</v>
      </c>
      <c r="C22" s="9">
        <v>4</v>
      </c>
      <c r="D22" s="9" t="s">
        <v>910</v>
      </c>
      <c r="I22" s="3" t="s">
        <v>322</v>
      </c>
      <c r="J22" s="3" t="s">
        <v>922</v>
      </c>
      <c r="M22" s="3">
        <v>-0.5</v>
      </c>
      <c r="N22" s="3">
        <v>320</v>
      </c>
      <c r="O22" s="12" t="s">
        <v>833</v>
      </c>
      <c r="X22" s="3" t="s">
        <v>227</v>
      </c>
      <c r="Y22" s="3" t="s">
        <v>927</v>
      </c>
    </row>
    <row r="23" spans="1:25" ht="14.5" x14ac:dyDescent="0.35">
      <c r="A23" s="3" t="s">
        <v>875</v>
      </c>
      <c r="B23" s="9" t="s">
        <v>885</v>
      </c>
      <c r="C23" s="9">
        <v>4</v>
      </c>
      <c r="D23" s="9" t="s">
        <v>911</v>
      </c>
      <c r="I23" s="3" t="s">
        <v>322</v>
      </c>
      <c r="J23" s="3" t="s">
        <v>923</v>
      </c>
      <c r="M23" s="3">
        <v>-0.5</v>
      </c>
      <c r="N23" s="3">
        <v>320</v>
      </c>
      <c r="O23" s="12" t="s">
        <v>833</v>
      </c>
      <c r="X23" s="3" t="s">
        <v>227</v>
      </c>
      <c r="Y23" s="3" t="s">
        <v>927</v>
      </c>
    </row>
    <row r="24" spans="1:25" ht="14.5" x14ac:dyDescent="0.35">
      <c r="A24" s="3" t="s">
        <v>875</v>
      </c>
      <c r="B24" s="9" t="s">
        <v>885</v>
      </c>
      <c r="C24" s="9">
        <v>4</v>
      </c>
      <c r="D24" s="9" t="s">
        <v>912</v>
      </c>
      <c r="I24" s="3" t="s">
        <v>322</v>
      </c>
      <c r="J24" s="3" t="s">
        <v>924</v>
      </c>
      <c r="M24" s="3">
        <v>-0.5</v>
      </c>
      <c r="N24" s="3">
        <v>320</v>
      </c>
      <c r="O24" s="12" t="s">
        <v>833</v>
      </c>
      <c r="X24" s="3" t="s">
        <v>227</v>
      </c>
      <c r="Y24" s="3" t="s">
        <v>927</v>
      </c>
    </row>
    <row r="25" spans="1:25" ht="14.5" x14ac:dyDescent="0.35">
      <c r="A25" s="3" t="s">
        <v>875</v>
      </c>
      <c r="B25" s="9" t="s">
        <v>885</v>
      </c>
      <c r="C25" s="9">
        <v>4</v>
      </c>
      <c r="D25" s="9" t="s">
        <v>913</v>
      </c>
      <c r="I25" s="3" t="s">
        <v>322</v>
      </c>
      <c r="J25" s="3" t="s">
        <v>925</v>
      </c>
      <c r="M25" s="3">
        <v>-0.5</v>
      </c>
      <c r="N25" s="3">
        <v>320</v>
      </c>
      <c r="O25" s="12" t="s">
        <v>833</v>
      </c>
      <c r="X25" s="3" t="s">
        <v>227</v>
      </c>
      <c r="Y25" s="3" t="s">
        <v>927</v>
      </c>
    </row>
    <row r="26" spans="1:25" ht="14.5" x14ac:dyDescent="0.35">
      <c r="A26" s="3" t="s">
        <v>875</v>
      </c>
      <c r="B26" s="9" t="s">
        <v>885</v>
      </c>
      <c r="C26" s="9">
        <v>4</v>
      </c>
      <c r="D26" s="9" t="s">
        <v>914</v>
      </c>
      <c r="I26" s="3" t="s">
        <v>322</v>
      </c>
      <c r="J26" s="3" t="s">
        <v>926</v>
      </c>
      <c r="M26" s="3">
        <v>-0.5</v>
      </c>
      <c r="N26" s="3">
        <v>320</v>
      </c>
      <c r="O26" s="12" t="s">
        <v>833</v>
      </c>
      <c r="X26" s="3" t="s">
        <v>227</v>
      </c>
      <c r="Y26" s="3" t="s">
        <v>927</v>
      </c>
    </row>
    <row r="27" spans="1:25" ht="14.5" x14ac:dyDescent="0.35">
      <c r="A27" s="3" t="s">
        <v>875</v>
      </c>
      <c r="B27" s="9" t="s">
        <v>885</v>
      </c>
      <c r="C27" s="9">
        <v>5</v>
      </c>
      <c r="D27" s="9" t="s">
        <v>915</v>
      </c>
      <c r="I27" s="3" t="s">
        <v>323</v>
      </c>
      <c r="J27" s="3" t="s">
        <v>323</v>
      </c>
      <c r="M27" s="3">
        <v>-0.5</v>
      </c>
      <c r="N27" s="3">
        <v>320</v>
      </c>
      <c r="O27" s="12" t="s">
        <v>833</v>
      </c>
      <c r="X27" s="3" t="s">
        <v>227</v>
      </c>
      <c r="Y27" s="3" t="s">
        <v>927</v>
      </c>
    </row>
    <row r="28" spans="1:25" ht="14.5" x14ac:dyDescent="0.35">
      <c r="A28" s="3" t="s">
        <v>875</v>
      </c>
      <c r="B28" s="9" t="s">
        <v>885</v>
      </c>
      <c r="C28" s="9">
        <v>5</v>
      </c>
      <c r="D28" s="9" t="s">
        <v>916</v>
      </c>
      <c r="I28" s="3" t="s">
        <v>322</v>
      </c>
      <c r="J28" s="3" t="s">
        <v>922</v>
      </c>
      <c r="M28" s="3">
        <v>-0.5</v>
      </c>
      <c r="N28" s="3">
        <v>320</v>
      </c>
      <c r="O28" s="12" t="s">
        <v>833</v>
      </c>
      <c r="X28" s="3" t="s">
        <v>227</v>
      </c>
      <c r="Y28" s="3" t="s">
        <v>927</v>
      </c>
    </row>
    <row r="29" spans="1:25" ht="14.5" x14ac:dyDescent="0.35">
      <c r="A29" s="3" t="s">
        <v>875</v>
      </c>
      <c r="B29" s="9" t="s">
        <v>885</v>
      </c>
      <c r="C29" s="9">
        <v>5</v>
      </c>
      <c r="D29" s="9" t="s">
        <v>917</v>
      </c>
      <c r="I29" s="3" t="s">
        <v>322</v>
      </c>
      <c r="J29" s="3" t="s">
        <v>923</v>
      </c>
      <c r="M29" s="3">
        <v>-0.5</v>
      </c>
      <c r="N29" s="3">
        <v>320</v>
      </c>
      <c r="O29" s="12" t="s">
        <v>833</v>
      </c>
      <c r="X29" s="3" t="s">
        <v>227</v>
      </c>
      <c r="Y29" s="3" t="s">
        <v>927</v>
      </c>
    </row>
    <row r="30" spans="1:25" ht="14.5" x14ac:dyDescent="0.35">
      <c r="A30" s="3" t="s">
        <v>875</v>
      </c>
      <c r="B30" s="9" t="s">
        <v>885</v>
      </c>
      <c r="C30" s="9">
        <v>5</v>
      </c>
      <c r="D30" s="9" t="s">
        <v>918</v>
      </c>
      <c r="I30" s="3" t="s">
        <v>322</v>
      </c>
      <c r="J30" s="3" t="s">
        <v>924</v>
      </c>
      <c r="M30" s="3">
        <v>-0.5</v>
      </c>
      <c r="N30" s="3">
        <v>320</v>
      </c>
      <c r="O30" s="12" t="s">
        <v>833</v>
      </c>
      <c r="X30" s="3" t="s">
        <v>227</v>
      </c>
      <c r="Y30" s="3" t="s">
        <v>927</v>
      </c>
    </row>
    <row r="31" spans="1:25" ht="14.5" x14ac:dyDescent="0.35">
      <c r="A31" s="3" t="s">
        <v>875</v>
      </c>
      <c r="B31" s="9" t="s">
        <v>885</v>
      </c>
      <c r="C31" s="9">
        <v>5</v>
      </c>
      <c r="D31" s="9" t="s">
        <v>919</v>
      </c>
      <c r="I31" s="3" t="s">
        <v>322</v>
      </c>
      <c r="J31" s="3" t="s">
        <v>925</v>
      </c>
      <c r="M31" s="3">
        <v>-0.5</v>
      </c>
      <c r="N31" s="3">
        <v>320</v>
      </c>
      <c r="O31" s="12" t="s">
        <v>833</v>
      </c>
      <c r="X31" s="3" t="s">
        <v>227</v>
      </c>
      <c r="Y31" s="3" t="s">
        <v>927</v>
      </c>
    </row>
    <row r="32" spans="1:25" ht="14.5" x14ac:dyDescent="0.35">
      <c r="A32" s="3" t="s">
        <v>875</v>
      </c>
      <c r="B32" s="9" t="s">
        <v>885</v>
      </c>
      <c r="C32" s="9">
        <v>5</v>
      </c>
      <c r="D32" s="9" t="s">
        <v>920</v>
      </c>
      <c r="I32" s="3" t="s">
        <v>322</v>
      </c>
      <c r="J32" s="3" t="s">
        <v>926</v>
      </c>
      <c r="M32" s="3">
        <v>-0.5</v>
      </c>
      <c r="N32" s="3">
        <v>320</v>
      </c>
      <c r="O32" s="12" t="s">
        <v>833</v>
      </c>
      <c r="X32" s="3" t="s">
        <v>227</v>
      </c>
      <c r="Y32" s="3" t="s">
        <v>927</v>
      </c>
    </row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AH4:AH1048576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AF4:AF1048576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AM4:AM1048576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AI4:AI1048576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K4:K1048576</xm:sqref>
        </x14:dataValidation>
        <x14:dataValidation type="list" allowBlank="1" showInputMessage="1" showErrorMessage="1" xr:uid="{00000000-0002-0000-0200-000005000000}">
          <x14:formula1>
            <xm:f>'controlled vocabulary'!$G$4:$G$11</xm:f>
          </x14:formula1>
          <xm:sqref>X4:X1048576</xm:sqref>
        </x14:dataValidation>
        <x14:dataValidation type="list" allowBlank="1" showInputMessage="1" showErrorMessage="1" xr:uid="{00000000-0002-0000-0200-000006000000}">
          <x14:formula1>
            <xm:f>'controlled vocabulary'!$I$4:$I$12</xm:f>
          </x14:formula1>
          <xm:sqref>AE4:AE1048576</xm:sqref>
        </x14:dataValidation>
        <x14:dataValidation type="list" allowBlank="1" showInputMessage="1" showErrorMessage="1" xr:uid="{00000000-0002-0000-0200-000007000000}">
          <x14:formula1>
            <xm:f>'controlled vocabulary'!$E$4:$E$15</xm:f>
          </x14:formula1>
          <xm:sqref>Q4:Q1048576 O4:O32</xm:sqref>
        </x14:dataValidation>
        <x14:dataValidation type="list" allowBlank="1" showInputMessage="1" showErrorMessage="1" xr:uid="{00000000-0002-0000-0200-000008000000}">
          <x14:formula1>
            <xm:f>'controlled vocabulary'!$D$4:$D$6</xm:f>
          </x14:formula1>
          <xm:sqref>AL4:AL1048576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3"/>
  <sheetViews>
    <sheetView topLeftCell="V1" workbookViewId="0">
      <selection activeCell="Z21" sqref="Z21:AA27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6" bestFit="1" customWidth="1"/>
    <col min="7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14.36328125" style="12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81640625" bestFit="1" customWidth="1"/>
    <col min="36" max="36" width="14.453125" customWidth="1"/>
    <col min="37" max="37" width="19.81640625" bestFit="1" customWidth="1"/>
    <col min="38" max="38" width="25.81640625" bestFit="1" customWidth="1"/>
    <col min="39" max="39" width="22.81640625" bestFit="1" customWidth="1"/>
  </cols>
  <sheetData>
    <row r="1" spans="1:39" s="94" customFormat="1" ht="29" customHeight="1" x14ac:dyDescent="0.35">
      <c r="A1" s="18" t="s">
        <v>668</v>
      </c>
      <c r="B1" s="18" t="s">
        <v>14</v>
      </c>
      <c r="C1" s="100" t="s">
        <v>624</v>
      </c>
      <c r="D1" s="105" t="s">
        <v>458</v>
      </c>
      <c r="E1" s="105" t="s">
        <v>817</v>
      </c>
      <c r="F1" s="24" t="s">
        <v>626</v>
      </c>
      <c r="G1" s="24" t="s">
        <v>627</v>
      </c>
      <c r="H1" s="117" t="s">
        <v>743</v>
      </c>
      <c r="I1" s="111" t="s">
        <v>744</v>
      </c>
      <c r="J1" s="111" t="s">
        <v>745</v>
      </c>
      <c r="K1" s="111" t="s">
        <v>852</v>
      </c>
      <c r="L1" s="92" t="s">
        <v>435</v>
      </c>
      <c r="M1" s="92" t="s">
        <v>436</v>
      </c>
      <c r="N1" s="92" t="s">
        <v>437</v>
      </c>
      <c r="O1" s="92" t="s">
        <v>438</v>
      </c>
      <c r="P1" s="101" t="s">
        <v>657</v>
      </c>
      <c r="Q1" s="92" t="s">
        <v>683</v>
      </c>
      <c r="R1" s="101" t="s">
        <v>648</v>
      </c>
      <c r="S1" s="92" t="s">
        <v>439</v>
      </c>
      <c r="T1" s="92" t="s">
        <v>686</v>
      </c>
      <c r="U1" s="92" t="s">
        <v>440</v>
      </c>
      <c r="V1" s="92" t="s">
        <v>441</v>
      </c>
      <c r="W1" s="92" t="s">
        <v>442</v>
      </c>
      <c r="X1" s="92" t="s">
        <v>443</v>
      </c>
      <c r="Y1" s="92" t="s">
        <v>444</v>
      </c>
      <c r="Z1" s="92" t="s">
        <v>445</v>
      </c>
      <c r="AA1" s="92" t="s">
        <v>446</v>
      </c>
      <c r="AB1" s="92" t="s">
        <v>447</v>
      </c>
      <c r="AC1" s="93" t="s">
        <v>723</v>
      </c>
      <c r="AD1" s="93" t="s">
        <v>724</v>
      </c>
      <c r="AE1" s="66" t="s">
        <v>448</v>
      </c>
      <c r="AF1" s="66" t="s">
        <v>449</v>
      </c>
      <c r="AG1" s="66" t="s">
        <v>450</v>
      </c>
      <c r="AH1" s="66" t="s">
        <v>451</v>
      </c>
      <c r="AI1" s="66" t="s">
        <v>452</v>
      </c>
      <c r="AJ1" s="38" t="s">
        <v>453</v>
      </c>
      <c r="AK1" s="66" t="s">
        <v>454</v>
      </c>
      <c r="AL1" s="66" t="s">
        <v>455</v>
      </c>
      <c r="AM1" s="38" t="s">
        <v>456</v>
      </c>
    </row>
    <row r="2" spans="1:39" s="127" customFormat="1" ht="58" customHeight="1" x14ac:dyDescent="0.35">
      <c r="A2" s="22" t="s">
        <v>669</v>
      </c>
      <c r="B2" s="26" t="s">
        <v>16</v>
      </c>
      <c r="C2" s="26" t="s">
        <v>371</v>
      </c>
      <c r="D2" s="26" t="s">
        <v>625</v>
      </c>
      <c r="E2" s="26" t="s">
        <v>818</v>
      </c>
      <c r="F2" s="26" t="s">
        <v>628</v>
      </c>
      <c r="G2" s="26" t="s">
        <v>629</v>
      </c>
      <c r="H2" s="112" t="s">
        <v>732</v>
      </c>
      <c r="I2" s="112" t="s">
        <v>733</v>
      </c>
      <c r="J2" s="112" t="s">
        <v>731</v>
      </c>
      <c r="K2" s="112" t="s">
        <v>853</v>
      </c>
      <c r="L2" s="125" t="s">
        <v>788</v>
      </c>
      <c r="M2" s="125"/>
      <c r="N2" s="125" t="s">
        <v>792</v>
      </c>
      <c r="O2" s="125" t="s">
        <v>647</v>
      </c>
      <c r="P2" s="125" t="s">
        <v>684</v>
      </c>
      <c r="Q2" s="125" t="s">
        <v>685</v>
      </c>
      <c r="R2" s="125" t="s">
        <v>794</v>
      </c>
      <c r="S2" s="125" t="s">
        <v>714</v>
      </c>
      <c r="T2" s="125" t="s">
        <v>715</v>
      </c>
      <c r="U2" s="125" t="s">
        <v>380</v>
      </c>
      <c r="V2" s="125" t="s">
        <v>379</v>
      </c>
      <c r="W2" s="125" t="s">
        <v>332</v>
      </c>
      <c r="X2" s="125" t="s">
        <v>378</v>
      </c>
      <c r="Y2" s="125" t="s">
        <v>377</v>
      </c>
      <c r="Z2" s="126" t="s">
        <v>376</v>
      </c>
      <c r="AA2" s="125" t="s">
        <v>375</v>
      </c>
      <c r="AB2" s="125" t="s">
        <v>722</v>
      </c>
      <c r="AC2" s="47" t="s">
        <v>689</v>
      </c>
      <c r="AD2" s="47" t="s">
        <v>690</v>
      </c>
      <c r="AE2" s="47" t="s">
        <v>86</v>
      </c>
      <c r="AF2" s="47" t="s">
        <v>87</v>
      </c>
      <c r="AG2" s="47" t="s">
        <v>88</v>
      </c>
      <c r="AH2" s="47" t="s">
        <v>691</v>
      </c>
      <c r="AI2" s="47" t="s">
        <v>692</v>
      </c>
      <c r="AJ2" s="47" t="s">
        <v>693</v>
      </c>
      <c r="AK2" s="47" t="s">
        <v>694</v>
      </c>
      <c r="AL2" s="47" t="s">
        <v>695</v>
      </c>
      <c r="AM2" s="47" t="s">
        <v>696</v>
      </c>
    </row>
    <row r="3" spans="1:39" s="72" customFormat="1" ht="29" x14ac:dyDescent="0.35">
      <c r="A3" s="28" t="s">
        <v>362</v>
      </c>
      <c r="B3" s="27"/>
      <c r="C3" s="107"/>
      <c r="D3" s="99"/>
      <c r="E3" s="99"/>
      <c r="F3" s="27" t="s">
        <v>31</v>
      </c>
      <c r="G3" s="27" t="s">
        <v>31</v>
      </c>
      <c r="H3" s="113" t="s">
        <v>729</v>
      </c>
      <c r="I3" s="113" t="s">
        <v>34</v>
      </c>
      <c r="J3" s="113" t="s">
        <v>730</v>
      </c>
      <c r="K3" s="113"/>
      <c r="L3" s="124" t="s">
        <v>789</v>
      </c>
      <c r="M3" s="87"/>
      <c r="N3" s="124" t="s">
        <v>787</v>
      </c>
      <c r="O3" s="124" t="s">
        <v>790</v>
      </c>
      <c r="P3" s="124" t="s">
        <v>791</v>
      </c>
      <c r="Q3" s="86"/>
      <c r="R3" s="124" t="s">
        <v>793</v>
      </c>
      <c r="S3" s="128" t="s">
        <v>716</v>
      </c>
      <c r="T3" s="124" t="s">
        <v>796</v>
      </c>
      <c r="U3" s="87" t="s">
        <v>373</v>
      </c>
      <c r="V3" s="87" t="s">
        <v>373</v>
      </c>
      <c r="W3" s="87" t="s">
        <v>328</v>
      </c>
      <c r="X3" s="86" t="s">
        <v>37</v>
      </c>
      <c r="Y3" s="86" t="s">
        <v>37</v>
      </c>
      <c r="Z3" s="87"/>
      <c r="AA3" s="87"/>
      <c r="AB3" s="124" t="s">
        <v>797</v>
      </c>
      <c r="AC3" s="59" t="s">
        <v>131</v>
      </c>
      <c r="AD3" s="59" t="s">
        <v>131</v>
      </c>
      <c r="AE3" s="59" t="s">
        <v>55</v>
      </c>
      <c r="AF3" s="59"/>
      <c r="AG3" s="59" t="s">
        <v>132</v>
      </c>
      <c r="AH3" s="59" t="s">
        <v>131</v>
      </c>
      <c r="AI3" s="59" t="s">
        <v>131</v>
      </c>
      <c r="AJ3" s="59" t="s">
        <v>131</v>
      </c>
      <c r="AK3" s="59"/>
      <c r="AL3" s="59"/>
      <c r="AM3" s="59"/>
    </row>
    <row r="4" spans="1:39" x14ac:dyDescent="0.35">
      <c r="A4" s="144" t="s">
        <v>875</v>
      </c>
      <c r="B4" s="3" t="s">
        <v>885</v>
      </c>
      <c r="C4" s="3">
        <v>1</v>
      </c>
      <c r="D4" s="3" t="s">
        <v>897</v>
      </c>
      <c r="E4" s="3" t="s">
        <v>928</v>
      </c>
      <c r="F4" s="3"/>
      <c r="G4" s="3"/>
      <c r="H4" s="114">
        <v>2011</v>
      </c>
      <c r="I4" s="114">
        <v>7</v>
      </c>
      <c r="J4" s="114"/>
      <c r="K4" s="114"/>
      <c r="L4" s="3" t="s">
        <v>632</v>
      </c>
      <c r="M4" s="3"/>
      <c r="N4" s="3" t="s">
        <v>636</v>
      </c>
      <c r="O4" s="3" t="s">
        <v>643</v>
      </c>
      <c r="P4" s="3" t="s">
        <v>645</v>
      </c>
      <c r="Q4" s="3"/>
      <c r="R4" s="3" t="s">
        <v>653</v>
      </c>
      <c r="S4" s="3"/>
      <c r="T4" s="3"/>
      <c r="U4" s="3"/>
      <c r="V4" s="143" t="s">
        <v>801</v>
      </c>
      <c r="W4" s="3"/>
      <c r="X4" s="3"/>
      <c r="Y4" s="3"/>
      <c r="Z4" s="3"/>
      <c r="AA4" s="3"/>
      <c r="AB4" s="3"/>
      <c r="AC4" s="3">
        <v>-26.598799630205271</v>
      </c>
      <c r="AD4" s="3"/>
      <c r="AE4" s="3" t="s">
        <v>952</v>
      </c>
      <c r="AF4" s="3"/>
      <c r="AG4" s="3">
        <v>2011</v>
      </c>
      <c r="AH4" s="3">
        <v>31.073051462843377</v>
      </c>
      <c r="AI4" s="3"/>
      <c r="AJ4" s="3"/>
      <c r="AK4" s="3"/>
      <c r="AL4" s="3"/>
      <c r="AM4" s="3"/>
    </row>
    <row r="5" spans="1:39" x14ac:dyDescent="0.35">
      <c r="A5" s="144" t="s">
        <v>875</v>
      </c>
      <c r="B5" s="3" t="s">
        <v>885</v>
      </c>
      <c r="C5" s="3">
        <v>2</v>
      </c>
      <c r="D5" s="3" t="s">
        <v>898</v>
      </c>
      <c r="E5" s="3" t="s">
        <v>929</v>
      </c>
      <c r="F5" s="3"/>
      <c r="G5" s="3"/>
      <c r="H5" s="114">
        <v>2011</v>
      </c>
      <c r="I5" s="114">
        <v>7</v>
      </c>
      <c r="J5" s="114"/>
      <c r="K5" s="114"/>
      <c r="L5" s="3" t="s">
        <v>632</v>
      </c>
      <c r="M5" s="3"/>
      <c r="N5" s="3" t="s">
        <v>636</v>
      </c>
      <c r="O5" s="3" t="s">
        <v>643</v>
      </c>
      <c r="P5" s="3" t="s">
        <v>645</v>
      </c>
      <c r="Q5" s="3"/>
      <c r="R5" s="3" t="s">
        <v>653</v>
      </c>
      <c r="S5" s="3"/>
      <c r="T5" s="3"/>
      <c r="U5" s="3"/>
      <c r="V5" s="143" t="s">
        <v>801</v>
      </c>
      <c r="W5" s="3"/>
      <c r="X5" s="3"/>
      <c r="Y5" s="3"/>
      <c r="Z5" s="3"/>
      <c r="AA5" s="3"/>
      <c r="AB5" s="3"/>
      <c r="AC5" s="3">
        <v>-28.317134708531011</v>
      </c>
      <c r="AD5" s="3"/>
      <c r="AE5" s="3" t="s">
        <v>952</v>
      </c>
      <c r="AF5" s="3"/>
      <c r="AG5" s="3">
        <v>2011</v>
      </c>
      <c r="AH5" s="3">
        <v>-1.475420806622858</v>
      </c>
      <c r="AI5" s="3"/>
      <c r="AJ5" s="3"/>
      <c r="AK5" s="3"/>
      <c r="AL5" s="3"/>
      <c r="AM5" s="3"/>
    </row>
    <row r="6" spans="1:39" x14ac:dyDescent="0.35">
      <c r="A6" s="144" t="s">
        <v>875</v>
      </c>
      <c r="B6" s="3" t="s">
        <v>885</v>
      </c>
      <c r="C6" s="3">
        <v>2</v>
      </c>
      <c r="D6" s="3" t="s">
        <v>899</v>
      </c>
      <c r="E6" s="3" t="s">
        <v>930</v>
      </c>
      <c r="F6" s="3"/>
      <c r="G6" s="3"/>
      <c r="H6" s="114">
        <v>2011</v>
      </c>
      <c r="I6" s="114">
        <v>7</v>
      </c>
      <c r="J6" s="114"/>
      <c r="K6" s="114"/>
      <c r="L6" s="3" t="s">
        <v>632</v>
      </c>
      <c r="M6" s="3"/>
      <c r="N6" s="3" t="s">
        <v>636</v>
      </c>
      <c r="O6" s="3" t="s">
        <v>643</v>
      </c>
      <c r="P6" s="3" t="s">
        <v>645</v>
      </c>
      <c r="Q6" s="3"/>
      <c r="R6" s="3" t="s">
        <v>653</v>
      </c>
      <c r="S6" s="3"/>
      <c r="T6" s="3"/>
      <c r="U6" s="3"/>
      <c r="V6" s="143" t="s">
        <v>801</v>
      </c>
      <c r="W6" s="3"/>
      <c r="X6" s="3"/>
      <c r="Y6" s="3"/>
      <c r="Z6" s="3"/>
      <c r="AA6" s="3"/>
      <c r="AB6" s="3"/>
      <c r="AC6" s="3">
        <v>-27.282428947654505</v>
      </c>
      <c r="AD6" s="3"/>
      <c r="AE6" s="3" t="s">
        <v>952</v>
      </c>
      <c r="AF6" s="3"/>
      <c r="AG6" s="3">
        <v>2011</v>
      </c>
      <c r="AH6" s="3">
        <v>-23.573110524085095</v>
      </c>
      <c r="AI6" s="3"/>
      <c r="AJ6" s="3"/>
      <c r="AK6" s="3"/>
      <c r="AL6" s="3"/>
      <c r="AM6" s="3"/>
    </row>
    <row r="7" spans="1:39" x14ac:dyDescent="0.35">
      <c r="A7" s="144" t="s">
        <v>875</v>
      </c>
      <c r="B7" s="3" t="s">
        <v>885</v>
      </c>
      <c r="C7" s="3">
        <v>2</v>
      </c>
      <c r="D7" s="3" t="s">
        <v>900</v>
      </c>
      <c r="E7" s="3" t="s">
        <v>931</v>
      </c>
      <c r="F7" s="3"/>
      <c r="G7" s="3"/>
      <c r="H7" s="114">
        <v>2011</v>
      </c>
      <c r="I7" s="114">
        <v>7</v>
      </c>
      <c r="J7" s="114"/>
      <c r="K7" s="114"/>
      <c r="L7" s="3" t="s">
        <v>632</v>
      </c>
      <c r="M7" s="3"/>
      <c r="N7" s="3" t="s">
        <v>636</v>
      </c>
      <c r="O7" s="3" t="s">
        <v>643</v>
      </c>
      <c r="P7" s="3" t="s">
        <v>645</v>
      </c>
      <c r="Q7" s="3"/>
      <c r="R7" s="3" t="s">
        <v>653</v>
      </c>
      <c r="S7" s="3"/>
      <c r="T7" s="3"/>
      <c r="U7" s="3"/>
      <c r="V7" s="143" t="s">
        <v>801</v>
      </c>
      <c r="W7" s="3"/>
      <c r="X7" s="3"/>
      <c r="Y7" s="3"/>
      <c r="Z7" s="3"/>
      <c r="AA7" s="3"/>
      <c r="AB7" s="3"/>
      <c r="AC7" s="3">
        <v>-27.186532038656225</v>
      </c>
      <c r="AD7" s="3"/>
      <c r="AE7" s="3" t="s">
        <v>952</v>
      </c>
      <c r="AF7" s="3"/>
      <c r="AG7" s="3">
        <v>2011</v>
      </c>
      <c r="AH7" s="3">
        <v>20.60362778144702</v>
      </c>
      <c r="AI7" s="3"/>
      <c r="AJ7" s="3"/>
      <c r="AK7" s="3"/>
      <c r="AL7" s="3"/>
      <c r="AM7" s="3"/>
    </row>
    <row r="8" spans="1:39" x14ac:dyDescent="0.35">
      <c r="A8" s="3" t="s">
        <v>875</v>
      </c>
      <c r="B8" s="3" t="s">
        <v>885</v>
      </c>
      <c r="C8" s="3">
        <v>2</v>
      </c>
      <c r="D8" s="3" t="s">
        <v>901</v>
      </c>
      <c r="E8" s="3" t="s">
        <v>932</v>
      </c>
      <c r="F8" s="3"/>
      <c r="G8" s="3"/>
      <c r="H8" s="114">
        <v>2011</v>
      </c>
      <c r="I8" s="114">
        <v>7</v>
      </c>
      <c r="J8" s="114"/>
      <c r="K8" s="114"/>
      <c r="L8" s="3" t="s">
        <v>632</v>
      </c>
      <c r="M8" s="3"/>
      <c r="N8" s="3" t="s">
        <v>636</v>
      </c>
      <c r="O8" s="3" t="s">
        <v>643</v>
      </c>
      <c r="P8" s="3" t="s">
        <v>645</v>
      </c>
      <c r="Q8" s="3"/>
      <c r="R8" s="3" t="s">
        <v>653</v>
      </c>
      <c r="S8" s="3"/>
      <c r="T8" s="3"/>
      <c r="U8" s="3"/>
      <c r="V8" s="143" t="s">
        <v>801</v>
      </c>
      <c r="W8" s="3"/>
      <c r="X8" s="3"/>
      <c r="Y8" s="3"/>
      <c r="Z8" s="3"/>
      <c r="AA8" s="3"/>
      <c r="AB8" s="3"/>
      <c r="AC8" s="3">
        <v>-27.787315841426093</v>
      </c>
      <c r="AD8" s="3"/>
      <c r="AE8" s="3" t="s">
        <v>952</v>
      </c>
      <c r="AF8" s="3"/>
      <c r="AG8" s="3">
        <v>2011</v>
      </c>
      <c r="AH8" s="3">
        <v>27.61797317097566</v>
      </c>
      <c r="AI8" s="3"/>
      <c r="AJ8" s="3"/>
      <c r="AK8" s="3"/>
      <c r="AL8" s="3"/>
      <c r="AM8" s="3"/>
    </row>
    <row r="9" spans="1:39" x14ac:dyDescent="0.35">
      <c r="A9" s="3" t="s">
        <v>875</v>
      </c>
      <c r="B9" s="3" t="s">
        <v>885</v>
      </c>
      <c r="C9" s="3">
        <v>2</v>
      </c>
      <c r="D9" s="3" t="s">
        <v>902</v>
      </c>
      <c r="E9" s="3" t="s">
        <v>933</v>
      </c>
      <c r="F9" s="3"/>
      <c r="G9" s="3"/>
      <c r="H9" s="114">
        <v>2011</v>
      </c>
      <c r="I9" s="114">
        <v>7</v>
      </c>
      <c r="J9" s="114"/>
      <c r="K9" s="114"/>
      <c r="L9" s="3" t="s">
        <v>632</v>
      </c>
      <c r="M9" s="3"/>
      <c r="N9" s="3" t="s">
        <v>636</v>
      </c>
      <c r="O9" s="3" t="s">
        <v>643</v>
      </c>
      <c r="P9" s="3" t="s">
        <v>645</v>
      </c>
      <c r="Q9" s="3"/>
      <c r="R9" s="3" t="s">
        <v>653</v>
      </c>
      <c r="S9" s="3"/>
      <c r="T9" s="3"/>
      <c r="U9" s="3"/>
      <c r="V9" s="143" t="s">
        <v>801</v>
      </c>
      <c r="W9" s="3"/>
      <c r="X9" s="3"/>
      <c r="Y9" s="3"/>
      <c r="Z9" s="3"/>
      <c r="AA9" s="3"/>
      <c r="AB9" s="3"/>
      <c r="AC9" s="3">
        <v>-26.018946666181598</v>
      </c>
      <c r="AD9" s="3"/>
      <c r="AE9" s="3" t="s">
        <v>952</v>
      </c>
      <c r="AF9" s="3"/>
      <c r="AG9" s="3">
        <v>2011</v>
      </c>
      <c r="AH9" s="3">
        <v>36.563280299314584</v>
      </c>
      <c r="AI9" s="3"/>
      <c r="AJ9" s="3"/>
      <c r="AK9" s="3"/>
      <c r="AL9" s="3"/>
      <c r="AM9" s="3"/>
    </row>
    <row r="10" spans="1:39" x14ac:dyDescent="0.35">
      <c r="A10" s="3" t="s">
        <v>875</v>
      </c>
      <c r="B10" s="3" t="s">
        <v>885</v>
      </c>
      <c r="C10" s="3">
        <v>3</v>
      </c>
      <c r="D10" s="3" t="s">
        <v>903</v>
      </c>
      <c r="E10" s="3" t="s">
        <v>934</v>
      </c>
      <c r="F10" s="3"/>
      <c r="G10" s="3"/>
      <c r="H10" s="114">
        <v>2011</v>
      </c>
      <c r="I10" s="114">
        <v>7</v>
      </c>
      <c r="J10" s="114"/>
      <c r="K10" s="114"/>
      <c r="L10" s="3" t="s">
        <v>632</v>
      </c>
      <c r="M10" s="3"/>
      <c r="N10" s="3" t="s">
        <v>636</v>
      </c>
      <c r="O10" s="3" t="s">
        <v>643</v>
      </c>
      <c r="P10" s="3" t="s">
        <v>645</v>
      </c>
      <c r="Q10" s="3"/>
      <c r="R10" s="3" t="s">
        <v>653</v>
      </c>
      <c r="S10" s="3"/>
      <c r="T10" s="3"/>
      <c r="U10" s="3"/>
      <c r="V10" s="143" t="s">
        <v>801</v>
      </c>
      <c r="W10" s="3"/>
      <c r="X10" s="3"/>
      <c r="Y10" s="3"/>
      <c r="Z10" s="3"/>
      <c r="AA10" s="3"/>
      <c r="AB10" s="3"/>
      <c r="AC10" s="3">
        <v>-25.154731792906219</v>
      </c>
      <c r="AD10" s="3"/>
      <c r="AE10" s="3" t="s">
        <v>952</v>
      </c>
      <c r="AF10" s="3"/>
      <c r="AG10" s="3">
        <v>2011</v>
      </c>
      <c r="AH10" s="3">
        <v>19.443632516522282</v>
      </c>
      <c r="AI10" s="3"/>
      <c r="AJ10" s="3"/>
      <c r="AK10" s="3"/>
      <c r="AL10" s="3"/>
      <c r="AM10" s="3"/>
    </row>
    <row r="11" spans="1:39" x14ac:dyDescent="0.35">
      <c r="A11" s="3" t="s">
        <v>875</v>
      </c>
      <c r="B11" s="3" t="s">
        <v>885</v>
      </c>
      <c r="C11" s="3">
        <v>3</v>
      </c>
      <c r="D11" s="3" t="s">
        <v>904</v>
      </c>
      <c r="E11" s="3" t="s">
        <v>935</v>
      </c>
      <c r="F11" s="3"/>
      <c r="G11" s="3"/>
      <c r="H11" s="114">
        <v>2011</v>
      </c>
      <c r="I11" s="114">
        <v>7</v>
      </c>
      <c r="J11" s="114"/>
      <c r="K11" s="114"/>
      <c r="L11" s="3" t="s">
        <v>632</v>
      </c>
      <c r="M11" s="3"/>
      <c r="N11" s="3" t="s">
        <v>636</v>
      </c>
      <c r="O11" s="3" t="s">
        <v>643</v>
      </c>
      <c r="P11" s="3" t="s">
        <v>645</v>
      </c>
      <c r="Q11" s="3"/>
      <c r="R11" s="3" t="s">
        <v>653</v>
      </c>
      <c r="S11" s="3"/>
      <c r="T11" s="3"/>
      <c r="U11" s="3"/>
      <c r="V11" s="143" t="s">
        <v>801</v>
      </c>
      <c r="W11" s="3"/>
      <c r="X11" s="3"/>
      <c r="Y11" s="3"/>
      <c r="Z11" s="3"/>
      <c r="AA11" s="3"/>
      <c r="AB11" s="3"/>
      <c r="AC11" s="3">
        <v>-25.22772499634171</v>
      </c>
      <c r="AD11" s="3"/>
      <c r="AE11" s="3" t="s">
        <v>952</v>
      </c>
      <c r="AF11" s="3"/>
      <c r="AG11" s="3">
        <v>2011</v>
      </c>
      <c r="AH11" s="3">
        <v>39.834427367249056</v>
      </c>
      <c r="AI11" s="3"/>
      <c r="AJ11" s="3"/>
      <c r="AK11" s="3"/>
      <c r="AL11" s="3"/>
      <c r="AM11" s="3"/>
    </row>
    <row r="12" spans="1:39" x14ac:dyDescent="0.35">
      <c r="A12" s="3" t="s">
        <v>875</v>
      </c>
      <c r="B12" s="3" t="s">
        <v>885</v>
      </c>
      <c r="C12" s="3">
        <v>3</v>
      </c>
      <c r="D12" s="3" t="s">
        <v>905</v>
      </c>
      <c r="E12" s="3" t="s">
        <v>936</v>
      </c>
      <c r="F12" s="3"/>
      <c r="G12" s="3"/>
      <c r="H12" s="114">
        <v>2011</v>
      </c>
      <c r="I12" s="114">
        <v>7</v>
      </c>
      <c r="J12" s="114"/>
      <c r="K12" s="114"/>
      <c r="L12" s="3" t="s">
        <v>632</v>
      </c>
      <c r="M12" s="3"/>
      <c r="N12" s="3" t="s">
        <v>636</v>
      </c>
      <c r="O12" s="3" t="s">
        <v>643</v>
      </c>
      <c r="P12" s="3" t="s">
        <v>645</v>
      </c>
      <c r="Q12" s="3"/>
      <c r="R12" s="3" t="s">
        <v>653</v>
      </c>
      <c r="S12" s="3"/>
      <c r="T12" s="3"/>
      <c r="U12" s="3"/>
      <c r="V12" s="143" t="s">
        <v>801</v>
      </c>
      <c r="W12" s="3"/>
      <c r="X12" s="3"/>
      <c r="Y12" s="3"/>
      <c r="Z12" s="3"/>
      <c r="AA12" s="3"/>
      <c r="AB12" s="3"/>
      <c r="AC12" s="3">
        <v>-23.386077730693472</v>
      </c>
      <c r="AD12" s="3"/>
      <c r="AE12" s="3" t="s">
        <v>952</v>
      </c>
      <c r="AF12" s="3"/>
      <c r="AG12" s="3">
        <v>2011</v>
      </c>
      <c r="AH12" s="3">
        <v>51.459976534863792</v>
      </c>
      <c r="AI12" s="3"/>
      <c r="AJ12" s="3"/>
      <c r="AK12" s="3"/>
      <c r="AL12" s="3"/>
      <c r="AM12" s="3"/>
    </row>
    <row r="13" spans="1:39" x14ac:dyDescent="0.35">
      <c r="A13" s="3" t="s">
        <v>875</v>
      </c>
      <c r="B13" s="3" t="s">
        <v>885</v>
      </c>
      <c r="C13" s="3">
        <v>3</v>
      </c>
      <c r="D13" s="3" t="s">
        <v>906</v>
      </c>
      <c r="E13" s="3" t="s">
        <v>937</v>
      </c>
      <c r="F13" s="3"/>
      <c r="G13" s="3"/>
      <c r="H13" s="114">
        <v>2011</v>
      </c>
      <c r="I13" s="114">
        <v>7</v>
      </c>
      <c r="J13" s="114"/>
      <c r="K13" s="114"/>
      <c r="L13" s="3" t="s">
        <v>632</v>
      </c>
      <c r="M13" s="3"/>
      <c r="N13" s="3" t="s">
        <v>636</v>
      </c>
      <c r="O13" s="3" t="s">
        <v>643</v>
      </c>
      <c r="P13" s="3" t="s">
        <v>645</v>
      </c>
      <c r="Q13" s="3"/>
      <c r="R13" s="3" t="s">
        <v>653</v>
      </c>
      <c r="S13" s="3"/>
      <c r="T13" s="3"/>
      <c r="U13" s="3"/>
      <c r="V13" s="143" t="s">
        <v>801</v>
      </c>
      <c r="W13" s="3"/>
      <c r="X13" s="3"/>
      <c r="Y13" s="3"/>
      <c r="Z13" s="3"/>
      <c r="AA13" s="3"/>
      <c r="AB13" s="3"/>
      <c r="AC13" s="3">
        <v>-26.137833598726907</v>
      </c>
      <c r="AD13" s="3"/>
      <c r="AE13" s="3" t="s">
        <v>952</v>
      </c>
      <c r="AF13" s="3"/>
      <c r="AG13" s="3">
        <v>2011</v>
      </c>
      <c r="AH13" s="3">
        <v>42.330900913313307</v>
      </c>
      <c r="AI13" s="3"/>
      <c r="AJ13" s="3"/>
      <c r="AK13" s="3"/>
      <c r="AL13" s="3"/>
      <c r="AM13" s="3"/>
    </row>
    <row r="14" spans="1:39" x14ac:dyDescent="0.35">
      <c r="A14" s="3" t="s">
        <v>875</v>
      </c>
      <c r="B14" s="3" t="s">
        <v>885</v>
      </c>
      <c r="C14" s="3">
        <v>3</v>
      </c>
      <c r="D14" s="3" t="s">
        <v>907</v>
      </c>
      <c r="E14" s="3" t="s">
        <v>938</v>
      </c>
      <c r="F14" s="3"/>
      <c r="G14" s="3"/>
      <c r="H14" s="114">
        <v>2011</v>
      </c>
      <c r="I14" s="114">
        <v>7</v>
      </c>
      <c r="J14" s="114"/>
      <c r="K14" s="114"/>
      <c r="L14" s="3" t="s">
        <v>632</v>
      </c>
      <c r="M14" s="3"/>
      <c r="N14" s="3" t="s">
        <v>636</v>
      </c>
      <c r="O14" s="3" t="s">
        <v>643</v>
      </c>
      <c r="P14" s="3" t="s">
        <v>645</v>
      </c>
      <c r="Q14" s="3"/>
      <c r="R14" s="3" t="s">
        <v>653</v>
      </c>
      <c r="S14" s="3"/>
      <c r="T14" s="3"/>
      <c r="U14" s="3"/>
      <c r="V14" s="143" t="s">
        <v>801</v>
      </c>
      <c r="W14" s="3"/>
      <c r="X14" s="3"/>
      <c r="Y14" s="3"/>
      <c r="Z14" s="3"/>
      <c r="AA14" s="3"/>
      <c r="AB14" s="3"/>
      <c r="AC14" s="3">
        <v>-26.684334228207479</v>
      </c>
      <c r="AD14" s="3"/>
      <c r="AE14" s="3" t="s">
        <v>952</v>
      </c>
      <c r="AF14" s="3"/>
      <c r="AG14" s="3">
        <v>2011</v>
      </c>
      <c r="AH14" s="3">
        <v>29.301477518991859</v>
      </c>
      <c r="AI14" s="3"/>
      <c r="AJ14" s="3"/>
      <c r="AK14" s="3"/>
      <c r="AL14" s="3"/>
      <c r="AM14" s="3"/>
    </row>
    <row r="15" spans="1:39" x14ac:dyDescent="0.35">
      <c r="A15" s="3" t="s">
        <v>875</v>
      </c>
      <c r="B15" s="3" t="s">
        <v>885</v>
      </c>
      <c r="C15" s="3">
        <v>3</v>
      </c>
      <c r="D15" s="3" t="s">
        <v>908</v>
      </c>
      <c r="E15" s="3" t="s">
        <v>939</v>
      </c>
      <c r="F15" s="3"/>
      <c r="G15" s="3"/>
      <c r="H15" s="114">
        <v>2011</v>
      </c>
      <c r="I15" s="114">
        <v>7</v>
      </c>
      <c r="J15" s="114"/>
      <c r="K15" s="114"/>
      <c r="L15" s="3" t="s">
        <v>632</v>
      </c>
      <c r="M15" s="3"/>
      <c r="N15" s="3" t="s">
        <v>636</v>
      </c>
      <c r="O15" s="3" t="s">
        <v>643</v>
      </c>
      <c r="P15" s="3" t="s">
        <v>645</v>
      </c>
      <c r="Q15" s="3"/>
      <c r="R15" s="3" t="s">
        <v>653</v>
      </c>
      <c r="S15" s="3"/>
      <c r="T15" s="3"/>
      <c r="U15" s="3"/>
      <c r="V15" s="143" t="s">
        <v>801</v>
      </c>
      <c r="W15" s="3"/>
      <c r="X15" s="3"/>
      <c r="Y15" s="3"/>
      <c r="Z15" s="3"/>
      <c r="AA15" s="3"/>
      <c r="AB15" s="3"/>
      <c r="AC15" s="3">
        <v>-31.392750952409237</v>
      </c>
      <c r="AD15" s="3"/>
      <c r="AE15" s="3" t="s">
        <v>952</v>
      </c>
      <c r="AF15" s="3"/>
      <c r="AG15" s="3">
        <v>2011</v>
      </c>
      <c r="AH15" s="3">
        <v>56.329781426924221</v>
      </c>
      <c r="AI15" s="3"/>
      <c r="AJ15" s="3"/>
      <c r="AK15" s="3"/>
      <c r="AL15" s="3"/>
      <c r="AM15" s="3"/>
    </row>
    <row r="16" spans="1:39" x14ac:dyDescent="0.35">
      <c r="A16" s="3" t="s">
        <v>875</v>
      </c>
      <c r="B16" s="3" t="s">
        <v>885</v>
      </c>
      <c r="C16" s="3">
        <v>4</v>
      </c>
      <c r="D16" s="3" t="s">
        <v>909</v>
      </c>
      <c r="E16" s="3" t="s">
        <v>940</v>
      </c>
      <c r="F16" s="3"/>
      <c r="G16" s="3"/>
      <c r="H16" s="114">
        <v>2011</v>
      </c>
      <c r="I16" s="114">
        <v>7</v>
      </c>
      <c r="J16" s="114"/>
      <c r="K16" s="114"/>
      <c r="L16" s="3" t="s">
        <v>632</v>
      </c>
      <c r="M16" s="3"/>
      <c r="N16" s="3" t="s">
        <v>636</v>
      </c>
      <c r="O16" s="3" t="s">
        <v>643</v>
      </c>
      <c r="P16" s="3" t="s">
        <v>645</v>
      </c>
      <c r="Q16" s="3"/>
      <c r="R16" s="3" t="s">
        <v>653</v>
      </c>
      <c r="S16" s="3"/>
      <c r="T16" s="3"/>
      <c r="U16" s="3"/>
      <c r="V16" s="143" t="s">
        <v>801</v>
      </c>
      <c r="W16" s="3"/>
      <c r="X16" s="3"/>
      <c r="Y16" s="3"/>
      <c r="Z16" s="3"/>
      <c r="AA16" s="3"/>
      <c r="AB16" s="3"/>
      <c r="AC16" s="3">
        <v>-25.808285982050705</v>
      </c>
      <c r="AD16" s="3"/>
      <c r="AE16" s="3" t="s">
        <v>952</v>
      </c>
      <c r="AF16" s="3"/>
      <c r="AG16" s="3">
        <v>2011</v>
      </c>
      <c r="AH16" s="3">
        <v>0.45122413093218283</v>
      </c>
      <c r="AI16" s="3"/>
      <c r="AJ16" s="3"/>
      <c r="AK16" s="3"/>
      <c r="AL16" s="3"/>
      <c r="AM16" s="3"/>
    </row>
    <row r="17" spans="1:39" x14ac:dyDescent="0.35">
      <c r="A17" s="3" t="s">
        <v>875</v>
      </c>
      <c r="B17" s="3" t="s">
        <v>885</v>
      </c>
      <c r="C17" s="3">
        <v>4</v>
      </c>
      <c r="D17" s="3" t="s">
        <v>910</v>
      </c>
      <c r="E17" s="3" t="s">
        <v>941</v>
      </c>
      <c r="F17" s="3"/>
      <c r="G17" s="3"/>
      <c r="H17" s="114">
        <v>2011</v>
      </c>
      <c r="I17" s="114">
        <v>7</v>
      </c>
      <c r="J17" s="114"/>
      <c r="K17" s="114"/>
      <c r="L17" s="3" t="s">
        <v>632</v>
      </c>
      <c r="M17" s="3"/>
      <c r="N17" s="3" t="s">
        <v>636</v>
      </c>
      <c r="O17" s="3" t="s">
        <v>643</v>
      </c>
      <c r="P17" s="3" t="s">
        <v>645</v>
      </c>
      <c r="Q17" s="3"/>
      <c r="R17" s="3" t="s">
        <v>653</v>
      </c>
      <c r="S17" s="3"/>
      <c r="T17" s="3"/>
      <c r="U17" s="3"/>
      <c r="V17" s="143" t="s">
        <v>801</v>
      </c>
      <c r="W17" s="3"/>
      <c r="X17" s="3"/>
      <c r="Y17" s="3"/>
      <c r="Z17" s="3"/>
      <c r="AA17" s="3"/>
      <c r="AB17" s="3"/>
      <c r="AC17" s="3">
        <v>-26.604151233055735</v>
      </c>
      <c r="AD17" s="3"/>
      <c r="AE17" s="3" t="s">
        <v>952</v>
      </c>
      <c r="AF17" s="3"/>
      <c r="AG17" s="3">
        <v>2011</v>
      </c>
      <c r="AH17" s="3">
        <v>-21.162191856074529</v>
      </c>
      <c r="AI17" s="3"/>
      <c r="AJ17" s="3"/>
      <c r="AK17" s="3"/>
      <c r="AL17" s="3"/>
      <c r="AM17" s="3"/>
    </row>
    <row r="18" spans="1:39" x14ac:dyDescent="0.35">
      <c r="A18" s="3" t="s">
        <v>875</v>
      </c>
      <c r="B18" s="3" t="s">
        <v>885</v>
      </c>
      <c r="C18" s="3">
        <v>4</v>
      </c>
      <c r="D18" s="3" t="s">
        <v>911</v>
      </c>
      <c r="E18" s="3" t="s">
        <v>942</v>
      </c>
      <c r="F18" s="3"/>
      <c r="G18" s="3"/>
      <c r="H18" s="114">
        <v>2011</v>
      </c>
      <c r="I18" s="114">
        <v>7</v>
      </c>
      <c r="J18" s="114"/>
      <c r="K18" s="114"/>
      <c r="L18" s="3" t="s">
        <v>632</v>
      </c>
      <c r="M18" s="3"/>
      <c r="N18" s="3" t="s">
        <v>636</v>
      </c>
      <c r="O18" s="3" t="s">
        <v>643</v>
      </c>
      <c r="P18" s="3" t="s">
        <v>645</v>
      </c>
      <c r="Q18" s="3"/>
      <c r="R18" s="3" t="s">
        <v>653</v>
      </c>
      <c r="S18" s="3"/>
      <c r="T18" s="3"/>
      <c r="U18" s="3"/>
      <c r="V18" s="143" t="s">
        <v>801</v>
      </c>
      <c r="W18" s="3"/>
      <c r="X18" s="3"/>
      <c r="Y18" s="3"/>
      <c r="Z18" s="3"/>
      <c r="AA18" s="3"/>
      <c r="AB18" s="3"/>
      <c r="AC18" s="3">
        <v>-28.482141513570376</v>
      </c>
      <c r="AD18" s="3"/>
      <c r="AE18" s="3" t="s">
        <v>952</v>
      </c>
      <c r="AF18" s="3"/>
      <c r="AG18" s="3">
        <v>2011</v>
      </c>
      <c r="AH18" s="3">
        <v>47.492944793199861</v>
      </c>
      <c r="AI18" s="3"/>
      <c r="AJ18" s="3"/>
      <c r="AK18" s="3"/>
      <c r="AL18" s="3"/>
      <c r="AM18" s="3"/>
    </row>
    <row r="19" spans="1:39" x14ac:dyDescent="0.35">
      <c r="A19" s="3" t="s">
        <v>875</v>
      </c>
      <c r="B19" s="3" t="s">
        <v>885</v>
      </c>
      <c r="C19" s="3">
        <v>4</v>
      </c>
      <c r="D19" s="3" t="s">
        <v>912</v>
      </c>
      <c r="E19" s="3" t="s">
        <v>943</v>
      </c>
      <c r="F19" s="3"/>
      <c r="G19" s="3"/>
      <c r="H19" s="114">
        <v>2011</v>
      </c>
      <c r="I19" s="114">
        <v>7</v>
      </c>
      <c r="J19" s="114"/>
      <c r="K19" s="114"/>
      <c r="L19" s="3" t="s">
        <v>632</v>
      </c>
      <c r="M19" s="3"/>
      <c r="N19" s="3" t="s">
        <v>636</v>
      </c>
      <c r="O19" s="3" t="s">
        <v>643</v>
      </c>
      <c r="P19" s="3" t="s">
        <v>645</v>
      </c>
      <c r="Q19" s="3"/>
      <c r="R19" s="3" t="s">
        <v>653</v>
      </c>
      <c r="S19" s="3"/>
      <c r="T19" s="3"/>
      <c r="U19" s="3"/>
      <c r="V19" s="143" t="s">
        <v>801</v>
      </c>
      <c r="W19" s="3"/>
      <c r="X19" s="3"/>
      <c r="Y19" s="3"/>
      <c r="Z19" s="3"/>
      <c r="AA19" s="3"/>
      <c r="AB19" s="3"/>
      <c r="AC19" s="3">
        <v>-27.896017271268725</v>
      </c>
      <c r="AD19" s="3"/>
      <c r="AE19" s="3" t="s">
        <v>952</v>
      </c>
      <c r="AF19" s="3"/>
      <c r="AG19" s="3">
        <v>2011</v>
      </c>
      <c r="AH19" s="3">
        <v>45.673758749915244</v>
      </c>
      <c r="AI19" s="3"/>
      <c r="AJ19" s="3"/>
      <c r="AK19" s="3"/>
      <c r="AL19" s="3"/>
      <c r="AM19" s="3"/>
    </row>
    <row r="20" spans="1:39" x14ac:dyDescent="0.35">
      <c r="A20" s="3" t="s">
        <v>875</v>
      </c>
      <c r="B20" s="3" t="s">
        <v>885</v>
      </c>
      <c r="C20" s="3">
        <v>4</v>
      </c>
      <c r="D20" s="3" t="s">
        <v>913</v>
      </c>
      <c r="E20" s="3" t="s">
        <v>944</v>
      </c>
      <c r="F20" s="3"/>
      <c r="G20" s="3"/>
      <c r="H20" s="114">
        <v>2011</v>
      </c>
      <c r="I20" s="114">
        <v>7</v>
      </c>
      <c r="J20" s="114"/>
      <c r="K20" s="114"/>
      <c r="L20" s="3" t="s">
        <v>632</v>
      </c>
      <c r="M20" s="3"/>
      <c r="N20" s="3" t="s">
        <v>636</v>
      </c>
      <c r="O20" s="3" t="s">
        <v>643</v>
      </c>
      <c r="P20" s="3" t="s">
        <v>645</v>
      </c>
      <c r="Q20" s="3"/>
      <c r="R20" s="3" t="s">
        <v>653</v>
      </c>
      <c r="S20" s="3"/>
      <c r="T20" s="3"/>
      <c r="U20" s="3"/>
      <c r="V20" s="143" t="s">
        <v>801</v>
      </c>
      <c r="W20" s="3"/>
      <c r="X20" s="3"/>
      <c r="Y20" s="3"/>
      <c r="Z20" s="3"/>
      <c r="AA20" s="3"/>
      <c r="AB20" s="3"/>
      <c r="AC20" s="3">
        <v>-26.626185088105281</v>
      </c>
      <c r="AD20" s="3"/>
      <c r="AE20" s="3" t="s">
        <v>952</v>
      </c>
      <c r="AF20" s="3"/>
      <c r="AG20" s="3">
        <v>2011</v>
      </c>
      <c r="AH20" s="3">
        <v>30.149034847678692</v>
      </c>
      <c r="AI20" s="3"/>
      <c r="AJ20" s="3"/>
      <c r="AK20" s="3"/>
      <c r="AL20" s="3"/>
      <c r="AM20" s="3"/>
    </row>
    <row r="21" spans="1:39" x14ac:dyDescent="0.35">
      <c r="A21" s="3" t="s">
        <v>875</v>
      </c>
      <c r="B21" s="3" t="s">
        <v>885</v>
      </c>
      <c r="C21" s="3">
        <v>4</v>
      </c>
      <c r="D21" s="3" t="s">
        <v>914</v>
      </c>
      <c r="E21" s="3" t="s">
        <v>945</v>
      </c>
      <c r="F21" s="3"/>
      <c r="G21" s="3"/>
      <c r="H21" s="114">
        <v>2011</v>
      </c>
      <c r="I21" s="114">
        <v>7</v>
      </c>
      <c r="J21" s="114"/>
      <c r="K21" s="114"/>
      <c r="L21" s="3" t="s">
        <v>632</v>
      </c>
      <c r="M21" s="3"/>
      <c r="N21" s="3" t="s">
        <v>636</v>
      </c>
      <c r="O21" s="3" t="s">
        <v>643</v>
      </c>
      <c r="P21" s="3" t="s">
        <v>645</v>
      </c>
      <c r="Q21" s="3"/>
      <c r="R21" s="3" t="s">
        <v>653</v>
      </c>
      <c r="S21" s="3"/>
      <c r="T21" s="3"/>
      <c r="U21" s="3"/>
      <c r="V21" s="143" t="s">
        <v>801</v>
      </c>
      <c r="W21" s="3"/>
      <c r="X21" s="3"/>
      <c r="Y21" s="3"/>
      <c r="Z21" s="3"/>
      <c r="AA21" s="3"/>
      <c r="AB21" s="3"/>
      <c r="AC21" s="3">
        <v>-28.675639494327605</v>
      </c>
      <c r="AD21" s="3"/>
      <c r="AE21" s="3" t="s">
        <v>952</v>
      </c>
      <c r="AF21" s="3"/>
      <c r="AG21" s="3">
        <v>2011</v>
      </c>
      <c r="AH21" s="3">
        <v>33.187152319050227</v>
      </c>
      <c r="AI21" s="3"/>
      <c r="AJ21" s="3"/>
      <c r="AK21" s="3"/>
      <c r="AL21" s="3"/>
      <c r="AM21" s="3"/>
    </row>
    <row r="22" spans="1:39" x14ac:dyDescent="0.35">
      <c r="A22" s="3" t="s">
        <v>875</v>
      </c>
      <c r="B22" s="3" t="s">
        <v>885</v>
      </c>
      <c r="C22" s="3">
        <v>5</v>
      </c>
      <c r="D22" s="3" t="s">
        <v>915</v>
      </c>
      <c r="E22" s="3" t="s">
        <v>946</v>
      </c>
      <c r="F22" s="3"/>
      <c r="G22" s="3"/>
      <c r="H22" s="114">
        <v>2011</v>
      </c>
      <c r="I22" s="114">
        <v>7</v>
      </c>
      <c r="J22" s="114"/>
      <c r="K22" s="114"/>
      <c r="L22" s="3" t="s">
        <v>632</v>
      </c>
      <c r="M22" s="3"/>
      <c r="N22" s="3" t="s">
        <v>636</v>
      </c>
      <c r="O22" s="3" t="s">
        <v>643</v>
      </c>
      <c r="P22" s="3" t="s">
        <v>645</v>
      </c>
      <c r="Q22" s="3"/>
      <c r="R22" s="3" t="s">
        <v>653</v>
      </c>
      <c r="S22" s="3"/>
      <c r="T22" s="3"/>
      <c r="U22" s="3"/>
      <c r="V22" s="143" t="s">
        <v>801</v>
      </c>
      <c r="W22" s="3"/>
      <c r="X22" s="3"/>
      <c r="Y22" s="3"/>
      <c r="Z22" s="3"/>
      <c r="AA22" s="3"/>
      <c r="AB22" s="3"/>
      <c r="AC22" s="3">
        <v>-27.183420468649899</v>
      </c>
      <c r="AD22" s="3"/>
      <c r="AE22" s="3" t="s">
        <v>952</v>
      </c>
      <c r="AF22" s="3"/>
      <c r="AG22" s="3">
        <v>2011</v>
      </c>
      <c r="AH22" s="3">
        <v>21.55021070328171</v>
      </c>
      <c r="AI22" s="3"/>
      <c r="AJ22" s="3"/>
      <c r="AK22" s="3"/>
      <c r="AL22" s="3"/>
      <c r="AM22" s="3"/>
    </row>
    <row r="23" spans="1:39" x14ac:dyDescent="0.35">
      <c r="A23" s="3" t="s">
        <v>875</v>
      </c>
      <c r="B23" s="3" t="s">
        <v>885</v>
      </c>
      <c r="C23" s="3">
        <v>5</v>
      </c>
      <c r="D23" s="3" t="s">
        <v>916</v>
      </c>
      <c r="E23" s="3" t="s">
        <v>947</v>
      </c>
      <c r="F23" s="3"/>
      <c r="G23" s="3"/>
      <c r="H23" s="114">
        <v>2011</v>
      </c>
      <c r="I23" s="114">
        <v>7</v>
      </c>
      <c r="J23" s="114"/>
      <c r="K23" s="114"/>
      <c r="L23" s="3" t="s">
        <v>632</v>
      </c>
      <c r="M23" s="3"/>
      <c r="N23" s="3" t="s">
        <v>636</v>
      </c>
      <c r="O23" s="3" t="s">
        <v>643</v>
      </c>
      <c r="P23" s="3" t="s">
        <v>645</v>
      </c>
      <c r="Q23" s="3"/>
      <c r="R23" s="3" t="s">
        <v>653</v>
      </c>
      <c r="S23" s="3"/>
      <c r="T23" s="3"/>
      <c r="U23" s="3"/>
      <c r="V23" s="143" t="s">
        <v>801</v>
      </c>
      <c r="W23" s="3"/>
      <c r="X23" s="3"/>
      <c r="Y23" s="3"/>
      <c r="Z23" s="3"/>
      <c r="AA23" s="3"/>
      <c r="AB23" s="3"/>
      <c r="AC23" s="3">
        <v>-23.618100947766575</v>
      </c>
      <c r="AD23" s="3"/>
      <c r="AE23" s="3" t="s">
        <v>952</v>
      </c>
      <c r="AF23" s="3"/>
      <c r="AG23" s="3">
        <v>2011</v>
      </c>
      <c r="AH23" s="3">
        <v>33.794006448566805</v>
      </c>
      <c r="AI23" s="3"/>
      <c r="AJ23" s="3"/>
      <c r="AK23" s="3"/>
      <c r="AL23" s="3"/>
      <c r="AM23" s="3"/>
    </row>
    <row r="24" spans="1:39" x14ac:dyDescent="0.35">
      <c r="A24" s="3" t="s">
        <v>875</v>
      </c>
      <c r="B24" s="3" t="s">
        <v>885</v>
      </c>
      <c r="C24" s="3">
        <v>5</v>
      </c>
      <c r="D24" s="3" t="s">
        <v>917</v>
      </c>
      <c r="E24" s="3" t="s">
        <v>948</v>
      </c>
      <c r="F24" s="3"/>
      <c r="G24" s="3"/>
      <c r="H24" s="114">
        <v>2011</v>
      </c>
      <c r="I24" s="114">
        <v>7</v>
      </c>
      <c r="J24" s="114"/>
      <c r="K24" s="114"/>
      <c r="L24" s="3" t="s">
        <v>632</v>
      </c>
      <c r="M24" s="3"/>
      <c r="N24" s="3" t="s">
        <v>636</v>
      </c>
      <c r="O24" s="3" t="s">
        <v>643</v>
      </c>
      <c r="P24" s="3" t="s">
        <v>645</v>
      </c>
      <c r="Q24" s="3"/>
      <c r="R24" s="3" t="s">
        <v>653</v>
      </c>
      <c r="S24" s="3"/>
      <c r="T24" s="3"/>
      <c r="U24" s="3"/>
      <c r="V24" s="143" t="s">
        <v>801</v>
      </c>
      <c r="W24" s="3"/>
      <c r="X24" s="3"/>
      <c r="Y24" s="3"/>
      <c r="Z24" s="3"/>
      <c r="AA24" s="3"/>
      <c r="AB24" s="3"/>
      <c r="AC24" s="3">
        <v>-27.65052941063912</v>
      </c>
      <c r="AD24" s="3"/>
      <c r="AE24" s="3" t="s">
        <v>952</v>
      </c>
      <c r="AF24" s="3"/>
      <c r="AG24" s="3">
        <v>2011</v>
      </c>
      <c r="AH24" s="3">
        <v>49.296908091039832</v>
      </c>
      <c r="AI24" s="3"/>
      <c r="AJ24" s="3"/>
      <c r="AK24" s="3"/>
      <c r="AL24" s="3"/>
      <c r="AM24" s="3"/>
    </row>
    <row r="25" spans="1:39" x14ac:dyDescent="0.35">
      <c r="A25" s="3" t="s">
        <v>875</v>
      </c>
      <c r="B25" s="3" t="s">
        <v>885</v>
      </c>
      <c r="C25" s="3">
        <v>5</v>
      </c>
      <c r="D25" s="3" t="s">
        <v>918</v>
      </c>
      <c r="E25" s="3" t="s">
        <v>949</v>
      </c>
      <c r="F25" s="3"/>
      <c r="G25" s="3"/>
      <c r="H25" s="114">
        <v>2011</v>
      </c>
      <c r="I25" s="114">
        <v>7</v>
      </c>
      <c r="J25" s="114"/>
      <c r="K25" s="114"/>
      <c r="L25" s="3" t="s">
        <v>632</v>
      </c>
      <c r="M25" s="3"/>
      <c r="N25" s="3" t="s">
        <v>636</v>
      </c>
      <c r="O25" s="3" t="s">
        <v>643</v>
      </c>
      <c r="P25" s="3" t="s">
        <v>645</v>
      </c>
      <c r="Q25" s="3"/>
      <c r="R25" s="3" t="s">
        <v>653</v>
      </c>
      <c r="S25" s="3"/>
      <c r="T25" s="3"/>
      <c r="U25" s="3"/>
      <c r="V25" s="143" t="s">
        <v>801</v>
      </c>
      <c r="W25" s="3"/>
      <c r="X25" s="3"/>
      <c r="Y25" s="3"/>
      <c r="Z25" s="3"/>
      <c r="AA25" s="3"/>
      <c r="AB25" s="3"/>
      <c r="AC25" s="3">
        <v>-26.221873630475841</v>
      </c>
      <c r="AD25" s="3"/>
      <c r="AE25" s="3" t="s">
        <v>952</v>
      </c>
      <c r="AF25" s="3"/>
      <c r="AG25" s="3">
        <v>2011</v>
      </c>
      <c r="AH25" s="3">
        <v>31.022573920481232</v>
      </c>
      <c r="AI25" s="3"/>
      <c r="AJ25" s="3"/>
      <c r="AK25" s="3"/>
      <c r="AL25" s="3"/>
      <c r="AM25" s="3"/>
    </row>
    <row r="26" spans="1:39" x14ac:dyDescent="0.35">
      <c r="A26" s="3" t="s">
        <v>875</v>
      </c>
      <c r="B26" s="3" t="s">
        <v>885</v>
      </c>
      <c r="C26" s="3">
        <v>5</v>
      </c>
      <c r="D26" s="3" t="s">
        <v>919</v>
      </c>
      <c r="E26" s="3" t="s">
        <v>950</v>
      </c>
      <c r="F26" s="3"/>
      <c r="G26" s="3"/>
      <c r="H26" s="114">
        <v>2011</v>
      </c>
      <c r="I26" s="114">
        <v>7</v>
      </c>
      <c r="J26" s="114"/>
      <c r="K26" s="114"/>
      <c r="L26" s="3" t="s">
        <v>632</v>
      </c>
      <c r="M26" s="3"/>
      <c r="N26" s="3" t="s">
        <v>636</v>
      </c>
      <c r="O26" s="3" t="s">
        <v>643</v>
      </c>
      <c r="P26" s="3" t="s">
        <v>645</v>
      </c>
      <c r="Q26" s="3"/>
      <c r="R26" s="3" t="s">
        <v>653</v>
      </c>
      <c r="S26" s="3"/>
      <c r="T26" s="3"/>
      <c r="U26" s="3"/>
      <c r="V26" s="143" t="s">
        <v>801</v>
      </c>
      <c r="W26" s="3"/>
      <c r="X26" s="3"/>
      <c r="Y26" s="3"/>
      <c r="Z26" s="3"/>
      <c r="AA26" s="3"/>
      <c r="AB26" s="3"/>
      <c r="AC26" s="3">
        <v>-26.825923965461719</v>
      </c>
      <c r="AD26" s="3"/>
      <c r="AE26" s="3" t="s">
        <v>952</v>
      </c>
      <c r="AF26" s="3"/>
      <c r="AG26" s="3">
        <v>2011</v>
      </c>
      <c r="AH26" s="3">
        <v>45.445755068691433</v>
      </c>
      <c r="AI26" s="3"/>
      <c r="AJ26" s="3"/>
      <c r="AK26" s="3"/>
      <c r="AL26" s="3"/>
      <c r="AM26" s="3"/>
    </row>
    <row r="27" spans="1:39" x14ac:dyDescent="0.35">
      <c r="A27" s="3" t="s">
        <v>875</v>
      </c>
      <c r="B27" s="3" t="s">
        <v>885</v>
      </c>
      <c r="C27" s="3">
        <v>5</v>
      </c>
      <c r="D27" s="3" t="s">
        <v>920</v>
      </c>
      <c r="E27" s="3" t="s">
        <v>951</v>
      </c>
      <c r="F27" s="3"/>
      <c r="G27" s="3"/>
      <c r="H27" s="114">
        <v>2011</v>
      </c>
      <c r="I27" s="114">
        <v>7</v>
      </c>
      <c r="J27" s="114"/>
      <c r="K27" s="114"/>
      <c r="L27" s="3" t="s">
        <v>632</v>
      </c>
      <c r="M27" s="3"/>
      <c r="N27" s="3" t="s">
        <v>636</v>
      </c>
      <c r="O27" s="3" t="s">
        <v>643</v>
      </c>
      <c r="P27" s="3" t="s">
        <v>645</v>
      </c>
      <c r="Q27" s="3"/>
      <c r="R27" s="3" t="s">
        <v>653</v>
      </c>
      <c r="S27" s="3"/>
      <c r="T27" s="3"/>
      <c r="U27" s="3"/>
      <c r="V27" s="143" t="s">
        <v>801</v>
      </c>
      <c r="W27" s="3"/>
      <c r="X27" s="3"/>
      <c r="Y27" s="3"/>
      <c r="Z27" s="3"/>
      <c r="AA27" s="3"/>
      <c r="AB27" s="3"/>
      <c r="AC27" s="3">
        <v>-28.302256139820003</v>
      </c>
      <c r="AD27" s="3"/>
      <c r="AE27" s="3" t="s">
        <v>952</v>
      </c>
      <c r="AF27" s="3"/>
      <c r="AG27" s="3">
        <v>2011</v>
      </c>
      <c r="AH27" s="3">
        <v>35.265070366989605</v>
      </c>
      <c r="AI27" s="3"/>
      <c r="AJ27" s="3"/>
      <c r="AK27" s="3"/>
      <c r="AL27" s="3"/>
      <c r="AM27" s="3"/>
    </row>
    <row r="28" spans="1:39" x14ac:dyDescent="0.35">
      <c r="B28" s="3"/>
      <c r="C28" s="3"/>
      <c r="D28" s="3"/>
      <c r="E28" s="3"/>
      <c r="F28" s="3"/>
      <c r="G28" s="3"/>
      <c r="H28" s="114"/>
      <c r="I28" s="114"/>
      <c r="J28" s="114"/>
      <c r="K28" s="1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5">
      <c r="B29" s="3"/>
      <c r="C29" s="3"/>
      <c r="D29" s="3"/>
      <c r="E29" s="3"/>
      <c r="F29" s="3"/>
      <c r="G29" s="3"/>
      <c r="H29" s="114"/>
      <c r="I29" s="114"/>
      <c r="J29" s="114"/>
      <c r="K29" s="11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35">
      <c r="B30" s="3"/>
      <c r="C30" s="3"/>
      <c r="D30" s="3"/>
      <c r="E30" s="3"/>
      <c r="F30" s="3"/>
      <c r="G30" s="3"/>
      <c r="H30" s="114"/>
      <c r="I30" s="114"/>
      <c r="J30" s="114"/>
      <c r="K30" s="1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35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35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 x14ac:dyDescent="0.35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x14ac:dyDescent="0.35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x14ac:dyDescent="0.35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 x14ac:dyDescent="0.35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x14ac:dyDescent="0.35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35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35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x14ac:dyDescent="0.35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x14ac:dyDescent="0.35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 x14ac:dyDescent="0.35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 x14ac:dyDescent="0.35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x14ac:dyDescent="0.35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 x14ac:dyDescent="0.35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 x14ac:dyDescent="0.35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x14ac:dyDescent="0.35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 x14ac:dyDescent="0.35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2:39" x14ac:dyDescent="0.35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x14ac:dyDescent="0.35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2:39" x14ac:dyDescent="0.35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2:39" x14ac:dyDescent="0.35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x14ac:dyDescent="0.35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 x14ac:dyDescent="0.35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 x14ac:dyDescent="0.35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x14ac:dyDescent="0.35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2:39" x14ac:dyDescent="0.35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2:39" x14ac:dyDescent="0.35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x14ac:dyDescent="0.35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2:39" x14ac:dyDescent="0.35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2:39" x14ac:dyDescent="0.35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2:39" x14ac:dyDescent="0.35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2:39" x14ac:dyDescent="0.3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8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OFFSET(profile!$D$1,3,0,COUNTA(profile!$AB:$AB)-2,1)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987"/>
  <sheetViews>
    <sheetView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20" bestFit="1" customWidth="1"/>
    <col min="6" max="6" width="15.1796875" style="120" bestFit="1" customWidth="1"/>
    <col min="7" max="7" width="14.36328125" style="12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5" width="10.453125" style="3" customWidth="1"/>
    <col min="16" max="16" width="10.6328125" style="3" customWidth="1"/>
    <col min="17" max="17" width="15.1796875" style="3" customWidth="1"/>
    <col min="18" max="18" width="14.1796875" style="3" customWidth="1"/>
    <col min="19" max="19" width="14.6328125" style="3" customWidth="1"/>
    <col min="20" max="20" width="14" style="3" customWidth="1"/>
    <col min="21" max="21" width="11" style="3" customWidth="1"/>
    <col min="22" max="22" width="13" style="3" customWidth="1"/>
    <col min="23" max="23" width="12" style="3" customWidth="1"/>
    <col min="24" max="24" width="18.1796875" style="3" customWidth="1"/>
    <col min="25" max="25" width="13" style="3" customWidth="1"/>
    <col min="26" max="26" width="16.6328125" style="3" customWidth="1"/>
    <col min="27" max="27" width="10.81640625" style="3" customWidth="1"/>
    <col min="28" max="28" width="10" style="3" customWidth="1"/>
    <col min="29" max="29" width="10.1796875" style="3" customWidth="1"/>
    <col min="30" max="30" width="21.1796875" style="6" customWidth="1"/>
    <col min="31" max="31" width="12.453125" style="3" customWidth="1"/>
    <col min="32" max="32" width="10.453125" style="3" customWidth="1"/>
    <col min="33" max="37" width="13.453125" style="3" customWidth="1"/>
    <col min="38" max="38" width="13.36328125" style="3" customWidth="1"/>
    <col min="39" max="39" width="8.6328125" style="3" customWidth="1"/>
    <col min="40" max="40" width="13.81640625" style="3" bestFit="1" customWidth="1"/>
    <col min="41" max="41" width="12.453125" style="3" bestFit="1" customWidth="1"/>
    <col min="42" max="42" width="8.6328125" style="6" customWidth="1"/>
    <col min="43" max="43" width="16" style="6" bestFit="1" customWidth="1"/>
    <col min="44" max="44" width="19" style="6" bestFit="1" customWidth="1"/>
    <col min="45" max="46" width="10.1796875" style="3" customWidth="1"/>
    <col min="47" max="47" width="8.453125" style="3" customWidth="1"/>
    <col min="48" max="49" width="11.453125" style="3" customWidth="1"/>
    <col min="50" max="50" width="8.1796875" style="3" customWidth="1"/>
    <col min="51" max="51" width="8.6328125" style="3" customWidth="1"/>
    <col min="52" max="52" width="11.1796875" style="3" customWidth="1"/>
    <col min="53" max="53" width="16.6328125" style="3" customWidth="1"/>
    <col min="54" max="54" width="10.6328125" style="3" customWidth="1"/>
    <col min="55" max="55" width="8.81640625" style="3" customWidth="1"/>
    <col min="56" max="57" width="13.453125" style="3" customWidth="1"/>
    <col min="58" max="58" width="15.6328125" style="3" customWidth="1"/>
    <col min="59" max="59" width="21.36328125" style="3" customWidth="1"/>
    <col min="60" max="60" width="13.453125" style="3" customWidth="1"/>
    <col min="61" max="61" width="14.1796875" style="3" customWidth="1"/>
    <col min="62" max="62" width="9" style="3" customWidth="1"/>
    <col min="63" max="63" width="15.1796875" style="3" customWidth="1"/>
    <col min="64" max="64" width="9.81640625" style="3" customWidth="1"/>
    <col min="65" max="65" width="10.1796875" style="3" customWidth="1"/>
    <col min="66" max="67" width="11.36328125" style="3" customWidth="1"/>
    <col min="68" max="68" width="19.6328125" style="3" customWidth="1"/>
    <col min="69" max="69" width="13.453125" style="3" customWidth="1"/>
    <col min="70" max="71" width="13.81640625" style="3" customWidth="1"/>
    <col min="72" max="72" width="12.6328125" style="3" customWidth="1"/>
    <col min="73" max="73" width="13.1796875" style="3" customWidth="1"/>
    <col min="74" max="74" width="26.1796875" style="3" customWidth="1"/>
    <col min="75" max="75" width="11.1796875" style="3" customWidth="1"/>
    <col min="76" max="76" width="9.453125" style="3" customWidth="1"/>
    <col min="77" max="77" width="12.6328125" style="3" customWidth="1"/>
    <col min="78" max="79" width="11.36328125" style="3" customWidth="1"/>
    <col min="80" max="80" width="25.6328125" style="3" customWidth="1"/>
    <col min="81" max="81" width="13" style="3" customWidth="1"/>
    <col min="82" max="82" width="12.6328125" style="3" customWidth="1"/>
    <col min="83" max="83" width="13" style="3" customWidth="1"/>
    <col min="84" max="84" width="12.1796875" style="3" customWidth="1"/>
    <col min="85" max="85" width="26.1796875" style="3" customWidth="1"/>
    <col min="86" max="86" width="11.1796875" style="3" customWidth="1"/>
    <col min="87" max="87" width="10.6328125" style="3" customWidth="1"/>
    <col min="88" max="88" width="10.81640625" style="3" customWidth="1"/>
    <col min="89" max="89" width="25.453125" style="3" customWidth="1"/>
    <col min="90" max="90" width="11.6328125" style="3" customWidth="1"/>
    <col min="91" max="91" width="15.453125" style="3" customWidth="1"/>
    <col min="92" max="98" width="15" style="3" bestFit="1" customWidth="1"/>
    <col min="99" max="99" width="18" style="3" customWidth="1"/>
    <col min="100" max="100" width="15" style="3" bestFit="1" customWidth="1"/>
    <col min="101" max="101" width="17.6328125" style="3" customWidth="1"/>
    <col min="102" max="103" width="15" style="3" bestFit="1" customWidth="1"/>
    <col min="104" max="16384" width="15.1796875" style="3"/>
  </cols>
  <sheetData>
    <row r="1" spans="1:105" s="33" customFormat="1" ht="27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17" t="s">
        <v>740</v>
      </c>
      <c r="F1" s="111" t="s">
        <v>741</v>
      </c>
      <c r="G1" s="111" t="s">
        <v>742</v>
      </c>
      <c r="H1" s="19" t="s">
        <v>490</v>
      </c>
      <c r="I1" s="18" t="s">
        <v>491</v>
      </c>
      <c r="J1" s="18" t="s">
        <v>492</v>
      </c>
      <c r="K1" s="24" t="s">
        <v>493</v>
      </c>
      <c r="L1" s="24" t="s">
        <v>494</v>
      </c>
      <c r="M1" s="24" t="s">
        <v>495</v>
      </c>
      <c r="N1" s="24" t="s">
        <v>496</v>
      </c>
      <c r="O1" s="138" t="s">
        <v>867</v>
      </c>
      <c r="P1" s="24" t="s">
        <v>497</v>
      </c>
      <c r="Q1" s="34" t="s">
        <v>498</v>
      </c>
      <c r="R1" s="34" t="s">
        <v>499</v>
      </c>
      <c r="S1" s="34" t="s">
        <v>500</v>
      </c>
      <c r="T1" s="34" t="s">
        <v>501</v>
      </c>
      <c r="U1" s="34" t="s">
        <v>502</v>
      </c>
      <c r="V1" s="34" t="s">
        <v>503</v>
      </c>
      <c r="W1" s="34" t="s">
        <v>504</v>
      </c>
      <c r="X1" s="34" t="s">
        <v>505</v>
      </c>
      <c r="Y1" s="34" t="s">
        <v>506</v>
      </c>
      <c r="Z1" s="34" t="s">
        <v>507</v>
      </c>
      <c r="AA1" s="35" t="s">
        <v>508</v>
      </c>
      <c r="AB1" s="35" t="s">
        <v>509</v>
      </c>
      <c r="AC1" s="36" t="s">
        <v>510</v>
      </c>
      <c r="AD1" s="36" t="s">
        <v>511</v>
      </c>
      <c r="AE1" s="36" t="s">
        <v>512</v>
      </c>
      <c r="AF1" s="36" t="s">
        <v>513</v>
      </c>
      <c r="AG1" s="36" t="s">
        <v>766</v>
      </c>
      <c r="AH1" s="36" t="s">
        <v>514</v>
      </c>
      <c r="AI1" s="36" t="s">
        <v>515</v>
      </c>
      <c r="AJ1" s="36" t="s">
        <v>516</v>
      </c>
      <c r="AK1" s="36" t="s">
        <v>517</v>
      </c>
      <c r="AL1" s="36" t="s">
        <v>518</v>
      </c>
      <c r="AM1" s="36" t="s">
        <v>767</v>
      </c>
      <c r="AN1" s="37" t="s">
        <v>519</v>
      </c>
      <c r="AO1" s="37" t="s">
        <v>520</v>
      </c>
      <c r="AP1" s="37" t="s">
        <v>521</v>
      </c>
      <c r="AQ1" s="37" t="s">
        <v>522</v>
      </c>
      <c r="AR1" s="37" t="s">
        <v>523</v>
      </c>
      <c r="AS1" s="37" t="s">
        <v>524</v>
      </c>
      <c r="AT1" s="130" t="s">
        <v>857</v>
      </c>
      <c r="AU1" s="37" t="s">
        <v>525</v>
      </c>
      <c r="AV1" s="37" t="s">
        <v>526</v>
      </c>
      <c r="AW1" s="130" t="s">
        <v>869</v>
      </c>
      <c r="AX1" s="38" t="s">
        <v>527</v>
      </c>
      <c r="AY1" s="38" t="s">
        <v>528</v>
      </c>
      <c r="AZ1" s="38" t="s">
        <v>529</v>
      </c>
      <c r="BA1" s="38" t="s">
        <v>530</v>
      </c>
      <c r="BB1" s="38" t="s">
        <v>531</v>
      </c>
      <c r="BC1" s="38" t="s">
        <v>532</v>
      </c>
      <c r="BD1" s="38" t="s">
        <v>533</v>
      </c>
      <c r="BE1" s="38" t="s">
        <v>534</v>
      </c>
      <c r="BF1" s="38" t="s">
        <v>535</v>
      </c>
      <c r="BG1" s="38" t="s">
        <v>536</v>
      </c>
      <c r="BH1" s="38" t="s">
        <v>537</v>
      </c>
      <c r="BI1" s="39" t="s">
        <v>538</v>
      </c>
      <c r="BJ1" s="39" t="s">
        <v>539</v>
      </c>
      <c r="BK1" s="39" t="s">
        <v>540</v>
      </c>
      <c r="BL1" s="40" t="s">
        <v>768</v>
      </c>
      <c r="BM1" s="40" t="s">
        <v>769</v>
      </c>
      <c r="BN1" s="40" t="s">
        <v>541</v>
      </c>
      <c r="BO1" s="133" t="s">
        <v>859</v>
      </c>
      <c r="BP1" s="133" t="s">
        <v>860</v>
      </c>
      <c r="BQ1" s="40" t="s">
        <v>542</v>
      </c>
      <c r="BR1" s="40" t="s">
        <v>543</v>
      </c>
      <c r="BS1" s="40" t="s">
        <v>841</v>
      </c>
      <c r="BT1" s="40" t="s">
        <v>544</v>
      </c>
      <c r="BU1" s="40" t="s">
        <v>545</v>
      </c>
      <c r="BV1" s="40" t="s">
        <v>546</v>
      </c>
      <c r="BW1" s="40" t="s">
        <v>547</v>
      </c>
      <c r="BX1" s="40" t="s">
        <v>548</v>
      </c>
      <c r="BY1" s="40" t="s">
        <v>549</v>
      </c>
      <c r="BZ1" s="40" t="s">
        <v>550</v>
      </c>
      <c r="CA1" s="40" t="s">
        <v>843</v>
      </c>
      <c r="CB1" s="40" t="s">
        <v>551</v>
      </c>
      <c r="CC1" s="40" t="s">
        <v>552</v>
      </c>
      <c r="CD1" s="40" t="s">
        <v>553</v>
      </c>
      <c r="CE1" s="40" t="s">
        <v>554</v>
      </c>
      <c r="CF1" s="40" t="s">
        <v>555</v>
      </c>
      <c r="CG1" s="40" t="s">
        <v>556</v>
      </c>
      <c r="CH1" s="40" t="s">
        <v>557</v>
      </c>
      <c r="CI1" s="40" t="s">
        <v>558</v>
      </c>
      <c r="CJ1" s="40" t="s">
        <v>559</v>
      </c>
      <c r="CK1" s="40" t="s">
        <v>560</v>
      </c>
      <c r="CL1" s="41" t="s">
        <v>561</v>
      </c>
      <c r="CM1" s="41" t="s">
        <v>562</v>
      </c>
      <c r="CN1" s="41" t="s">
        <v>563</v>
      </c>
      <c r="CO1" s="41" t="s">
        <v>564</v>
      </c>
      <c r="CP1" s="41" t="s">
        <v>565</v>
      </c>
      <c r="CQ1" s="41" t="s">
        <v>770</v>
      </c>
      <c r="CR1" s="41" t="s">
        <v>566</v>
      </c>
      <c r="CS1" s="41" t="s">
        <v>567</v>
      </c>
      <c r="CT1" s="41" t="s">
        <v>568</v>
      </c>
      <c r="CU1" s="41" t="s">
        <v>569</v>
      </c>
      <c r="CV1" s="41" t="s">
        <v>570</v>
      </c>
      <c r="CW1" s="41" t="s">
        <v>571</v>
      </c>
      <c r="CX1" s="41" t="s">
        <v>572</v>
      </c>
      <c r="CY1" s="41" t="s">
        <v>573</v>
      </c>
      <c r="CZ1" s="95" t="s">
        <v>574</v>
      </c>
      <c r="DA1" s="95" t="s">
        <v>575</v>
      </c>
    </row>
    <row r="2" spans="1:105" s="21" customFormat="1" ht="82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57</v>
      </c>
      <c r="J2" s="26" t="s">
        <v>58</v>
      </c>
      <c r="K2" s="22" t="s">
        <v>59</v>
      </c>
      <c r="L2" s="22" t="s">
        <v>391</v>
      </c>
      <c r="M2" s="22" t="s">
        <v>60</v>
      </c>
      <c r="N2" s="22" t="s">
        <v>61</v>
      </c>
      <c r="O2" s="137" t="s">
        <v>868</v>
      </c>
      <c r="P2" s="22" t="s">
        <v>62</v>
      </c>
      <c r="Q2" s="43" t="s">
        <v>63</v>
      </c>
      <c r="R2" s="43" t="s">
        <v>64</v>
      </c>
      <c r="S2" s="43" t="s">
        <v>65</v>
      </c>
      <c r="T2" s="43" t="s">
        <v>68</v>
      </c>
      <c r="U2" s="43" t="s">
        <v>69</v>
      </c>
      <c r="V2" s="43" t="s">
        <v>70</v>
      </c>
      <c r="W2" s="43" t="s">
        <v>71</v>
      </c>
      <c r="X2" s="43" t="s">
        <v>72</v>
      </c>
      <c r="Y2" s="43" t="s">
        <v>73</v>
      </c>
      <c r="Z2" s="43" t="s">
        <v>390</v>
      </c>
      <c r="AA2" s="44" t="s">
        <v>66</v>
      </c>
      <c r="AB2" s="44" t="s">
        <v>67</v>
      </c>
      <c r="AC2" s="45" t="s">
        <v>280</v>
      </c>
      <c r="AD2" s="45" t="s">
        <v>284</v>
      </c>
      <c r="AE2" s="45" t="s">
        <v>74</v>
      </c>
      <c r="AF2" s="45" t="s">
        <v>75</v>
      </c>
      <c r="AG2" s="45" t="s">
        <v>76</v>
      </c>
      <c r="AH2" s="45" t="s">
        <v>288</v>
      </c>
      <c r="AI2" s="45" t="s">
        <v>289</v>
      </c>
      <c r="AJ2" s="45" t="s">
        <v>290</v>
      </c>
      <c r="AK2" s="45" t="s">
        <v>291</v>
      </c>
      <c r="AL2" s="45" t="s">
        <v>77</v>
      </c>
      <c r="AM2" s="45" t="s">
        <v>78</v>
      </c>
      <c r="AN2" s="46" t="s">
        <v>245</v>
      </c>
      <c r="AO2" s="46" t="s">
        <v>247</v>
      </c>
      <c r="AP2" s="46" t="s">
        <v>248</v>
      </c>
      <c r="AQ2" s="46" t="s">
        <v>79</v>
      </c>
      <c r="AR2" s="46" t="s">
        <v>80</v>
      </c>
      <c r="AS2" s="46" t="s">
        <v>81</v>
      </c>
      <c r="AT2" s="131" t="s">
        <v>858</v>
      </c>
      <c r="AU2" s="46" t="s">
        <v>82</v>
      </c>
      <c r="AV2" s="46" t="s">
        <v>83</v>
      </c>
      <c r="AW2" s="131" t="s">
        <v>870</v>
      </c>
      <c r="AX2" s="47" t="s">
        <v>84</v>
      </c>
      <c r="AY2" s="47" t="s">
        <v>85</v>
      </c>
      <c r="AZ2" s="47" t="s">
        <v>86</v>
      </c>
      <c r="BA2" s="47" t="s">
        <v>87</v>
      </c>
      <c r="BB2" s="47" t="s">
        <v>88</v>
      </c>
      <c r="BC2" s="47" t="s">
        <v>89</v>
      </c>
      <c r="BD2" s="47" t="s">
        <v>389</v>
      </c>
      <c r="BE2" s="47" t="s">
        <v>388</v>
      </c>
      <c r="BF2" s="47" t="s">
        <v>90</v>
      </c>
      <c r="BG2" s="47" t="s">
        <v>387</v>
      </c>
      <c r="BH2" s="47" t="s">
        <v>386</v>
      </c>
      <c r="BI2" s="49" t="s">
        <v>91</v>
      </c>
      <c r="BJ2" s="49" t="s">
        <v>92</v>
      </c>
      <c r="BK2" s="49" t="s">
        <v>93</v>
      </c>
      <c r="BL2" s="50" t="s">
        <v>94</v>
      </c>
      <c r="BM2" s="50" t="s">
        <v>384</v>
      </c>
      <c r="BN2" s="50" t="s">
        <v>385</v>
      </c>
      <c r="BO2" s="134" t="s">
        <v>861</v>
      </c>
      <c r="BP2" s="134" t="s">
        <v>871</v>
      </c>
      <c r="BQ2" s="50" t="s">
        <v>95</v>
      </c>
      <c r="BR2" s="50" t="s">
        <v>96</v>
      </c>
      <c r="BS2" s="50" t="s">
        <v>842</v>
      </c>
      <c r="BT2" s="51" t="s">
        <v>97</v>
      </c>
      <c r="BU2" s="51" t="s">
        <v>98</v>
      </c>
      <c r="BV2" s="50" t="s">
        <v>99</v>
      </c>
      <c r="BW2" s="50" t="s">
        <v>100</v>
      </c>
      <c r="BX2" s="50" t="s">
        <v>101</v>
      </c>
      <c r="BY2" s="51" t="s">
        <v>102</v>
      </c>
      <c r="BZ2" s="51" t="s">
        <v>103</v>
      </c>
      <c r="CA2" s="51" t="s">
        <v>844</v>
      </c>
      <c r="CB2" s="50" t="s">
        <v>104</v>
      </c>
      <c r="CC2" s="50" t="s">
        <v>105</v>
      </c>
      <c r="CD2" s="50" t="s">
        <v>106</v>
      </c>
      <c r="CE2" s="51" t="s">
        <v>107</v>
      </c>
      <c r="CF2" s="51" t="s">
        <v>108</v>
      </c>
      <c r="CG2" s="50" t="s">
        <v>109</v>
      </c>
      <c r="CH2" s="50" t="s">
        <v>110</v>
      </c>
      <c r="CI2" s="50" t="s">
        <v>111</v>
      </c>
      <c r="CJ2" s="51" t="s">
        <v>112</v>
      </c>
      <c r="CK2" s="50" t="s">
        <v>113</v>
      </c>
      <c r="CL2" s="52" t="s">
        <v>114</v>
      </c>
      <c r="CM2" s="52" t="s">
        <v>115</v>
      </c>
      <c r="CN2" s="52" t="s">
        <v>116</v>
      </c>
      <c r="CO2" s="52" t="s">
        <v>117</v>
      </c>
      <c r="CP2" s="52" t="s">
        <v>383</v>
      </c>
      <c r="CQ2" s="52" t="s">
        <v>118</v>
      </c>
      <c r="CR2" s="52" t="s">
        <v>119</v>
      </c>
      <c r="CS2" s="52" t="s">
        <v>120</v>
      </c>
      <c r="CT2" s="52" t="s">
        <v>121</v>
      </c>
      <c r="CU2" s="52" t="s">
        <v>382</v>
      </c>
      <c r="CV2" s="52" t="s">
        <v>122</v>
      </c>
      <c r="CW2" s="52" t="s">
        <v>123</v>
      </c>
      <c r="CX2" s="52" t="s">
        <v>124</v>
      </c>
      <c r="CY2" s="52" t="s">
        <v>125</v>
      </c>
      <c r="CZ2" s="53" t="s">
        <v>281</v>
      </c>
      <c r="DA2" s="53" t="s">
        <v>285</v>
      </c>
    </row>
    <row r="3" spans="1:105" s="33" customFormat="1" ht="34" customHeight="1" x14ac:dyDescent="0.3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 t="s">
        <v>40</v>
      </c>
      <c r="K3" s="28"/>
      <c r="L3" s="91" t="s">
        <v>373</v>
      </c>
      <c r="M3" s="28"/>
      <c r="N3" s="28"/>
      <c r="O3" s="136"/>
      <c r="P3" s="28" t="s">
        <v>381</v>
      </c>
      <c r="Q3" s="55" t="s">
        <v>126</v>
      </c>
      <c r="R3" s="55" t="s">
        <v>126</v>
      </c>
      <c r="S3" s="55"/>
      <c r="T3" s="55" t="s">
        <v>37</v>
      </c>
      <c r="U3" s="55" t="s">
        <v>37</v>
      </c>
      <c r="V3" s="55" t="s">
        <v>37</v>
      </c>
      <c r="W3" s="55" t="s">
        <v>37</v>
      </c>
      <c r="X3" s="55" t="s">
        <v>34</v>
      </c>
      <c r="Y3" s="55" t="s">
        <v>127</v>
      </c>
      <c r="Z3" s="55"/>
      <c r="AA3" s="56"/>
      <c r="AB3" s="56"/>
      <c r="AC3" s="57"/>
      <c r="AD3" s="57" t="s">
        <v>283</v>
      </c>
      <c r="AE3" s="57" t="s">
        <v>128</v>
      </c>
      <c r="AF3" s="57" t="s">
        <v>129</v>
      </c>
      <c r="AG3" s="57" t="s">
        <v>129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37</v>
      </c>
      <c r="AN3" s="58" t="s">
        <v>37</v>
      </c>
      <c r="AO3" s="58" t="s">
        <v>37</v>
      </c>
      <c r="AP3" s="58" t="s">
        <v>37</v>
      </c>
      <c r="AQ3" s="58" t="s">
        <v>45</v>
      </c>
      <c r="AR3" s="58" t="s">
        <v>45</v>
      </c>
      <c r="AS3" s="58" t="s">
        <v>37</v>
      </c>
      <c r="AT3" s="132" t="s">
        <v>45</v>
      </c>
      <c r="AU3" s="58" t="s">
        <v>130</v>
      </c>
      <c r="AV3" s="58" t="s">
        <v>37</v>
      </c>
      <c r="AW3" s="132" t="s">
        <v>130</v>
      </c>
      <c r="AX3" s="59" t="s">
        <v>131</v>
      </c>
      <c r="AY3" s="59" t="s">
        <v>131</v>
      </c>
      <c r="AZ3" s="59" t="s">
        <v>55</v>
      </c>
      <c r="BA3" s="59"/>
      <c r="BB3" s="59" t="s">
        <v>132</v>
      </c>
      <c r="BC3" s="59" t="s">
        <v>131</v>
      </c>
      <c r="BD3" s="59" t="s">
        <v>131</v>
      </c>
      <c r="BE3" s="59" t="s">
        <v>131</v>
      </c>
      <c r="BF3" s="59"/>
      <c r="BG3" s="59"/>
      <c r="BH3" s="59" t="s">
        <v>131</v>
      </c>
      <c r="BI3" s="60" t="s">
        <v>133</v>
      </c>
      <c r="BJ3" s="60" t="s">
        <v>134</v>
      </c>
      <c r="BK3" s="60" t="s">
        <v>134</v>
      </c>
      <c r="BL3" s="61"/>
      <c r="BM3" s="61"/>
      <c r="BN3" s="61"/>
      <c r="BO3" s="135" t="s">
        <v>135</v>
      </c>
      <c r="BP3" s="135" t="s">
        <v>45</v>
      </c>
      <c r="BQ3" s="61" t="s">
        <v>135</v>
      </c>
      <c r="BR3" s="61" t="s">
        <v>135</v>
      </c>
      <c r="BS3" s="61" t="s">
        <v>135</v>
      </c>
      <c r="BT3" s="61" t="s">
        <v>135</v>
      </c>
      <c r="BU3" s="61" t="s">
        <v>135</v>
      </c>
      <c r="BV3" s="61"/>
      <c r="BW3" s="61" t="s">
        <v>135</v>
      </c>
      <c r="BX3" s="61" t="s">
        <v>135</v>
      </c>
      <c r="BY3" s="61" t="s">
        <v>135</v>
      </c>
      <c r="BZ3" s="61" t="s">
        <v>135</v>
      </c>
      <c r="CA3" s="61" t="s">
        <v>135</v>
      </c>
      <c r="CB3" s="61"/>
      <c r="CC3" s="61" t="s">
        <v>135</v>
      </c>
      <c r="CD3" s="61" t="s">
        <v>135</v>
      </c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2" t="s">
        <v>845</v>
      </c>
      <c r="CM3" s="62" t="s">
        <v>845</v>
      </c>
      <c r="CN3" s="62" t="s">
        <v>845</v>
      </c>
      <c r="CO3" s="62" t="s">
        <v>845</v>
      </c>
      <c r="CP3" s="62" t="s">
        <v>845</v>
      </c>
      <c r="CQ3" s="62" t="s">
        <v>845</v>
      </c>
      <c r="CR3" s="62" t="s">
        <v>845</v>
      </c>
      <c r="CS3" s="62" t="s">
        <v>845</v>
      </c>
      <c r="CT3" s="62" t="s">
        <v>845</v>
      </c>
      <c r="CU3" s="62" t="s">
        <v>845</v>
      </c>
      <c r="CV3" s="62" t="s">
        <v>845</v>
      </c>
      <c r="CW3" s="62" t="s">
        <v>845</v>
      </c>
      <c r="CX3" s="62" t="s">
        <v>845</v>
      </c>
      <c r="CY3" s="62" t="s">
        <v>845</v>
      </c>
      <c r="CZ3" s="62" t="s">
        <v>845</v>
      </c>
      <c r="DA3" s="62" t="s">
        <v>845</v>
      </c>
    </row>
    <row r="4" spans="1:105" ht="15" customHeight="1" x14ac:dyDescent="0.35">
      <c r="A4" s="3" t="s">
        <v>875</v>
      </c>
      <c r="B4" s="7" t="s">
        <v>885</v>
      </c>
      <c r="C4" s="8" t="s">
        <v>888</v>
      </c>
      <c r="D4" s="8" t="s">
        <v>953</v>
      </c>
      <c r="E4" s="119">
        <v>2011</v>
      </c>
      <c r="F4" s="119">
        <v>7</v>
      </c>
      <c r="G4" s="119"/>
      <c r="H4" s="5" t="s">
        <v>801</v>
      </c>
      <c r="I4" s="8">
        <v>0</v>
      </c>
      <c r="J4" s="8">
        <v>5</v>
      </c>
      <c r="K4" s="5" t="s">
        <v>979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1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1"/>
      <c r="AQ4" s="11"/>
      <c r="AR4" s="11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</row>
    <row r="5" spans="1:105" ht="14.5" x14ac:dyDescent="0.35">
      <c r="A5" s="3" t="s">
        <v>875</v>
      </c>
      <c r="B5" s="7" t="s">
        <v>885</v>
      </c>
      <c r="C5" s="8" t="s">
        <v>888</v>
      </c>
      <c r="D5" s="8" t="s">
        <v>954</v>
      </c>
      <c r="E5" s="119">
        <v>2011</v>
      </c>
      <c r="F5" s="119">
        <v>7</v>
      </c>
      <c r="G5" s="119"/>
      <c r="H5" s="5" t="s">
        <v>801</v>
      </c>
      <c r="I5" s="8">
        <v>5</v>
      </c>
      <c r="J5" s="8">
        <v>15</v>
      </c>
      <c r="K5" s="5" t="s">
        <v>979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11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1"/>
      <c r="AQ5" s="11"/>
      <c r="AR5" s="11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</row>
    <row r="6" spans="1:105" ht="14.5" x14ac:dyDescent="0.35">
      <c r="A6" s="3" t="s">
        <v>875</v>
      </c>
      <c r="B6" s="7" t="s">
        <v>885</v>
      </c>
      <c r="C6" s="8" t="s">
        <v>888</v>
      </c>
      <c r="D6" s="8" t="s">
        <v>955</v>
      </c>
      <c r="E6" s="119">
        <v>2011</v>
      </c>
      <c r="F6" s="119">
        <v>7</v>
      </c>
      <c r="G6" s="119"/>
      <c r="H6" s="5" t="s">
        <v>801</v>
      </c>
      <c r="I6" s="8">
        <v>15</v>
      </c>
      <c r="J6" s="8">
        <v>25</v>
      </c>
      <c r="K6" s="5" t="s">
        <v>979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11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1"/>
      <c r="AQ6" s="11"/>
      <c r="AR6" s="11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</row>
    <row r="7" spans="1:105" ht="14.5" x14ac:dyDescent="0.35">
      <c r="A7" s="3" t="s">
        <v>875</v>
      </c>
      <c r="B7" s="7" t="s">
        <v>885</v>
      </c>
      <c r="C7" s="8" t="s">
        <v>888</v>
      </c>
      <c r="D7" s="8" t="s">
        <v>956</v>
      </c>
      <c r="E7" s="119">
        <v>2011</v>
      </c>
      <c r="F7" s="119">
        <v>7</v>
      </c>
      <c r="G7" s="119"/>
      <c r="H7" s="5" t="s">
        <v>801</v>
      </c>
      <c r="I7" s="8">
        <v>25</v>
      </c>
      <c r="J7" s="8">
        <v>35</v>
      </c>
      <c r="K7" s="5" t="s">
        <v>979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11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1"/>
      <c r="AQ7" s="11"/>
      <c r="AR7" s="11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</row>
    <row r="8" spans="1:105" ht="14.5" x14ac:dyDescent="0.35">
      <c r="A8" s="3" t="s">
        <v>875</v>
      </c>
      <c r="B8" s="7" t="s">
        <v>885</v>
      </c>
      <c r="C8" s="8" t="s">
        <v>888</v>
      </c>
      <c r="D8" s="8" t="s">
        <v>957</v>
      </c>
      <c r="E8" s="119">
        <v>2011</v>
      </c>
      <c r="F8" s="119">
        <v>7</v>
      </c>
      <c r="G8" s="119"/>
      <c r="H8" s="5" t="s">
        <v>801</v>
      </c>
      <c r="I8" s="8">
        <v>35</v>
      </c>
      <c r="J8" s="8">
        <v>42</v>
      </c>
      <c r="K8" s="5" t="s">
        <v>979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11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11"/>
      <c r="AQ8" s="11"/>
      <c r="AR8" s="11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</row>
    <row r="9" spans="1:105" ht="14.5" x14ac:dyDescent="0.35">
      <c r="A9" s="3" t="s">
        <v>875</v>
      </c>
      <c r="B9" s="9" t="s">
        <v>885</v>
      </c>
      <c r="C9" s="9" t="s">
        <v>890</v>
      </c>
      <c r="D9" s="9" t="s">
        <v>958</v>
      </c>
      <c r="E9" s="120">
        <v>2011</v>
      </c>
      <c r="F9" s="120">
        <v>7</v>
      </c>
      <c r="H9" s="5" t="s">
        <v>801</v>
      </c>
      <c r="I9" s="9">
        <v>0</v>
      </c>
      <c r="J9" s="9">
        <v>5</v>
      </c>
      <c r="K9" s="3" t="s">
        <v>979</v>
      </c>
      <c r="Y9" s="5"/>
    </row>
    <row r="10" spans="1:105" ht="14.5" x14ac:dyDescent="0.35">
      <c r="A10" s="3" t="s">
        <v>875</v>
      </c>
      <c r="B10" s="9" t="s">
        <v>885</v>
      </c>
      <c r="C10" s="9" t="s">
        <v>890</v>
      </c>
      <c r="D10" s="9" t="s">
        <v>959</v>
      </c>
      <c r="E10" s="120">
        <v>2011</v>
      </c>
      <c r="F10" s="120">
        <v>7</v>
      </c>
      <c r="H10" s="5" t="s">
        <v>801</v>
      </c>
      <c r="I10" s="9">
        <v>5</v>
      </c>
      <c r="J10" s="9">
        <v>15</v>
      </c>
      <c r="K10" s="3" t="s">
        <v>979</v>
      </c>
      <c r="Y10" s="5"/>
    </row>
    <row r="11" spans="1:105" ht="14.5" x14ac:dyDescent="0.35">
      <c r="A11" s="3" t="s">
        <v>875</v>
      </c>
      <c r="B11" s="9" t="s">
        <v>885</v>
      </c>
      <c r="C11" s="9" t="s">
        <v>890</v>
      </c>
      <c r="D11" s="9" t="s">
        <v>960</v>
      </c>
      <c r="E11" s="120">
        <v>2011</v>
      </c>
      <c r="F11" s="120">
        <v>7</v>
      </c>
      <c r="H11" s="5" t="s">
        <v>801</v>
      </c>
      <c r="I11" s="9">
        <v>15</v>
      </c>
      <c r="J11" s="9">
        <v>25</v>
      </c>
      <c r="K11" s="3" t="s">
        <v>979</v>
      </c>
      <c r="Y11" s="5"/>
    </row>
    <row r="12" spans="1:105" ht="14.5" x14ac:dyDescent="0.35">
      <c r="A12" s="3" t="s">
        <v>875</v>
      </c>
      <c r="B12" s="9" t="s">
        <v>885</v>
      </c>
      <c r="C12" s="9" t="s">
        <v>890</v>
      </c>
      <c r="D12" s="9" t="s">
        <v>961</v>
      </c>
      <c r="E12" s="120">
        <v>2011</v>
      </c>
      <c r="F12" s="120">
        <v>7</v>
      </c>
      <c r="H12" s="5" t="s">
        <v>801</v>
      </c>
      <c r="I12" s="9">
        <v>25</v>
      </c>
      <c r="J12" s="9">
        <v>35</v>
      </c>
      <c r="K12" s="3" t="s">
        <v>979</v>
      </c>
      <c r="Y12" s="5"/>
    </row>
    <row r="13" spans="1:105" ht="14.5" x14ac:dyDescent="0.35">
      <c r="A13" s="3" t="s">
        <v>875</v>
      </c>
      <c r="B13" s="9" t="s">
        <v>885</v>
      </c>
      <c r="C13" s="9" t="s">
        <v>890</v>
      </c>
      <c r="D13" s="9" t="s">
        <v>962</v>
      </c>
      <c r="E13" s="120">
        <v>2011</v>
      </c>
      <c r="F13" s="120">
        <v>7</v>
      </c>
      <c r="H13" s="5" t="s">
        <v>801</v>
      </c>
      <c r="I13" s="9">
        <v>35</v>
      </c>
      <c r="J13" s="9">
        <v>48</v>
      </c>
      <c r="K13" s="3" t="s">
        <v>979</v>
      </c>
      <c r="Y13" s="5"/>
    </row>
    <row r="14" spans="1:105" ht="14.5" x14ac:dyDescent="0.35">
      <c r="A14" s="3" t="s">
        <v>875</v>
      </c>
      <c r="B14" s="9" t="s">
        <v>885</v>
      </c>
      <c r="C14" s="9" t="s">
        <v>892</v>
      </c>
      <c r="D14" s="9" t="s">
        <v>963</v>
      </c>
      <c r="E14" s="120">
        <v>2011</v>
      </c>
      <c r="F14" s="120">
        <v>7</v>
      </c>
      <c r="H14" s="5" t="s">
        <v>801</v>
      </c>
      <c r="I14" s="9">
        <v>0</v>
      </c>
      <c r="J14" s="9">
        <v>5</v>
      </c>
      <c r="K14" s="3" t="s">
        <v>979</v>
      </c>
      <c r="Y14" s="5"/>
    </row>
    <row r="15" spans="1:105" ht="14.5" x14ac:dyDescent="0.35">
      <c r="A15" s="3" t="s">
        <v>875</v>
      </c>
      <c r="B15" s="9" t="s">
        <v>885</v>
      </c>
      <c r="C15" s="9" t="s">
        <v>892</v>
      </c>
      <c r="D15" s="9" t="s">
        <v>964</v>
      </c>
      <c r="E15" s="120">
        <v>2011</v>
      </c>
      <c r="F15" s="120">
        <v>7</v>
      </c>
      <c r="H15" s="5" t="s">
        <v>801</v>
      </c>
      <c r="I15" s="9">
        <v>5</v>
      </c>
      <c r="J15" s="9">
        <v>15</v>
      </c>
      <c r="K15" s="3" t="s">
        <v>979</v>
      </c>
      <c r="Y15" s="5"/>
    </row>
    <row r="16" spans="1:105" ht="14.5" x14ac:dyDescent="0.35">
      <c r="A16" s="3" t="s">
        <v>875</v>
      </c>
      <c r="B16" s="9" t="s">
        <v>885</v>
      </c>
      <c r="C16" s="9" t="s">
        <v>892</v>
      </c>
      <c r="D16" s="9" t="s">
        <v>965</v>
      </c>
      <c r="E16" s="120">
        <v>2011</v>
      </c>
      <c r="F16" s="120">
        <v>7</v>
      </c>
      <c r="H16" s="5" t="s">
        <v>801</v>
      </c>
      <c r="I16" s="9">
        <v>15</v>
      </c>
      <c r="J16" s="9">
        <v>25</v>
      </c>
      <c r="K16" s="3" t="s">
        <v>979</v>
      </c>
      <c r="Y16" s="5"/>
    </row>
    <row r="17" spans="1:25" ht="14.5" x14ac:dyDescent="0.35">
      <c r="A17" s="3" t="s">
        <v>875</v>
      </c>
      <c r="B17" s="9" t="s">
        <v>885</v>
      </c>
      <c r="C17" s="9" t="s">
        <v>892</v>
      </c>
      <c r="D17" s="9" t="s">
        <v>966</v>
      </c>
      <c r="E17" s="120">
        <v>2011</v>
      </c>
      <c r="F17" s="120">
        <v>7</v>
      </c>
      <c r="H17" s="5" t="s">
        <v>801</v>
      </c>
      <c r="I17" s="9">
        <v>25</v>
      </c>
      <c r="J17" s="9">
        <v>35</v>
      </c>
      <c r="K17" s="3" t="s">
        <v>979</v>
      </c>
      <c r="Y17" s="5"/>
    </row>
    <row r="18" spans="1:25" ht="14.5" x14ac:dyDescent="0.35">
      <c r="A18" s="3" t="s">
        <v>875</v>
      </c>
      <c r="B18" s="9" t="s">
        <v>885</v>
      </c>
      <c r="C18" s="9" t="s">
        <v>892</v>
      </c>
      <c r="D18" s="9" t="s">
        <v>967</v>
      </c>
      <c r="E18" s="120">
        <v>2011</v>
      </c>
      <c r="F18" s="120">
        <v>7</v>
      </c>
      <c r="H18" s="5" t="s">
        <v>801</v>
      </c>
      <c r="I18" s="9">
        <v>35</v>
      </c>
      <c r="J18" s="9">
        <v>45.5</v>
      </c>
      <c r="K18" s="3" t="s">
        <v>979</v>
      </c>
      <c r="Y18" s="5"/>
    </row>
    <row r="19" spans="1:25" ht="14.5" x14ac:dyDescent="0.35">
      <c r="A19" s="3" t="s">
        <v>875</v>
      </c>
      <c r="B19" s="9" t="s">
        <v>885</v>
      </c>
      <c r="C19" s="9" t="s">
        <v>894</v>
      </c>
      <c r="D19" s="9" t="s">
        <v>968</v>
      </c>
      <c r="E19" s="120">
        <v>2011</v>
      </c>
      <c r="F19" s="120">
        <v>7</v>
      </c>
      <c r="H19" s="5" t="s">
        <v>801</v>
      </c>
      <c r="I19" s="9">
        <v>0</v>
      </c>
      <c r="J19" s="9">
        <v>5</v>
      </c>
      <c r="K19" s="3" t="s">
        <v>979</v>
      </c>
      <c r="Y19" s="5"/>
    </row>
    <row r="20" spans="1:25" ht="14.5" x14ac:dyDescent="0.35">
      <c r="A20" s="3" t="s">
        <v>875</v>
      </c>
      <c r="B20" s="9" t="s">
        <v>885</v>
      </c>
      <c r="C20" s="9" t="s">
        <v>894</v>
      </c>
      <c r="D20" s="9" t="s">
        <v>969</v>
      </c>
      <c r="E20" s="120">
        <v>2011</v>
      </c>
      <c r="F20" s="120">
        <v>7</v>
      </c>
      <c r="H20" s="5" t="s">
        <v>801</v>
      </c>
      <c r="I20" s="9">
        <v>5</v>
      </c>
      <c r="J20" s="9">
        <v>15</v>
      </c>
      <c r="K20" s="3" t="s">
        <v>979</v>
      </c>
      <c r="Y20" s="5"/>
    </row>
    <row r="21" spans="1:25" ht="14.5" x14ac:dyDescent="0.35">
      <c r="A21" s="3" t="s">
        <v>875</v>
      </c>
      <c r="B21" s="9" t="s">
        <v>885</v>
      </c>
      <c r="C21" s="9" t="s">
        <v>894</v>
      </c>
      <c r="D21" s="9" t="s">
        <v>970</v>
      </c>
      <c r="E21" s="120">
        <v>2011</v>
      </c>
      <c r="F21" s="120">
        <v>7</v>
      </c>
      <c r="H21" s="5" t="s">
        <v>801</v>
      </c>
      <c r="I21" s="9">
        <v>15</v>
      </c>
      <c r="J21" s="9">
        <v>25</v>
      </c>
      <c r="K21" s="3" t="s">
        <v>979</v>
      </c>
      <c r="Y21" s="5"/>
    </row>
    <row r="22" spans="1:25" ht="14.5" x14ac:dyDescent="0.35">
      <c r="A22" s="3" t="s">
        <v>875</v>
      </c>
      <c r="B22" s="9" t="s">
        <v>885</v>
      </c>
      <c r="C22" s="9" t="s">
        <v>894</v>
      </c>
      <c r="D22" s="9" t="s">
        <v>971</v>
      </c>
      <c r="E22" s="120">
        <v>2011</v>
      </c>
      <c r="F22" s="120">
        <v>7</v>
      </c>
      <c r="H22" s="5" t="s">
        <v>801</v>
      </c>
      <c r="I22" s="9">
        <v>25</v>
      </c>
      <c r="J22" s="9">
        <v>35</v>
      </c>
      <c r="K22" s="3" t="s">
        <v>979</v>
      </c>
      <c r="Y22" s="5"/>
    </row>
    <row r="23" spans="1:25" ht="14.5" x14ac:dyDescent="0.35">
      <c r="A23" s="3" t="s">
        <v>875</v>
      </c>
      <c r="B23" s="9" t="s">
        <v>885</v>
      </c>
      <c r="C23" s="9" t="s">
        <v>894</v>
      </c>
      <c r="D23" s="9" t="s">
        <v>972</v>
      </c>
      <c r="E23" s="120">
        <v>2011</v>
      </c>
      <c r="F23" s="120">
        <v>7</v>
      </c>
      <c r="H23" s="5" t="s">
        <v>801</v>
      </c>
      <c r="I23" s="9">
        <v>35</v>
      </c>
      <c r="J23" s="9">
        <v>45</v>
      </c>
      <c r="K23" s="3" t="s">
        <v>979</v>
      </c>
      <c r="Y23" s="5"/>
    </row>
    <row r="24" spans="1:25" ht="14.5" x14ac:dyDescent="0.35">
      <c r="A24" s="3" t="s">
        <v>875</v>
      </c>
      <c r="B24" s="9" t="s">
        <v>885</v>
      </c>
      <c r="C24" s="9" t="s">
        <v>894</v>
      </c>
      <c r="D24" s="9" t="s">
        <v>973</v>
      </c>
      <c r="E24" s="120">
        <v>2011</v>
      </c>
      <c r="F24" s="120">
        <v>7</v>
      </c>
      <c r="H24" s="5" t="s">
        <v>801</v>
      </c>
      <c r="I24" s="9">
        <v>45</v>
      </c>
      <c r="J24" s="9">
        <v>57</v>
      </c>
      <c r="K24" s="3" t="s">
        <v>979</v>
      </c>
      <c r="Y24" s="5"/>
    </row>
    <row r="25" spans="1:25" ht="14.5" x14ac:dyDescent="0.35">
      <c r="A25" s="3" t="s">
        <v>875</v>
      </c>
      <c r="B25" s="9" t="s">
        <v>885</v>
      </c>
      <c r="C25" s="9" t="s">
        <v>896</v>
      </c>
      <c r="D25" s="9" t="s">
        <v>974</v>
      </c>
      <c r="E25" s="120">
        <v>2011</v>
      </c>
      <c r="F25" s="120">
        <v>7</v>
      </c>
      <c r="H25" s="5" t="s">
        <v>801</v>
      </c>
      <c r="I25" s="9">
        <v>0</v>
      </c>
      <c r="J25" s="9">
        <v>5</v>
      </c>
      <c r="K25" s="3" t="s">
        <v>979</v>
      </c>
      <c r="Y25" s="5"/>
    </row>
    <row r="26" spans="1:25" ht="14.5" x14ac:dyDescent="0.35">
      <c r="A26" s="3" t="s">
        <v>875</v>
      </c>
      <c r="B26" s="9" t="s">
        <v>885</v>
      </c>
      <c r="C26" s="9" t="s">
        <v>896</v>
      </c>
      <c r="D26" s="9" t="s">
        <v>975</v>
      </c>
      <c r="E26" s="120">
        <v>2011</v>
      </c>
      <c r="F26" s="120">
        <v>7</v>
      </c>
      <c r="H26" s="5" t="s">
        <v>801</v>
      </c>
      <c r="I26" s="9">
        <v>5</v>
      </c>
      <c r="J26" s="9">
        <v>15</v>
      </c>
      <c r="K26" s="3" t="s">
        <v>979</v>
      </c>
      <c r="Y26" s="5"/>
    </row>
    <row r="27" spans="1:25" ht="14.5" x14ac:dyDescent="0.35">
      <c r="A27" s="3" t="s">
        <v>875</v>
      </c>
      <c r="B27" s="9" t="s">
        <v>885</v>
      </c>
      <c r="C27" s="9" t="s">
        <v>896</v>
      </c>
      <c r="D27" s="9" t="s">
        <v>976</v>
      </c>
      <c r="E27" s="120">
        <v>2011</v>
      </c>
      <c r="F27" s="120">
        <v>7</v>
      </c>
      <c r="H27" s="5" t="s">
        <v>801</v>
      </c>
      <c r="I27" s="9">
        <v>15</v>
      </c>
      <c r="J27" s="9">
        <v>25</v>
      </c>
      <c r="K27" s="3" t="s">
        <v>979</v>
      </c>
      <c r="Y27" s="5"/>
    </row>
    <row r="28" spans="1:25" ht="14.5" x14ac:dyDescent="0.35">
      <c r="A28" s="3" t="s">
        <v>875</v>
      </c>
      <c r="B28" s="9" t="s">
        <v>885</v>
      </c>
      <c r="C28" s="9" t="s">
        <v>896</v>
      </c>
      <c r="D28" s="9" t="s">
        <v>977</v>
      </c>
      <c r="E28" s="120">
        <v>2011</v>
      </c>
      <c r="F28" s="120">
        <v>7</v>
      </c>
      <c r="H28" s="5" t="s">
        <v>801</v>
      </c>
      <c r="I28" s="9">
        <v>25</v>
      </c>
      <c r="J28" s="9">
        <v>35</v>
      </c>
      <c r="K28" s="3" t="s">
        <v>979</v>
      </c>
      <c r="Y28" s="5"/>
    </row>
    <row r="29" spans="1:25" ht="14.5" x14ac:dyDescent="0.35">
      <c r="A29" s="3" t="s">
        <v>875</v>
      </c>
      <c r="B29" s="9" t="s">
        <v>885</v>
      </c>
      <c r="C29" s="9" t="s">
        <v>896</v>
      </c>
      <c r="D29" s="9" t="s">
        <v>978</v>
      </c>
      <c r="E29" s="120">
        <v>2011</v>
      </c>
      <c r="F29" s="120">
        <v>7</v>
      </c>
      <c r="H29" s="5" t="s">
        <v>801</v>
      </c>
      <c r="I29" s="9">
        <v>35</v>
      </c>
      <c r="J29" s="9">
        <v>40</v>
      </c>
      <c r="K29" s="3" t="s">
        <v>979</v>
      </c>
      <c r="Y29" s="5"/>
    </row>
    <row r="30" spans="1:25" ht="14.5" x14ac:dyDescent="0.35">
      <c r="H30" s="5"/>
      <c r="Y30" s="5"/>
    </row>
    <row r="31" spans="1:25" ht="14.5" x14ac:dyDescent="0.35">
      <c r="H31" s="5"/>
      <c r="Y31" s="5"/>
    </row>
    <row r="32" spans="1:25" ht="14.5" x14ac:dyDescent="0.35">
      <c r="H32" s="5"/>
      <c r="Y32" s="5"/>
    </row>
    <row r="33" spans="8:25" ht="14.5" x14ac:dyDescent="0.35">
      <c r="H33" s="5"/>
      <c r="Y33" s="5"/>
    </row>
    <row r="34" spans="8:25" ht="14.5" x14ac:dyDescent="0.35">
      <c r="H34" s="5"/>
      <c r="Y34" s="5"/>
    </row>
    <row r="35" spans="8:25" ht="14.5" x14ac:dyDescent="0.35">
      <c r="H35" s="5"/>
      <c r="Y35" s="5"/>
    </row>
    <row r="36" spans="8:25" ht="14.5" x14ac:dyDescent="0.35">
      <c r="H36" s="5"/>
      <c r="Y36" s="5"/>
    </row>
    <row r="37" spans="8:25" ht="14.5" x14ac:dyDescent="0.35">
      <c r="H37" s="5"/>
      <c r="Y37" s="5"/>
    </row>
    <row r="38" spans="8:25" ht="14.5" x14ac:dyDescent="0.35">
      <c r="H38" s="5"/>
      <c r="Y38" s="5"/>
    </row>
    <row r="39" spans="8:25" ht="14.5" x14ac:dyDescent="0.35">
      <c r="H39" s="5"/>
      <c r="Y39" s="5"/>
    </row>
    <row r="40" spans="8:25" ht="14.5" x14ac:dyDescent="0.35">
      <c r="H40" s="5"/>
      <c r="Y40" s="5"/>
    </row>
    <row r="41" spans="8:25" ht="14.5" x14ac:dyDescent="0.35">
      <c r="H41" s="5"/>
      <c r="Y41" s="5"/>
    </row>
    <row r="42" spans="8:25" ht="14.5" x14ac:dyDescent="0.35">
      <c r="H42" s="5"/>
      <c r="Y42" s="5"/>
    </row>
    <row r="43" spans="8:25" ht="14.5" x14ac:dyDescent="0.35">
      <c r="H43" s="5"/>
      <c r="Y43" s="5"/>
    </row>
    <row r="44" spans="8:25" ht="14.5" x14ac:dyDescent="0.35">
      <c r="H44" s="5"/>
      <c r="Y44" s="5"/>
    </row>
    <row r="45" spans="8:25" ht="14.5" x14ac:dyDescent="0.35">
      <c r="H45" s="5"/>
      <c r="Y45" s="5"/>
    </row>
    <row r="46" spans="8:25" ht="14.5" x14ac:dyDescent="0.35">
      <c r="H46" s="5"/>
      <c r="Y46" s="5"/>
    </row>
    <row r="47" spans="8:25" ht="14.5" x14ac:dyDescent="0.35">
      <c r="H47" s="5"/>
      <c r="Y47" s="5"/>
    </row>
    <row r="48" spans="8:25" ht="14.5" x14ac:dyDescent="0.35">
      <c r="H48" s="5"/>
      <c r="Y48" s="5"/>
    </row>
    <row r="49" spans="8:25" ht="14.5" x14ac:dyDescent="0.35">
      <c r="H49" s="5"/>
      <c r="Y49" s="5"/>
    </row>
    <row r="50" spans="8:25" ht="14.5" x14ac:dyDescent="0.35">
      <c r="H50" s="5"/>
      <c r="Y50" s="5"/>
    </row>
    <row r="51" spans="8:25" ht="14.5" x14ac:dyDescent="0.35">
      <c r="H51" s="5"/>
      <c r="Y51" s="5"/>
    </row>
    <row r="52" spans="8:25" ht="14.5" x14ac:dyDescent="0.35">
      <c r="H52" s="5"/>
      <c r="Y52" s="5"/>
    </row>
    <row r="53" spans="8:25" ht="14.5" x14ac:dyDescent="0.35">
      <c r="H53" s="5"/>
      <c r="Y53" s="5"/>
    </row>
    <row r="54" spans="8:25" ht="14.5" x14ac:dyDescent="0.35">
      <c r="H54" s="5"/>
      <c r="Y54" s="5"/>
    </row>
    <row r="55" spans="8:25" ht="14.5" x14ac:dyDescent="0.35">
      <c r="H55" s="5"/>
      <c r="Y55" s="5"/>
    </row>
    <row r="56" spans="8:25" ht="14.5" x14ac:dyDescent="0.35">
      <c r="H56" s="5"/>
      <c r="Y56" s="5"/>
    </row>
    <row r="57" spans="8:25" ht="14.5" x14ac:dyDescent="0.35">
      <c r="H57" s="5"/>
      <c r="Y57" s="5"/>
    </row>
    <row r="58" spans="8:25" ht="14.5" x14ac:dyDescent="0.35">
      <c r="H58" s="5"/>
      <c r="Y58" s="5"/>
    </row>
    <row r="59" spans="8:25" ht="14.5" x14ac:dyDescent="0.35">
      <c r="H59" s="5"/>
      <c r="Y59" s="5"/>
    </row>
    <row r="60" spans="8:25" ht="14.5" x14ac:dyDescent="0.35">
      <c r="H60" s="5"/>
      <c r="Y60" s="5"/>
    </row>
    <row r="61" spans="8:25" ht="14.5" x14ac:dyDescent="0.35">
      <c r="H61" s="5"/>
      <c r="Y61" s="5"/>
    </row>
    <row r="62" spans="8:25" ht="14.5" x14ac:dyDescent="0.35">
      <c r="H62" s="5"/>
      <c r="Y62" s="5"/>
    </row>
    <row r="63" spans="8:25" ht="14.5" x14ac:dyDescent="0.35">
      <c r="H63" s="5"/>
      <c r="Y63" s="5"/>
    </row>
    <row r="64" spans="8:25" ht="14.5" x14ac:dyDescent="0.35">
      <c r="H64" s="5"/>
      <c r="Y64" s="5"/>
    </row>
    <row r="65" spans="8:25" ht="14.5" x14ac:dyDescent="0.35">
      <c r="H65" s="5"/>
      <c r="Y65" s="5"/>
    </row>
    <row r="66" spans="8:25" ht="14.5" x14ac:dyDescent="0.35">
      <c r="H66" s="5"/>
      <c r="Y66" s="5"/>
    </row>
    <row r="67" spans="8:25" ht="14.5" x14ac:dyDescent="0.35">
      <c r="H67" s="5"/>
      <c r="Y67" s="5"/>
    </row>
    <row r="68" spans="8:25" ht="14.5" x14ac:dyDescent="0.35">
      <c r="H68" s="5"/>
      <c r="Y68" s="5"/>
    </row>
    <row r="69" spans="8:25" ht="14.5" x14ac:dyDescent="0.35">
      <c r="H69" s="5"/>
      <c r="Y69" s="5"/>
    </row>
    <row r="70" spans="8:25" ht="14.5" x14ac:dyDescent="0.35">
      <c r="H70" s="5"/>
      <c r="Y70" s="5"/>
    </row>
    <row r="71" spans="8:25" ht="14.5" x14ac:dyDescent="0.35">
      <c r="H71" s="5"/>
      <c r="Y71" s="5"/>
    </row>
    <row r="72" spans="8:25" ht="14.5" x14ac:dyDescent="0.35">
      <c r="H72" s="5"/>
      <c r="Y72" s="5"/>
    </row>
    <row r="73" spans="8:25" ht="14.5" x14ac:dyDescent="0.35">
      <c r="H73" s="5"/>
      <c r="Y73" s="5"/>
    </row>
    <row r="74" spans="8:25" ht="14.5" x14ac:dyDescent="0.35">
      <c r="H74" s="5"/>
      <c r="Y74" s="5"/>
    </row>
    <row r="75" spans="8:25" ht="14.5" x14ac:dyDescent="0.35">
      <c r="H75" s="5"/>
      <c r="Y75" s="5"/>
    </row>
    <row r="76" spans="8:25" ht="14.5" x14ac:dyDescent="0.35">
      <c r="H76" s="5"/>
      <c r="Y76" s="5"/>
    </row>
    <row r="77" spans="8:25" ht="14.5" x14ac:dyDescent="0.35">
      <c r="H77" s="5"/>
      <c r="Y77" s="5"/>
    </row>
    <row r="78" spans="8:25" ht="14.5" x14ac:dyDescent="0.35">
      <c r="H78" s="5"/>
      <c r="Y78" s="5"/>
    </row>
    <row r="79" spans="8:25" ht="14.5" x14ac:dyDescent="0.35">
      <c r="H79" s="5"/>
      <c r="Y79" s="5"/>
    </row>
    <row r="80" spans="8:25" ht="14.5" x14ac:dyDescent="0.35">
      <c r="H80" s="5"/>
      <c r="Y80" s="5"/>
    </row>
    <row r="81" spans="8:25" ht="14.5" x14ac:dyDescent="0.35">
      <c r="H81" s="5"/>
      <c r="Y81" s="5"/>
    </row>
    <row r="82" spans="8:25" ht="14.5" x14ac:dyDescent="0.35">
      <c r="H82" s="5"/>
      <c r="Y82" s="5"/>
    </row>
    <row r="83" spans="8:25" ht="14.5" x14ac:dyDescent="0.35">
      <c r="H83" s="5"/>
      <c r="Y83" s="5"/>
    </row>
    <row r="84" spans="8:25" ht="14.5" x14ac:dyDescent="0.35">
      <c r="H84" s="5"/>
      <c r="Y84" s="5"/>
    </row>
    <row r="85" spans="8:25" ht="14.5" x14ac:dyDescent="0.35">
      <c r="H85" s="5"/>
      <c r="Y85" s="5"/>
    </row>
    <row r="86" spans="8:25" ht="14.5" x14ac:dyDescent="0.35">
      <c r="H86" s="5"/>
      <c r="Y86" s="5"/>
    </row>
    <row r="87" spans="8:25" ht="14.5" x14ac:dyDescent="0.35">
      <c r="H87" s="5"/>
      <c r="Y87" s="5"/>
    </row>
    <row r="88" spans="8:25" ht="14.5" x14ac:dyDescent="0.35">
      <c r="H88" s="5"/>
      <c r="Y88" s="5"/>
    </row>
    <row r="89" spans="8:25" ht="14.5" x14ac:dyDescent="0.35">
      <c r="H89" s="5"/>
      <c r="Y89" s="5"/>
    </row>
    <row r="90" spans="8:25" ht="14.5" x14ac:dyDescent="0.35">
      <c r="H90" s="5"/>
      <c r="Y90" s="5"/>
    </row>
    <row r="91" spans="8:25" ht="14.5" x14ac:dyDescent="0.35">
      <c r="H91" s="5"/>
      <c r="Y91" s="5"/>
    </row>
    <row r="92" spans="8:25" ht="14.5" x14ac:dyDescent="0.35">
      <c r="H92" s="5"/>
      <c r="Y92" s="5"/>
    </row>
    <row r="93" spans="8:25" ht="14.5" x14ac:dyDescent="0.35">
      <c r="H93" s="5"/>
      <c r="Y93" s="5"/>
    </row>
    <row r="94" spans="8:25" ht="14.5" x14ac:dyDescent="0.35">
      <c r="H94" s="5"/>
      <c r="Y94" s="5"/>
    </row>
    <row r="95" spans="8:25" ht="14.5" x14ac:dyDescent="0.35">
      <c r="H95" s="5"/>
      <c r="Y95" s="5"/>
    </row>
    <row r="96" spans="8:25" ht="14.5" x14ac:dyDescent="0.35">
      <c r="H96" s="5"/>
      <c r="Y96" s="5"/>
    </row>
    <row r="97" spans="8:25" ht="14.5" x14ac:dyDescent="0.35">
      <c r="H97" s="5"/>
      <c r="Y97" s="5"/>
    </row>
    <row r="98" spans="8:25" ht="14.5" x14ac:dyDescent="0.35">
      <c r="H98" s="5"/>
    </row>
    <row r="99" spans="8:25" ht="14.5" x14ac:dyDescent="0.35">
      <c r="H99" s="5"/>
    </row>
    <row r="100" spans="8:25" ht="14.5" x14ac:dyDescent="0.35">
      <c r="H100" s="5"/>
    </row>
    <row r="101" spans="8:25" ht="14.5" x14ac:dyDescent="0.35">
      <c r="H101" s="5"/>
    </row>
    <row r="102" spans="8:25" ht="14.5" x14ac:dyDescent="0.35">
      <c r="H102" s="5"/>
    </row>
    <row r="103" spans="8:25" ht="14.5" x14ac:dyDescent="0.35">
      <c r="H103" s="5"/>
    </row>
    <row r="104" spans="8:25" ht="14.5" x14ac:dyDescent="0.35">
      <c r="H104" s="5"/>
    </row>
    <row r="105" spans="8:25" ht="14.5" x14ac:dyDescent="0.35">
      <c r="H105" s="5"/>
    </row>
    <row r="106" spans="8:25" ht="14.5" x14ac:dyDescent="0.35">
      <c r="H106" s="5"/>
    </row>
    <row r="107" spans="8:25" ht="14.5" x14ac:dyDescent="0.35">
      <c r="H107" s="5"/>
    </row>
    <row r="108" spans="8:25" ht="14.5" x14ac:dyDescent="0.35">
      <c r="H108" s="5"/>
    </row>
    <row r="109" spans="8:25" ht="14.5" x14ac:dyDescent="0.35">
      <c r="H109" s="5"/>
    </row>
    <row r="110" spans="8:25" ht="14.5" x14ac:dyDescent="0.35">
      <c r="H110" s="5"/>
    </row>
    <row r="111" spans="8:25" ht="14.5" x14ac:dyDescent="0.35">
      <c r="H111" s="5"/>
    </row>
    <row r="112" spans="8:25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dataValidations count="1">
    <dataValidation type="list" allowBlank="1" showInputMessage="1" showErrorMessage="1" sqref="Y98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Y4:Y97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H2" sqref="H2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20" customWidth="1"/>
    <col min="8" max="8" width="17" style="12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16384" width="10.81640625" style="3"/>
  </cols>
  <sheetData>
    <row r="1" spans="1:31" s="21" customFormat="1" ht="48.5" customHeight="1" x14ac:dyDescent="0.35">
      <c r="A1" s="18" t="s">
        <v>668</v>
      </c>
      <c r="B1" s="18" t="s">
        <v>14</v>
      </c>
      <c r="C1" s="18" t="s">
        <v>458</v>
      </c>
      <c r="D1" s="18" t="s">
        <v>815</v>
      </c>
      <c r="E1" s="117" t="s">
        <v>737</v>
      </c>
      <c r="F1" s="111" t="s">
        <v>738</v>
      </c>
      <c r="G1" s="111" t="s">
        <v>739</v>
      </c>
      <c r="H1" s="111" t="s">
        <v>855</v>
      </c>
      <c r="I1" s="18" t="s">
        <v>579</v>
      </c>
      <c r="J1" s="19" t="s">
        <v>854</v>
      </c>
      <c r="K1" s="83" t="s">
        <v>333</v>
      </c>
      <c r="L1" s="83" t="s">
        <v>334</v>
      </c>
      <c r="M1" s="83" t="s">
        <v>335</v>
      </c>
      <c r="N1" s="83" t="s">
        <v>659</v>
      </c>
      <c r="O1" s="83" t="s">
        <v>336</v>
      </c>
      <c r="P1" s="83" t="s">
        <v>337</v>
      </c>
      <c r="Q1" s="98" t="s">
        <v>357</v>
      </c>
      <c r="R1" s="98" t="s">
        <v>358</v>
      </c>
      <c r="S1" s="98" t="s">
        <v>359</v>
      </c>
      <c r="T1" s="98" t="s">
        <v>360</v>
      </c>
      <c r="U1" s="66" t="s">
        <v>338</v>
      </c>
      <c r="V1" s="66" t="s">
        <v>339</v>
      </c>
      <c r="W1" s="66" t="s">
        <v>340</v>
      </c>
      <c r="X1" s="66" t="s">
        <v>341</v>
      </c>
      <c r="Y1" s="66" t="s">
        <v>342</v>
      </c>
      <c r="Z1" s="66" t="s">
        <v>343</v>
      </c>
      <c r="AA1" s="66" t="s">
        <v>344</v>
      </c>
      <c r="AB1" s="38" t="s">
        <v>345</v>
      </c>
      <c r="AC1" s="66" t="s">
        <v>346</v>
      </c>
      <c r="AD1" s="66" t="s">
        <v>347</v>
      </c>
      <c r="AE1" s="38" t="s">
        <v>348</v>
      </c>
    </row>
    <row r="2" spans="1:31" s="90" customFormat="1" ht="66.5" customHeight="1" x14ac:dyDescent="0.35">
      <c r="A2" s="22" t="s">
        <v>669</v>
      </c>
      <c r="B2" s="26" t="s">
        <v>16</v>
      </c>
      <c r="C2" s="26" t="s">
        <v>329</v>
      </c>
      <c r="D2" s="26" t="s">
        <v>816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580</v>
      </c>
      <c r="J2" s="26" t="s">
        <v>853</v>
      </c>
      <c r="K2" s="84" t="s">
        <v>349</v>
      </c>
      <c r="L2" s="84" t="s">
        <v>662</v>
      </c>
      <c r="M2" s="84" t="s">
        <v>395</v>
      </c>
      <c r="N2" s="84" t="s">
        <v>717</v>
      </c>
      <c r="O2" s="84" t="s">
        <v>667</v>
      </c>
      <c r="P2" s="84" t="s">
        <v>350</v>
      </c>
      <c r="Q2" s="89" t="s">
        <v>378</v>
      </c>
      <c r="R2" s="89" t="s">
        <v>377</v>
      </c>
      <c r="S2" s="89" t="s">
        <v>394</v>
      </c>
      <c r="T2" s="89"/>
      <c r="U2" s="47" t="s">
        <v>351</v>
      </c>
      <c r="V2" s="47" t="s">
        <v>352</v>
      </c>
      <c r="W2" s="47" t="s">
        <v>86</v>
      </c>
      <c r="X2" s="47" t="s">
        <v>87</v>
      </c>
      <c r="Y2" s="47" t="s">
        <v>88</v>
      </c>
      <c r="Z2" s="47" t="s">
        <v>353</v>
      </c>
      <c r="AA2" s="47" t="s">
        <v>393</v>
      </c>
      <c r="AB2" s="47" t="s">
        <v>392</v>
      </c>
      <c r="AC2" s="47" t="s">
        <v>354</v>
      </c>
      <c r="AD2" s="47" t="s">
        <v>355</v>
      </c>
      <c r="AE2" s="47" t="s">
        <v>356</v>
      </c>
    </row>
    <row r="3" spans="1:31" s="33" customFormat="1" ht="25" x14ac:dyDescent="0.3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/>
      <c r="K3" s="85" t="s">
        <v>396</v>
      </c>
      <c r="L3" s="85"/>
      <c r="M3" s="85"/>
      <c r="N3" s="85"/>
      <c r="O3" s="85" t="s">
        <v>298</v>
      </c>
      <c r="P3" s="85" t="s">
        <v>328</v>
      </c>
      <c r="Q3" s="88" t="s">
        <v>37</v>
      </c>
      <c r="R3" s="88"/>
      <c r="S3" s="88"/>
      <c r="T3" s="88"/>
      <c r="U3" s="59" t="s">
        <v>131</v>
      </c>
      <c r="V3" s="59" t="s">
        <v>131</v>
      </c>
      <c r="W3" s="123"/>
      <c r="X3" s="59"/>
      <c r="Y3" s="59" t="s">
        <v>132</v>
      </c>
      <c r="Z3" s="59" t="s">
        <v>131</v>
      </c>
      <c r="AA3" s="59" t="s">
        <v>131</v>
      </c>
      <c r="AB3" s="59" t="s">
        <v>131</v>
      </c>
      <c r="AC3" s="59"/>
      <c r="AD3" s="59"/>
      <c r="AE3" s="59"/>
    </row>
    <row r="4" spans="1:31" x14ac:dyDescent="0.35">
      <c r="A4" s="13"/>
      <c r="D4" s="129"/>
      <c r="E4" s="118"/>
      <c r="F4" s="118"/>
      <c r="G4" s="118"/>
      <c r="H4" s="118"/>
      <c r="I4" s="8"/>
      <c r="J4" s="8"/>
    </row>
    <row r="5" spans="1:31" x14ac:dyDescent="0.35">
      <c r="A5" s="13"/>
      <c r="G5" s="119"/>
      <c r="H5" s="119"/>
      <c r="I5" s="8"/>
      <c r="J5" s="8"/>
    </row>
    <row r="6" spans="1:31" x14ac:dyDescent="0.35">
      <c r="A6" s="13"/>
      <c r="G6" s="119"/>
      <c r="H6" s="119"/>
      <c r="I6" s="8"/>
      <c r="J6" s="8"/>
    </row>
    <row r="7" spans="1:31" x14ac:dyDescent="0.35">
      <c r="A7" s="13"/>
      <c r="G7" s="119"/>
      <c r="H7" s="119"/>
    </row>
    <row r="8" spans="1:31" x14ac:dyDescent="0.35">
      <c r="G8" s="119"/>
      <c r="H8" s="119"/>
    </row>
    <row r="9" spans="1:31" x14ac:dyDescent="0.35">
      <c r="G9" s="119"/>
      <c r="H9" s="119"/>
    </row>
    <row r="10" spans="1:31" x14ac:dyDescent="0.35">
      <c r="G10" s="119"/>
      <c r="H10" s="119"/>
    </row>
    <row r="11" spans="1:31" x14ac:dyDescent="0.35">
      <c r="G11" s="119"/>
      <c r="H11" s="119"/>
    </row>
    <row r="12" spans="1:31" x14ac:dyDescent="0.35">
      <c r="G12" s="119"/>
      <c r="H12" s="119"/>
    </row>
    <row r="13" spans="1:31" x14ac:dyDescent="0.35">
      <c r="G13" s="119"/>
      <c r="H13" s="119"/>
    </row>
    <row r="14" spans="1:31" x14ac:dyDescent="0.35">
      <c r="G14" s="119"/>
      <c r="H14" s="119"/>
    </row>
    <row r="15" spans="1:31" x14ac:dyDescent="0.35">
      <c r="G15" s="119"/>
      <c r="H15" s="119"/>
    </row>
    <row r="16" spans="1:31" x14ac:dyDescent="0.35">
      <c r="G16" s="119"/>
      <c r="H16" s="119"/>
    </row>
    <row r="17" spans="7:8" x14ac:dyDescent="0.35">
      <c r="G17" s="119"/>
      <c r="H17" s="119"/>
    </row>
    <row r="18" spans="7:8" x14ac:dyDescent="0.35">
      <c r="G18" s="119"/>
      <c r="H18" s="119"/>
    </row>
    <row r="19" spans="7:8" x14ac:dyDescent="0.35">
      <c r="G19" s="119"/>
      <c r="H19" s="119"/>
    </row>
    <row r="20" spans="7:8" x14ac:dyDescent="0.35">
      <c r="G20" s="119"/>
      <c r="H20" s="119"/>
    </row>
    <row r="21" spans="7:8" x14ac:dyDescent="0.35">
      <c r="G21" s="119"/>
      <c r="H21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AM1" workbookViewId="0">
      <selection activeCell="AS5" sqref="AS5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4" bestFit="1" customWidth="1"/>
    <col min="18" max="18" width="15" style="114" bestFit="1" customWidth="1"/>
    <col min="19" max="19" width="17.81640625" style="114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8" t="s">
        <v>581</v>
      </c>
      <c r="F1" s="18" t="s">
        <v>582</v>
      </c>
      <c r="G1" s="20" t="s">
        <v>583</v>
      </c>
      <c r="H1" s="18" t="s">
        <v>584</v>
      </c>
      <c r="I1" s="64" t="s">
        <v>585</v>
      </c>
      <c r="J1" s="64" t="s">
        <v>586</v>
      </c>
      <c r="K1" s="64" t="s">
        <v>587</v>
      </c>
      <c r="L1" s="64" t="s">
        <v>588</v>
      </c>
      <c r="M1" s="19" t="s">
        <v>589</v>
      </c>
      <c r="N1" s="19" t="s">
        <v>590</v>
      </c>
      <c r="O1" s="19" t="s">
        <v>591</v>
      </c>
      <c r="P1" s="19" t="s">
        <v>592</v>
      </c>
      <c r="Q1" s="111" t="s">
        <v>734</v>
      </c>
      <c r="R1" s="111" t="s">
        <v>735</v>
      </c>
      <c r="S1" s="111" t="s">
        <v>736</v>
      </c>
      <c r="T1" s="37" t="s">
        <v>593</v>
      </c>
      <c r="U1" s="65" t="s">
        <v>594</v>
      </c>
      <c r="V1" s="65" t="s">
        <v>595</v>
      </c>
      <c r="W1" s="65" t="s">
        <v>596</v>
      </c>
      <c r="X1" s="65" t="s">
        <v>597</v>
      </c>
      <c r="Y1" s="65" t="s">
        <v>598</v>
      </c>
      <c r="Z1" s="65" t="s">
        <v>599</v>
      </c>
      <c r="AA1" s="66" t="s">
        <v>600</v>
      </c>
      <c r="AB1" s="66" t="s">
        <v>601</v>
      </c>
      <c r="AC1" s="66" t="s">
        <v>602</v>
      </c>
      <c r="AD1" s="66" t="s">
        <v>603</v>
      </c>
      <c r="AE1" s="66" t="s">
        <v>604</v>
      </c>
      <c r="AF1" s="66" t="s">
        <v>605</v>
      </c>
      <c r="AG1" s="66" t="s">
        <v>606</v>
      </c>
      <c r="AH1" s="38" t="s">
        <v>607</v>
      </c>
      <c r="AI1" s="66" t="s">
        <v>820</v>
      </c>
      <c r="AJ1" s="66" t="s">
        <v>821</v>
      </c>
      <c r="AK1" s="38" t="s">
        <v>822</v>
      </c>
      <c r="AL1" s="39" t="s">
        <v>718</v>
      </c>
      <c r="AM1" s="39" t="s">
        <v>719</v>
      </c>
      <c r="AN1" s="39" t="s">
        <v>720</v>
      </c>
      <c r="AO1" s="67" t="s">
        <v>707</v>
      </c>
      <c r="AP1" s="67" t="s">
        <v>708</v>
      </c>
      <c r="AQ1" s="67" t="s">
        <v>851</v>
      </c>
      <c r="AR1" s="67" t="s">
        <v>709</v>
      </c>
      <c r="AS1" s="67" t="s">
        <v>710</v>
      </c>
      <c r="AT1" s="67" t="s">
        <v>711</v>
      </c>
      <c r="AU1" s="67" t="s">
        <v>771</v>
      </c>
      <c r="AV1" s="67" t="s">
        <v>772</v>
      </c>
      <c r="AW1" s="67" t="s">
        <v>773</v>
      </c>
      <c r="AX1" s="67" t="s">
        <v>774</v>
      </c>
      <c r="AY1" s="67" t="s">
        <v>849</v>
      </c>
      <c r="AZ1" s="67" t="s">
        <v>775</v>
      </c>
      <c r="BA1" s="67" t="s">
        <v>776</v>
      </c>
      <c r="BB1" s="67" t="s">
        <v>777</v>
      </c>
      <c r="BC1" s="67" t="s">
        <v>778</v>
      </c>
      <c r="BD1" s="67" t="s">
        <v>779</v>
      </c>
      <c r="BE1" s="67" t="s">
        <v>780</v>
      </c>
      <c r="BF1" s="67" t="s">
        <v>781</v>
      </c>
      <c r="BG1" s="67" t="s">
        <v>782</v>
      </c>
      <c r="BH1" s="67" t="s">
        <v>783</v>
      </c>
      <c r="BI1" s="41" t="s">
        <v>608</v>
      </c>
      <c r="BJ1" s="41" t="s">
        <v>609</v>
      </c>
      <c r="BK1" s="41" t="s">
        <v>610</v>
      </c>
      <c r="BL1" s="41" t="s">
        <v>611</v>
      </c>
      <c r="BM1" s="41" t="s">
        <v>612</v>
      </c>
      <c r="BN1" s="41" t="s">
        <v>784</v>
      </c>
      <c r="BO1" s="41" t="s">
        <v>613</v>
      </c>
      <c r="BP1" s="41" t="s">
        <v>614</v>
      </c>
      <c r="BQ1" s="41" t="s">
        <v>615</v>
      </c>
      <c r="BR1" s="41" t="s">
        <v>616</v>
      </c>
      <c r="BS1" s="41" t="s">
        <v>617</v>
      </c>
      <c r="BT1" s="41" t="s">
        <v>618</v>
      </c>
      <c r="BU1" s="41" t="s">
        <v>619</v>
      </c>
      <c r="BV1" s="41" t="s">
        <v>620</v>
      </c>
      <c r="BW1" s="42" t="s">
        <v>621</v>
      </c>
    </row>
    <row r="2" spans="1:75" s="21" customFormat="1" ht="80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26" t="s">
        <v>136</v>
      </c>
      <c r="F2" s="26" t="s">
        <v>425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286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732</v>
      </c>
      <c r="R2" s="112" t="s">
        <v>733</v>
      </c>
      <c r="S2" s="112" t="s">
        <v>731</v>
      </c>
      <c r="T2" s="46"/>
      <c r="U2" s="46" t="s">
        <v>282</v>
      </c>
      <c r="V2" s="46" t="s">
        <v>146</v>
      </c>
      <c r="W2" s="46" t="s">
        <v>147</v>
      </c>
      <c r="X2" s="46" t="s">
        <v>274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426</v>
      </c>
      <c r="AH2" s="47" t="s">
        <v>428</v>
      </c>
      <c r="AI2" s="47" t="s">
        <v>153</v>
      </c>
      <c r="AJ2" s="47" t="s">
        <v>427</v>
      </c>
      <c r="AK2" s="47" t="s">
        <v>429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842</v>
      </c>
      <c r="AR2" s="104" t="s">
        <v>97</v>
      </c>
      <c r="AS2" s="104" t="s">
        <v>98</v>
      </c>
      <c r="AT2" s="104" t="s">
        <v>712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850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383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382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285</v>
      </c>
    </row>
    <row r="3" spans="1:75" s="33" customFormat="1" ht="27" customHeight="1" x14ac:dyDescent="0.35">
      <c r="A3" s="28" t="s">
        <v>362</v>
      </c>
      <c r="B3" s="27"/>
      <c r="C3" s="27"/>
      <c r="D3" s="27"/>
      <c r="E3" s="27"/>
      <c r="F3" s="27" t="s">
        <v>622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373</v>
      </c>
      <c r="O3" s="28"/>
      <c r="P3" s="28" t="s">
        <v>37</v>
      </c>
      <c r="Q3" s="113" t="s">
        <v>729</v>
      </c>
      <c r="R3" s="113" t="s">
        <v>34</v>
      </c>
      <c r="S3" s="113" t="s">
        <v>730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713</v>
      </c>
      <c r="AP3" s="103" t="s">
        <v>713</v>
      </c>
      <c r="AQ3" s="61" t="s">
        <v>135</v>
      </c>
      <c r="AR3" s="103" t="s">
        <v>713</v>
      </c>
      <c r="AS3" s="103" t="s">
        <v>713</v>
      </c>
      <c r="AT3" s="102"/>
      <c r="AU3" s="103" t="s">
        <v>713</v>
      </c>
      <c r="AV3" s="103" t="s">
        <v>713</v>
      </c>
      <c r="AW3" s="103" t="s">
        <v>713</v>
      </c>
      <c r="AX3" s="103" t="s">
        <v>713</v>
      </c>
      <c r="AY3" s="103" t="s">
        <v>713</v>
      </c>
      <c r="AZ3" s="61"/>
      <c r="BA3" s="103" t="s">
        <v>713</v>
      </c>
      <c r="BB3" s="103" t="s">
        <v>713</v>
      </c>
      <c r="BC3" s="103" t="s">
        <v>713</v>
      </c>
      <c r="BD3" s="103" t="s">
        <v>713</v>
      </c>
      <c r="BE3" s="61"/>
      <c r="BF3" s="103" t="s">
        <v>713</v>
      </c>
      <c r="BG3" s="103" t="s">
        <v>713</v>
      </c>
      <c r="BH3" s="103" t="s">
        <v>713</v>
      </c>
      <c r="BI3" s="62" t="s">
        <v>845</v>
      </c>
      <c r="BJ3" s="62" t="s">
        <v>845</v>
      </c>
      <c r="BK3" s="62" t="s">
        <v>845</v>
      </c>
      <c r="BL3" s="62" t="s">
        <v>845</v>
      </c>
      <c r="BM3" s="62" t="s">
        <v>845</v>
      </c>
      <c r="BN3" s="62" t="s">
        <v>845</v>
      </c>
      <c r="BO3" s="62" t="s">
        <v>845</v>
      </c>
      <c r="BP3" s="62" t="s">
        <v>845</v>
      </c>
      <c r="BQ3" s="62" t="s">
        <v>845</v>
      </c>
      <c r="BR3" s="62" t="s">
        <v>845</v>
      </c>
      <c r="BS3" s="62" t="s">
        <v>845</v>
      </c>
      <c r="BT3" s="62" t="s">
        <v>845</v>
      </c>
      <c r="BU3" s="62" t="s">
        <v>845</v>
      </c>
      <c r="BV3" s="62" t="s">
        <v>845</v>
      </c>
      <c r="BW3" s="62" t="s">
        <v>845</v>
      </c>
    </row>
    <row r="4" spans="1:75" ht="15" customHeight="1" x14ac:dyDescent="0.3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selection activeCell="M36" sqref="M36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06" t="s">
        <v>581</v>
      </c>
      <c r="F1" s="18" t="s">
        <v>813</v>
      </c>
      <c r="G1" s="18" t="s">
        <v>398</v>
      </c>
      <c r="H1" s="24" t="s">
        <v>399</v>
      </c>
      <c r="I1" s="111" t="s">
        <v>727</v>
      </c>
      <c r="J1" s="111" t="s">
        <v>728</v>
      </c>
      <c r="K1" s="111" t="s">
        <v>726</v>
      </c>
      <c r="L1" s="96" t="s">
        <v>400</v>
      </c>
      <c r="M1" s="96" t="s">
        <v>401</v>
      </c>
      <c r="N1" s="96" t="s">
        <v>1007</v>
      </c>
      <c r="O1" s="96" t="s">
        <v>1008</v>
      </c>
      <c r="P1" s="96" t="s">
        <v>402</v>
      </c>
      <c r="Q1" s="96" t="s">
        <v>403</v>
      </c>
      <c r="R1" s="96" t="s">
        <v>404</v>
      </c>
      <c r="S1" s="96" t="s">
        <v>761</v>
      </c>
      <c r="T1" s="96" t="s">
        <v>405</v>
      </c>
      <c r="U1" s="96" t="s">
        <v>406</v>
      </c>
      <c r="V1" s="96" t="s">
        <v>754</v>
      </c>
      <c r="W1" s="66" t="s">
        <v>407</v>
      </c>
      <c r="X1" s="66" t="s">
        <v>698</v>
      </c>
      <c r="Y1" s="66" t="s">
        <v>408</v>
      </c>
      <c r="Z1" s="66" t="s">
        <v>409</v>
      </c>
      <c r="AA1" s="66" t="s">
        <v>410</v>
      </c>
      <c r="AB1" s="66" t="s">
        <v>411</v>
      </c>
      <c r="AC1" s="66" t="s">
        <v>412</v>
      </c>
      <c r="AD1" s="38" t="s">
        <v>413</v>
      </c>
      <c r="AE1" s="66" t="s">
        <v>414</v>
      </c>
      <c r="AF1" s="66" t="s">
        <v>415</v>
      </c>
      <c r="AG1" s="38" t="s">
        <v>416</v>
      </c>
    </row>
    <row r="2" spans="1:33" s="21" customFormat="1" ht="70.5" customHeight="1" x14ac:dyDescent="0.35">
      <c r="A2" s="22" t="s">
        <v>669</v>
      </c>
      <c r="B2" s="26" t="s">
        <v>16</v>
      </c>
      <c r="C2" s="26" t="s">
        <v>331</v>
      </c>
      <c r="D2" s="26" t="s">
        <v>805</v>
      </c>
      <c r="E2" s="22" t="s">
        <v>397</v>
      </c>
      <c r="F2" s="22" t="s">
        <v>814</v>
      </c>
      <c r="G2" s="22" t="s">
        <v>755</v>
      </c>
      <c r="H2" s="22" t="s">
        <v>60</v>
      </c>
      <c r="I2" s="112" t="s">
        <v>732</v>
      </c>
      <c r="J2" s="112" t="s">
        <v>733</v>
      </c>
      <c r="K2" s="112" t="s">
        <v>731</v>
      </c>
      <c r="L2" s="97" t="s">
        <v>424</v>
      </c>
      <c r="M2" s="54"/>
      <c r="N2" s="97" t="s">
        <v>1009</v>
      </c>
      <c r="O2" s="97" t="s">
        <v>1010</v>
      </c>
      <c r="P2" s="54"/>
      <c r="Q2" s="54" t="s">
        <v>319</v>
      </c>
      <c r="R2" s="97" t="s">
        <v>721</v>
      </c>
      <c r="S2" s="97" t="s">
        <v>762</v>
      </c>
      <c r="T2" s="97" t="s">
        <v>422</v>
      </c>
      <c r="U2" s="97" t="s">
        <v>423</v>
      </c>
      <c r="V2" s="97"/>
      <c r="W2" s="47" t="s">
        <v>421</v>
      </c>
      <c r="X2" s="47" t="s">
        <v>699</v>
      </c>
      <c r="Y2" s="48" t="s">
        <v>86</v>
      </c>
      <c r="Z2" s="48" t="s">
        <v>87</v>
      </c>
      <c r="AA2" s="48" t="s">
        <v>88</v>
      </c>
      <c r="AB2" s="48" t="s">
        <v>326</v>
      </c>
      <c r="AC2" s="47" t="s">
        <v>420</v>
      </c>
      <c r="AD2" s="47" t="s">
        <v>419</v>
      </c>
      <c r="AE2" s="47" t="s">
        <v>325</v>
      </c>
      <c r="AF2" s="47" t="s">
        <v>418</v>
      </c>
      <c r="AG2" s="47" t="s">
        <v>417</v>
      </c>
    </row>
    <row r="3" spans="1:33" s="33" customFormat="1" ht="18" customHeight="1" x14ac:dyDescent="0.35">
      <c r="A3" s="28" t="s">
        <v>362</v>
      </c>
      <c r="B3" s="27"/>
      <c r="C3" s="70"/>
      <c r="D3" s="27"/>
      <c r="E3" s="28"/>
      <c r="F3" s="28"/>
      <c r="G3" s="28"/>
      <c r="H3" s="28"/>
      <c r="I3" s="113" t="s">
        <v>729</v>
      </c>
      <c r="J3" s="113" t="s">
        <v>34</v>
      </c>
      <c r="K3" s="113" t="s">
        <v>730</v>
      </c>
      <c r="L3" s="109" t="s">
        <v>298</v>
      </c>
      <c r="M3" s="110" t="s">
        <v>700</v>
      </c>
      <c r="N3" s="110" t="s">
        <v>1011</v>
      </c>
      <c r="O3" s="110" t="s">
        <v>373</v>
      </c>
      <c r="P3" s="109" t="s">
        <v>318</v>
      </c>
      <c r="Q3" s="109"/>
      <c r="R3" s="109"/>
      <c r="S3" s="110" t="s">
        <v>763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44" t="s">
        <v>875</v>
      </c>
      <c r="B4" s="7" t="s">
        <v>885</v>
      </c>
      <c r="C4" s="3" t="s">
        <v>888</v>
      </c>
      <c r="D4" s="7" t="s">
        <v>953</v>
      </c>
      <c r="F4" s="3" t="s">
        <v>980</v>
      </c>
      <c r="G4" s="3" t="s">
        <v>760</v>
      </c>
      <c r="H4" s="143" t="s">
        <v>1006</v>
      </c>
      <c r="I4" s="114">
        <v>2011</v>
      </c>
      <c r="J4" s="114">
        <v>7</v>
      </c>
      <c r="L4" s="3">
        <v>6</v>
      </c>
      <c r="M4" s="3" t="s">
        <v>313</v>
      </c>
      <c r="N4" s="3" t="s">
        <v>636</v>
      </c>
      <c r="P4" s="3">
        <v>20</v>
      </c>
      <c r="Q4" s="3" t="s">
        <v>309</v>
      </c>
      <c r="Y4" s="3" t="s">
        <v>952</v>
      </c>
      <c r="AA4" s="3">
        <v>2011</v>
      </c>
      <c r="AB4" s="3">
        <v>50.35</v>
      </c>
    </row>
    <row r="5" spans="1:33" x14ac:dyDescent="0.35">
      <c r="A5" s="144" t="s">
        <v>875</v>
      </c>
      <c r="B5" s="7" t="s">
        <v>885</v>
      </c>
      <c r="C5" s="3" t="s">
        <v>888</v>
      </c>
      <c r="D5" s="7" t="s">
        <v>954</v>
      </c>
      <c r="F5" s="3" t="s">
        <v>981</v>
      </c>
      <c r="G5" s="3" t="s">
        <v>760</v>
      </c>
      <c r="H5" s="143" t="s">
        <v>1006</v>
      </c>
      <c r="I5" s="114">
        <v>2011</v>
      </c>
      <c r="J5" s="114">
        <v>7</v>
      </c>
      <c r="L5" s="3">
        <v>6</v>
      </c>
      <c r="M5" s="3" t="s">
        <v>313</v>
      </c>
      <c r="N5" s="3" t="s">
        <v>636</v>
      </c>
      <c r="P5" s="3">
        <v>20</v>
      </c>
      <c r="Q5" s="3" t="s">
        <v>309</v>
      </c>
      <c r="Y5" s="3" t="s">
        <v>952</v>
      </c>
      <c r="AA5" s="3">
        <v>2011</v>
      </c>
      <c r="AB5" s="3">
        <v>81.13</v>
      </c>
    </row>
    <row r="6" spans="1:33" x14ac:dyDescent="0.35">
      <c r="A6" s="144" t="s">
        <v>875</v>
      </c>
      <c r="B6" s="7" t="s">
        <v>885</v>
      </c>
      <c r="C6" s="3" t="s">
        <v>888</v>
      </c>
      <c r="D6" s="7" t="s">
        <v>955</v>
      </c>
      <c r="F6" s="3" t="s">
        <v>982</v>
      </c>
      <c r="G6" s="3" t="s">
        <v>760</v>
      </c>
      <c r="H6" s="143" t="s">
        <v>1006</v>
      </c>
      <c r="I6" s="114">
        <v>2011</v>
      </c>
      <c r="J6" s="114">
        <v>7</v>
      </c>
      <c r="L6" s="3">
        <v>6</v>
      </c>
      <c r="M6" s="3" t="s">
        <v>313</v>
      </c>
      <c r="N6" s="3" t="s">
        <v>636</v>
      </c>
      <c r="P6" s="3">
        <v>20</v>
      </c>
      <c r="Q6" s="3" t="s">
        <v>309</v>
      </c>
      <c r="Y6" s="3" t="s">
        <v>952</v>
      </c>
      <c r="AA6" s="3">
        <v>2011</v>
      </c>
      <c r="AB6" s="3">
        <v>30.71</v>
      </c>
    </row>
    <row r="7" spans="1:33" x14ac:dyDescent="0.35">
      <c r="A7" s="144" t="s">
        <v>875</v>
      </c>
      <c r="B7" s="7" t="s">
        <v>885</v>
      </c>
      <c r="C7" s="3" t="s">
        <v>888</v>
      </c>
      <c r="D7" s="7" t="s">
        <v>956</v>
      </c>
      <c r="F7" s="3" t="s">
        <v>983</v>
      </c>
      <c r="G7" s="3" t="s">
        <v>760</v>
      </c>
      <c r="H7" s="143" t="s">
        <v>1006</v>
      </c>
      <c r="I7" s="114">
        <v>2011</v>
      </c>
      <c r="J7" s="114">
        <v>7</v>
      </c>
      <c r="L7" s="3">
        <v>6</v>
      </c>
      <c r="M7" s="3" t="s">
        <v>313</v>
      </c>
      <c r="N7" s="3" t="s">
        <v>636</v>
      </c>
      <c r="P7" s="3">
        <v>20</v>
      </c>
      <c r="Q7" s="3" t="s">
        <v>309</v>
      </c>
      <c r="Y7" s="3" t="s">
        <v>952</v>
      </c>
      <c r="AA7" s="3">
        <v>2011</v>
      </c>
      <c r="AB7" s="3">
        <v>7.87</v>
      </c>
    </row>
    <row r="8" spans="1:33" x14ac:dyDescent="0.35">
      <c r="A8" s="3" t="s">
        <v>875</v>
      </c>
      <c r="B8" s="7" t="s">
        <v>885</v>
      </c>
      <c r="C8" s="3" t="s">
        <v>888</v>
      </c>
      <c r="D8" s="9" t="s">
        <v>957</v>
      </c>
      <c r="F8" s="3" t="s">
        <v>984</v>
      </c>
      <c r="G8" s="3" t="s">
        <v>760</v>
      </c>
      <c r="H8" s="143" t="s">
        <v>1006</v>
      </c>
      <c r="I8" s="114">
        <v>2011</v>
      </c>
      <c r="J8" s="114">
        <v>7</v>
      </c>
      <c r="L8" s="3">
        <v>6</v>
      </c>
      <c r="M8" s="3" t="s">
        <v>313</v>
      </c>
      <c r="N8" s="3" t="s">
        <v>636</v>
      </c>
      <c r="P8" s="3">
        <v>20</v>
      </c>
      <c r="Q8" s="3" t="s">
        <v>309</v>
      </c>
      <c r="Y8" s="3" t="s">
        <v>952</v>
      </c>
      <c r="AA8" s="3">
        <v>2011</v>
      </c>
      <c r="AB8" s="3">
        <v>-46.5</v>
      </c>
    </row>
    <row r="9" spans="1:33" x14ac:dyDescent="0.35">
      <c r="A9" s="3" t="s">
        <v>875</v>
      </c>
      <c r="B9" s="7" t="s">
        <v>885</v>
      </c>
      <c r="C9" s="3" t="s">
        <v>890</v>
      </c>
      <c r="D9" s="9" t="s">
        <v>958</v>
      </c>
      <c r="F9" s="3" t="s">
        <v>985</v>
      </c>
      <c r="G9" s="3" t="s">
        <v>760</v>
      </c>
      <c r="H9" s="143" t="s">
        <v>1006</v>
      </c>
      <c r="I9" s="114">
        <v>2011</v>
      </c>
      <c r="J9" s="114">
        <v>7</v>
      </c>
      <c r="L9" s="3">
        <v>6</v>
      </c>
      <c r="M9" s="3" t="s">
        <v>313</v>
      </c>
      <c r="N9" s="3" t="s">
        <v>636</v>
      </c>
      <c r="P9" s="3">
        <v>20</v>
      </c>
      <c r="Q9" s="3" t="s">
        <v>309</v>
      </c>
      <c r="Y9" s="3" t="s">
        <v>952</v>
      </c>
      <c r="AA9" s="3">
        <v>2011</v>
      </c>
      <c r="AB9" s="3">
        <v>35.659999999999997</v>
      </c>
    </row>
    <row r="10" spans="1:33" x14ac:dyDescent="0.35">
      <c r="A10" s="3" t="s">
        <v>875</v>
      </c>
      <c r="B10" s="7" t="s">
        <v>885</v>
      </c>
      <c r="C10" s="3" t="s">
        <v>890</v>
      </c>
      <c r="D10" s="9" t="s">
        <v>959</v>
      </c>
      <c r="F10" s="3" t="s">
        <v>986</v>
      </c>
      <c r="G10" s="3" t="s">
        <v>760</v>
      </c>
      <c r="H10" s="143" t="s">
        <v>1006</v>
      </c>
      <c r="I10" s="114">
        <v>2011</v>
      </c>
      <c r="J10" s="114">
        <v>7</v>
      </c>
      <c r="L10" s="3">
        <v>6</v>
      </c>
      <c r="M10" s="3" t="s">
        <v>313</v>
      </c>
      <c r="N10" s="3" t="s">
        <v>636</v>
      </c>
      <c r="P10" s="3">
        <v>20</v>
      </c>
      <c r="Q10" s="3" t="s">
        <v>309</v>
      </c>
      <c r="Y10" s="3" t="s">
        <v>952</v>
      </c>
      <c r="AA10" s="3">
        <v>2011</v>
      </c>
      <c r="AB10" s="3">
        <v>75.489999999999995</v>
      </c>
    </row>
    <row r="11" spans="1:33" x14ac:dyDescent="0.35">
      <c r="A11" s="3" t="s">
        <v>875</v>
      </c>
      <c r="B11" s="7" t="s">
        <v>885</v>
      </c>
      <c r="C11" s="3" t="s">
        <v>890</v>
      </c>
      <c r="D11" s="9" t="s">
        <v>960</v>
      </c>
      <c r="F11" s="3" t="s">
        <v>987</v>
      </c>
      <c r="G11" s="3" t="s">
        <v>760</v>
      </c>
      <c r="H11" s="143" t="s">
        <v>1006</v>
      </c>
      <c r="I11" s="114">
        <v>2011</v>
      </c>
      <c r="J11" s="114">
        <v>7</v>
      </c>
      <c r="L11" s="3">
        <v>6</v>
      </c>
      <c r="M11" s="3" t="s">
        <v>313</v>
      </c>
      <c r="N11" s="3" t="s">
        <v>636</v>
      </c>
      <c r="P11" s="3">
        <v>20</v>
      </c>
      <c r="Q11" s="3" t="s">
        <v>309</v>
      </c>
      <c r="Y11" s="3" t="s">
        <v>952</v>
      </c>
      <c r="AA11" s="3">
        <v>2011</v>
      </c>
      <c r="AB11" s="3">
        <v>56.74</v>
      </c>
    </row>
    <row r="12" spans="1:33" x14ac:dyDescent="0.35">
      <c r="A12" s="3" t="s">
        <v>875</v>
      </c>
      <c r="B12" s="7" t="s">
        <v>885</v>
      </c>
      <c r="C12" s="3" t="s">
        <v>890</v>
      </c>
      <c r="D12" s="9" t="s">
        <v>961</v>
      </c>
      <c r="F12" s="3" t="s">
        <v>988</v>
      </c>
      <c r="G12" s="3" t="s">
        <v>760</v>
      </c>
      <c r="H12" s="143" t="s">
        <v>1006</v>
      </c>
      <c r="I12" s="114">
        <v>2011</v>
      </c>
      <c r="J12" s="114">
        <v>7</v>
      </c>
      <c r="L12" s="3">
        <v>6</v>
      </c>
      <c r="M12" s="3" t="s">
        <v>313</v>
      </c>
      <c r="N12" s="3" t="s">
        <v>636</v>
      </c>
      <c r="P12" s="3">
        <v>20</v>
      </c>
      <c r="Q12" s="3" t="s">
        <v>309</v>
      </c>
      <c r="Y12" s="3" t="s">
        <v>952</v>
      </c>
      <c r="AA12" s="3">
        <v>2011</v>
      </c>
      <c r="AB12" s="3">
        <v>17.38</v>
      </c>
    </row>
    <row r="13" spans="1:33" x14ac:dyDescent="0.35">
      <c r="A13" s="3" t="s">
        <v>875</v>
      </c>
      <c r="B13" s="7" t="s">
        <v>885</v>
      </c>
      <c r="C13" s="3" t="s">
        <v>890</v>
      </c>
      <c r="D13" s="9" t="s">
        <v>962</v>
      </c>
      <c r="F13" s="3" t="s">
        <v>989</v>
      </c>
      <c r="G13" s="3" t="s">
        <v>760</v>
      </c>
      <c r="H13" s="143" t="s">
        <v>1006</v>
      </c>
      <c r="I13" s="114">
        <v>2011</v>
      </c>
      <c r="J13" s="114">
        <v>7</v>
      </c>
      <c r="L13" s="3">
        <v>6</v>
      </c>
      <c r="M13" s="3" t="s">
        <v>313</v>
      </c>
      <c r="N13" s="3" t="s">
        <v>636</v>
      </c>
      <c r="P13" s="3">
        <v>20</v>
      </c>
      <c r="Q13" s="3" t="s">
        <v>309</v>
      </c>
      <c r="Y13" s="3" t="s">
        <v>952</v>
      </c>
      <c r="AA13" s="3">
        <v>2011</v>
      </c>
      <c r="AB13" s="3">
        <v>-38.53</v>
      </c>
    </row>
    <row r="14" spans="1:33" x14ac:dyDescent="0.35">
      <c r="A14" s="3" t="s">
        <v>875</v>
      </c>
      <c r="B14" s="7" t="s">
        <v>885</v>
      </c>
      <c r="C14" s="3" t="s">
        <v>892</v>
      </c>
      <c r="D14" s="9" t="s">
        <v>963</v>
      </c>
      <c r="F14" s="3" t="s">
        <v>990</v>
      </c>
      <c r="G14" s="3" t="s">
        <v>760</v>
      </c>
      <c r="H14" s="143" t="s">
        <v>1006</v>
      </c>
      <c r="I14" s="114">
        <v>2011</v>
      </c>
      <c r="J14" s="114">
        <v>7</v>
      </c>
      <c r="L14" s="3">
        <v>6</v>
      </c>
      <c r="M14" s="3" t="s">
        <v>313</v>
      </c>
      <c r="N14" s="3" t="s">
        <v>636</v>
      </c>
      <c r="P14" s="3">
        <v>20</v>
      </c>
      <c r="Q14" s="3" t="s">
        <v>309</v>
      </c>
      <c r="Y14" s="3" t="s">
        <v>952</v>
      </c>
      <c r="AA14" s="3">
        <v>2011</v>
      </c>
      <c r="AB14" s="3">
        <v>42.92</v>
      </c>
    </row>
    <row r="15" spans="1:33" x14ac:dyDescent="0.35">
      <c r="A15" s="3" t="s">
        <v>875</v>
      </c>
      <c r="B15" s="7" t="s">
        <v>885</v>
      </c>
      <c r="C15" s="3" t="s">
        <v>892</v>
      </c>
      <c r="D15" s="9" t="s">
        <v>964</v>
      </c>
      <c r="F15" s="3" t="s">
        <v>991</v>
      </c>
      <c r="G15" s="3" t="s">
        <v>760</v>
      </c>
      <c r="H15" s="143" t="s">
        <v>1006</v>
      </c>
      <c r="I15" s="114">
        <v>2011</v>
      </c>
      <c r="J15" s="114">
        <v>7</v>
      </c>
      <c r="L15" s="3">
        <v>6</v>
      </c>
      <c r="M15" s="3" t="s">
        <v>313</v>
      </c>
      <c r="N15" s="3" t="s">
        <v>636</v>
      </c>
      <c r="P15" s="3">
        <v>20</v>
      </c>
      <c r="Q15" s="3" t="s">
        <v>309</v>
      </c>
      <c r="Y15" s="3" t="s">
        <v>952</v>
      </c>
      <c r="AA15" s="3">
        <v>2011</v>
      </c>
      <c r="AB15" s="3">
        <v>42.03</v>
      </c>
    </row>
    <row r="16" spans="1:33" x14ac:dyDescent="0.35">
      <c r="A16" s="3" t="s">
        <v>875</v>
      </c>
      <c r="B16" s="7" t="s">
        <v>885</v>
      </c>
      <c r="C16" s="3" t="s">
        <v>892</v>
      </c>
      <c r="D16" s="9" t="s">
        <v>965</v>
      </c>
      <c r="F16" s="3" t="s">
        <v>992</v>
      </c>
      <c r="G16" s="3" t="s">
        <v>760</v>
      </c>
      <c r="H16" s="143" t="s">
        <v>1006</v>
      </c>
      <c r="I16" s="114">
        <v>2011</v>
      </c>
      <c r="J16" s="114">
        <v>7</v>
      </c>
      <c r="L16" s="3">
        <v>6</v>
      </c>
      <c r="M16" s="3" t="s">
        <v>313</v>
      </c>
      <c r="N16" s="3" t="s">
        <v>636</v>
      </c>
      <c r="P16" s="3">
        <v>20</v>
      </c>
      <c r="Q16" s="3" t="s">
        <v>309</v>
      </c>
      <c r="Y16" s="3" t="s">
        <v>952</v>
      </c>
      <c r="AA16" s="3">
        <v>2011</v>
      </c>
      <c r="AB16" s="3">
        <v>101.47</v>
      </c>
    </row>
    <row r="17" spans="1:28" x14ac:dyDescent="0.35">
      <c r="A17" s="3" t="s">
        <v>875</v>
      </c>
      <c r="B17" s="7" t="s">
        <v>885</v>
      </c>
      <c r="C17" s="3" t="s">
        <v>892</v>
      </c>
      <c r="D17" s="9" t="s">
        <v>966</v>
      </c>
      <c r="F17" s="3" t="s">
        <v>993</v>
      </c>
      <c r="G17" s="3" t="s">
        <v>760</v>
      </c>
      <c r="H17" s="143" t="s">
        <v>1006</v>
      </c>
      <c r="I17" s="114">
        <v>2011</v>
      </c>
      <c r="J17" s="114">
        <v>7</v>
      </c>
      <c r="L17" s="3">
        <v>6</v>
      </c>
      <c r="M17" s="3" t="s">
        <v>313</v>
      </c>
      <c r="N17" s="3" t="s">
        <v>636</v>
      </c>
      <c r="P17" s="3">
        <v>20</v>
      </c>
      <c r="Q17" s="3" t="s">
        <v>309</v>
      </c>
      <c r="Y17" s="3" t="s">
        <v>952</v>
      </c>
      <c r="AA17" s="3">
        <v>2011</v>
      </c>
      <c r="AB17" s="3">
        <v>29.91</v>
      </c>
    </row>
    <row r="18" spans="1:28" x14ac:dyDescent="0.35">
      <c r="A18" s="3" t="s">
        <v>875</v>
      </c>
      <c r="B18" s="9" t="s">
        <v>885</v>
      </c>
      <c r="C18" s="3" t="s">
        <v>892</v>
      </c>
      <c r="D18" s="9" t="s">
        <v>967</v>
      </c>
      <c r="F18" s="3" t="s">
        <v>994</v>
      </c>
      <c r="G18" s="3" t="s">
        <v>760</v>
      </c>
      <c r="H18" s="143" t="s">
        <v>1006</v>
      </c>
      <c r="I18" s="114">
        <v>2011</v>
      </c>
      <c r="J18" s="114">
        <v>7</v>
      </c>
      <c r="L18" s="3">
        <v>6</v>
      </c>
      <c r="M18" s="3" t="s">
        <v>313</v>
      </c>
      <c r="N18" s="3" t="s">
        <v>636</v>
      </c>
      <c r="P18" s="3">
        <v>20</v>
      </c>
      <c r="Q18" s="3" t="s">
        <v>309</v>
      </c>
      <c r="Y18" s="3" t="s">
        <v>952</v>
      </c>
      <c r="AA18" s="3">
        <v>2011</v>
      </c>
      <c r="AB18" s="3">
        <v>9.81</v>
      </c>
    </row>
    <row r="19" spans="1:28" x14ac:dyDescent="0.35">
      <c r="A19" s="3" t="s">
        <v>875</v>
      </c>
      <c r="B19" s="9" t="s">
        <v>885</v>
      </c>
      <c r="C19" s="3" t="s">
        <v>894</v>
      </c>
      <c r="D19" s="9" t="s">
        <v>968</v>
      </c>
      <c r="F19" s="3" t="s">
        <v>995</v>
      </c>
      <c r="G19" s="3" t="s">
        <v>760</v>
      </c>
      <c r="H19" s="143" t="s">
        <v>1006</v>
      </c>
      <c r="I19" s="114">
        <v>2011</v>
      </c>
      <c r="J19" s="114">
        <v>7</v>
      </c>
      <c r="L19" s="3">
        <v>6</v>
      </c>
      <c r="M19" s="3" t="s">
        <v>313</v>
      </c>
      <c r="N19" s="3" t="s">
        <v>636</v>
      </c>
      <c r="P19" s="3">
        <v>20</v>
      </c>
      <c r="Q19" s="3" t="s">
        <v>309</v>
      </c>
      <c r="Y19" s="3" t="s">
        <v>952</v>
      </c>
      <c r="AA19" s="3">
        <v>2011</v>
      </c>
      <c r="AB19" s="3">
        <v>58.53</v>
      </c>
    </row>
    <row r="20" spans="1:28" x14ac:dyDescent="0.35">
      <c r="A20" s="3" t="s">
        <v>875</v>
      </c>
      <c r="B20" s="9" t="s">
        <v>885</v>
      </c>
      <c r="C20" s="3" t="s">
        <v>894</v>
      </c>
      <c r="D20" s="9" t="s">
        <v>969</v>
      </c>
      <c r="F20" s="3" t="s">
        <v>996</v>
      </c>
      <c r="G20" s="3" t="s">
        <v>760</v>
      </c>
      <c r="H20" s="143" t="s">
        <v>1006</v>
      </c>
      <c r="I20" s="114">
        <v>2011</v>
      </c>
      <c r="J20" s="114">
        <v>7</v>
      </c>
      <c r="L20" s="3">
        <v>6</v>
      </c>
      <c r="M20" s="3" t="s">
        <v>313</v>
      </c>
      <c r="N20" s="3" t="s">
        <v>636</v>
      </c>
      <c r="P20" s="3">
        <v>20</v>
      </c>
      <c r="Q20" s="3" t="s">
        <v>309</v>
      </c>
      <c r="Y20" s="3" t="s">
        <v>952</v>
      </c>
      <c r="AA20" s="3">
        <v>2011</v>
      </c>
      <c r="AB20" s="3">
        <v>86.48</v>
      </c>
    </row>
    <row r="21" spans="1:28" x14ac:dyDescent="0.35">
      <c r="A21" s="3" t="s">
        <v>875</v>
      </c>
      <c r="B21" s="9" t="s">
        <v>885</v>
      </c>
      <c r="C21" s="3" t="s">
        <v>894</v>
      </c>
      <c r="D21" s="9" t="s">
        <v>970</v>
      </c>
      <c r="F21" s="3" t="s">
        <v>997</v>
      </c>
      <c r="G21" s="3" t="s">
        <v>760</v>
      </c>
      <c r="H21" s="143" t="s">
        <v>1006</v>
      </c>
      <c r="I21" s="114">
        <v>2011</v>
      </c>
      <c r="J21" s="114">
        <v>7</v>
      </c>
      <c r="L21" s="3">
        <v>6</v>
      </c>
      <c r="M21" s="3" t="s">
        <v>313</v>
      </c>
      <c r="N21" s="3" t="s">
        <v>636</v>
      </c>
      <c r="P21" s="3">
        <v>20</v>
      </c>
      <c r="Q21" s="3" t="s">
        <v>309</v>
      </c>
      <c r="Y21" s="3" t="s">
        <v>952</v>
      </c>
      <c r="AA21" s="3">
        <v>2011</v>
      </c>
      <c r="AB21" s="3">
        <v>87.8</v>
      </c>
    </row>
    <row r="22" spans="1:28" x14ac:dyDescent="0.35">
      <c r="A22" s="3" t="s">
        <v>875</v>
      </c>
      <c r="B22" s="9" t="s">
        <v>885</v>
      </c>
      <c r="C22" s="3" t="s">
        <v>894</v>
      </c>
      <c r="D22" s="9" t="s">
        <v>971</v>
      </c>
      <c r="F22" s="3" t="s">
        <v>998</v>
      </c>
      <c r="G22" s="3" t="s">
        <v>760</v>
      </c>
      <c r="H22" s="143" t="s">
        <v>1006</v>
      </c>
      <c r="I22" s="114">
        <v>2011</v>
      </c>
      <c r="J22" s="114">
        <v>7</v>
      </c>
      <c r="L22" s="3">
        <v>6</v>
      </c>
      <c r="M22" s="3" t="s">
        <v>313</v>
      </c>
      <c r="N22" s="3" t="s">
        <v>636</v>
      </c>
      <c r="P22" s="3">
        <v>20</v>
      </c>
      <c r="Q22" s="3" t="s">
        <v>309</v>
      </c>
      <c r="Y22" s="3" t="s">
        <v>952</v>
      </c>
      <c r="AA22" s="3">
        <v>2011</v>
      </c>
      <c r="AB22" s="3">
        <v>1.27</v>
      </c>
    </row>
    <row r="23" spans="1:28" x14ac:dyDescent="0.35">
      <c r="A23" s="3" t="s">
        <v>875</v>
      </c>
      <c r="B23" s="9" t="s">
        <v>885</v>
      </c>
      <c r="C23" s="3" t="s">
        <v>894</v>
      </c>
      <c r="D23" s="9" t="s">
        <v>972</v>
      </c>
      <c r="F23" s="3" t="s">
        <v>999</v>
      </c>
      <c r="G23" s="3" t="s">
        <v>760</v>
      </c>
      <c r="H23" s="143" t="s">
        <v>1006</v>
      </c>
      <c r="I23" s="114">
        <v>2011</v>
      </c>
      <c r="J23" s="114">
        <v>7</v>
      </c>
      <c r="L23" s="3">
        <v>6</v>
      </c>
      <c r="M23" s="3" t="s">
        <v>313</v>
      </c>
      <c r="N23" s="3" t="s">
        <v>636</v>
      </c>
      <c r="P23" s="3">
        <v>20</v>
      </c>
      <c r="Q23" s="3" t="s">
        <v>309</v>
      </c>
      <c r="Y23" s="3" t="s">
        <v>952</v>
      </c>
      <c r="AA23" s="3">
        <v>2011</v>
      </c>
      <c r="AB23" s="3">
        <v>-43.7</v>
      </c>
    </row>
    <row r="24" spans="1:28" x14ac:dyDescent="0.35">
      <c r="A24" s="3" t="s">
        <v>875</v>
      </c>
      <c r="B24" s="9" t="s">
        <v>885</v>
      </c>
      <c r="C24" s="3" t="s">
        <v>894</v>
      </c>
      <c r="D24" s="9" t="s">
        <v>973</v>
      </c>
      <c r="F24" s="3" t="s">
        <v>1000</v>
      </c>
      <c r="G24" s="3" t="s">
        <v>760</v>
      </c>
      <c r="H24" s="143" t="s">
        <v>1006</v>
      </c>
      <c r="I24" s="114">
        <v>2011</v>
      </c>
      <c r="J24" s="114">
        <v>7</v>
      </c>
      <c r="L24" s="3">
        <v>6</v>
      </c>
      <c r="M24" s="3" t="s">
        <v>313</v>
      </c>
      <c r="N24" s="3" t="s">
        <v>636</v>
      </c>
      <c r="P24" s="3">
        <v>20</v>
      </c>
      <c r="Q24" s="3" t="s">
        <v>309</v>
      </c>
      <c r="Y24" s="3" t="s">
        <v>952</v>
      </c>
      <c r="AA24" s="3">
        <v>2011</v>
      </c>
      <c r="AB24" s="3">
        <v>-60.85</v>
      </c>
    </row>
    <row r="25" spans="1:28" x14ac:dyDescent="0.35">
      <c r="A25" s="3" t="s">
        <v>875</v>
      </c>
      <c r="B25" s="9" t="s">
        <v>885</v>
      </c>
      <c r="C25" s="3" t="s">
        <v>896</v>
      </c>
      <c r="D25" s="9" t="s">
        <v>974</v>
      </c>
      <c r="F25" s="3" t="s">
        <v>1001</v>
      </c>
      <c r="G25" s="3" t="s">
        <v>760</v>
      </c>
      <c r="H25" s="143" t="s">
        <v>1006</v>
      </c>
      <c r="I25" s="114">
        <v>2011</v>
      </c>
      <c r="J25" s="114">
        <v>7</v>
      </c>
      <c r="L25" s="3">
        <v>6</v>
      </c>
      <c r="M25" s="3" t="s">
        <v>313</v>
      </c>
      <c r="N25" s="3" t="s">
        <v>636</v>
      </c>
      <c r="P25" s="3">
        <v>20</v>
      </c>
      <c r="Q25" s="3" t="s">
        <v>309</v>
      </c>
      <c r="Y25" s="3" t="s">
        <v>952</v>
      </c>
      <c r="AA25" s="3">
        <v>2011</v>
      </c>
      <c r="AB25" s="3">
        <v>46.65</v>
      </c>
    </row>
    <row r="26" spans="1:28" x14ac:dyDescent="0.35">
      <c r="A26" s="3" t="s">
        <v>875</v>
      </c>
      <c r="B26" s="9" t="s">
        <v>885</v>
      </c>
      <c r="C26" s="3" t="s">
        <v>896</v>
      </c>
      <c r="D26" s="9" t="s">
        <v>975</v>
      </c>
      <c r="F26" s="3" t="s">
        <v>1002</v>
      </c>
      <c r="G26" s="3" t="s">
        <v>760</v>
      </c>
      <c r="H26" s="143" t="s">
        <v>1006</v>
      </c>
      <c r="I26" s="114">
        <v>2011</v>
      </c>
      <c r="J26" s="114">
        <v>7</v>
      </c>
      <c r="L26" s="3">
        <v>6</v>
      </c>
      <c r="M26" s="3" t="s">
        <v>313</v>
      </c>
      <c r="N26" s="3" t="s">
        <v>636</v>
      </c>
      <c r="P26" s="3">
        <v>20</v>
      </c>
      <c r="Q26" s="3" t="s">
        <v>309</v>
      </c>
      <c r="Y26" s="3" t="s">
        <v>952</v>
      </c>
      <c r="AA26" s="3">
        <v>2011</v>
      </c>
      <c r="AB26" s="3">
        <v>60.79</v>
      </c>
    </row>
    <row r="27" spans="1:28" x14ac:dyDescent="0.35">
      <c r="A27" s="3" t="s">
        <v>875</v>
      </c>
      <c r="B27" s="9" t="s">
        <v>885</v>
      </c>
      <c r="C27" s="3" t="s">
        <v>896</v>
      </c>
      <c r="D27" s="9" t="s">
        <v>976</v>
      </c>
      <c r="F27" s="3" t="s">
        <v>1003</v>
      </c>
      <c r="G27" s="3" t="s">
        <v>760</v>
      </c>
      <c r="H27" s="143" t="s">
        <v>1006</v>
      </c>
      <c r="I27" s="114">
        <v>2011</v>
      </c>
      <c r="J27" s="114">
        <v>7</v>
      </c>
      <c r="L27" s="3">
        <v>6</v>
      </c>
      <c r="M27" s="3" t="s">
        <v>313</v>
      </c>
      <c r="N27" s="3" t="s">
        <v>636</v>
      </c>
      <c r="P27" s="3">
        <v>20</v>
      </c>
      <c r="Q27" s="3" t="s">
        <v>309</v>
      </c>
      <c r="Y27" s="3" t="s">
        <v>952</v>
      </c>
      <c r="AA27" s="3">
        <v>2011</v>
      </c>
      <c r="AB27" s="3">
        <v>56.65</v>
      </c>
    </row>
    <row r="28" spans="1:28" x14ac:dyDescent="0.35">
      <c r="A28" s="3" t="s">
        <v>875</v>
      </c>
      <c r="B28" s="9" t="s">
        <v>885</v>
      </c>
      <c r="C28" s="3" t="s">
        <v>896</v>
      </c>
      <c r="D28" s="9" t="s">
        <v>977</v>
      </c>
      <c r="F28" s="3" t="s">
        <v>1004</v>
      </c>
      <c r="G28" s="3" t="s">
        <v>760</v>
      </c>
      <c r="H28" s="143" t="s">
        <v>1006</v>
      </c>
      <c r="I28" s="114">
        <v>2011</v>
      </c>
      <c r="J28" s="114">
        <v>7</v>
      </c>
      <c r="L28" s="3">
        <v>6</v>
      </c>
      <c r="M28" s="3" t="s">
        <v>313</v>
      </c>
      <c r="N28" s="3" t="s">
        <v>636</v>
      </c>
      <c r="P28" s="3">
        <v>20</v>
      </c>
      <c r="Q28" s="3" t="s">
        <v>309</v>
      </c>
      <c r="Y28" s="3" t="s">
        <v>952</v>
      </c>
      <c r="AA28" s="3">
        <v>2011</v>
      </c>
      <c r="AB28" s="3">
        <v>-0.25</v>
      </c>
    </row>
    <row r="29" spans="1:28" x14ac:dyDescent="0.35">
      <c r="A29" s="3" t="s">
        <v>875</v>
      </c>
      <c r="B29" s="9" t="s">
        <v>885</v>
      </c>
      <c r="C29" s="3" t="s">
        <v>896</v>
      </c>
      <c r="D29" s="9" t="s">
        <v>978</v>
      </c>
      <c r="F29" s="3" t="s">
        <v>1005</v>
      </c>
      <c r="G29" s="3" t="s">
        <v>760</v>
      </c>
      <c r="H29" s="143" t="s">
        <v>1006</v>
      </c>
      <c r="I29" s="114">
        <v>2011</v>
      </c>
      <c r="J29" s="114">
        <v>7</v>
      </c>
      <c r="L29" s="3">
        <v>6</v>
      </c>
      <c r="M29" s="3" t="s">
        <v>313</v>
      </c>
      <c r="N29" s="3" t="s">
        <v>636</v>
      </c>
      <c r="P29" s="3">
        <v>20</v>
      </c>
      <c r="Q29" s="3" t="s">
        <v>309</v>
      </c>
      <c r="Y29" s="3" t="s">
        <v>952</v>
      </c>
      <c r="AA29" s="3">
        <v>2011</v>
      </c>
      <c r="AB29" s="3">
        <v>20.18</v>
      </c>
    </row>
    <row r="30" spans="1:28" x14ac:dyDescent="0.35">
      <c r="B30" s="9"/>
      <c r="C30" s="3"/>
    </row>
    <row r="31" spans="1:28" x14ac:dyDescent="0.35">
      <c r="B31" s="9"/>
      <c r="C31" s="3"/>
    </row>
    <row r="32" spans="1:28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28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AO23" sqref="AO23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72" customFormat="1" ht="15" customHeight="1" x14ac:dyDescent="0.35">
      <c r="A1" s="71" t="s">
        <v>159</v>
      </c>
      <c r="B1" s="71" t="s">
        <v>160</v>
      </c>
      <c r="C1" s="71"/>
      <c r="D1" s="73"/>
      <c r="E1" s="73"/>
      <c r="F1" s="73"/>
      <c r="G1" s="73"/>
      <c r="H1" s="73"/>
      <c r="I1" s="73"/>
      <c r="J1" s="73"/>
      <c r="L1" s="74"/>
      <c r="M1" s="71" t="s">
        <v>630</v>
      </c>
      <c r="N1" s="74"/>
      <c r="O1" s="74"/>
      <c r="P1" s="74"/>
      <c r="Q1" s="74"/>
      <c r="R1" s="74"/>
      <c r="S1" s="74"/>
      <c r="T1" s="74"/>
      <c r="U1" s="74"/>
      <c r="V1" s="71" t="s">
        <v>161</v>
      </c>
      <c r="W1" s="74"/>
      <c r="X1" s="73"/>
      <c r="Y1" s="73"/>
      <c r="Z1" s="73"/>
      <c r="AA1" s="73"/>
      <c r="AB1" s="73"/>
      <c r="AC1" s="71" t="s">
        <v>631</v>
      </c>
      <c r="AD1" s="73"/>
      <c r="AE1" s="73"/>
      <c r="AF1" s="73"/>
      <c r="AG1" s="73"/>
      <c r="AH1" s="71" t="s">
        <v>623</v>
      </c>
      <c r="AI1" s="74"/>
      <c r="AJ1" s="73"/>
      <c r="AL1" s="73"/>
      <c r="AM1" s="73"/>
      <c r="AN1" s="71" t="s">
        <v>162</v>
      </c>
      <c r="AP1" s="73"/>
      <c r="AQ1" s="73"/>
      <c r="AR1" s="73"/>
      <c r="AS1" s="73"/>
    </row>
    <row r="2" spans="1:45" s="72" customFormat="1" ht="15" customHeight="1" x14ac:dyDescent="0.35">
      <c r="A2" s="75" t="s">
        <v>433</v>
      </c>
      <c r="B2" s="75" t="s">
        <v>481</v>
      </c>
      <c r="C2" s="75" t="s">
        <v>463</v>
      </c>
      <c r="D2" s="75" t="s">
        <v>484</v>
      </c>
      <c r="E2" s="25" t="s">
        <v>823</v>
      </c>
      <c r="F2" s="75" t="s">
        <v>673</v>
      </c>
      <c r="G2" s="75" t="s">
        <v>472</v>
      </c>
      <c r="H2" s="75" t="s">
        <v>485</v>
      </c>
      <c r="I2" s="75" t="s">
        <v>477</v>
      </c>
      <c r="J2" s="75" t="s">
        <v>478</v>
      </c>
      <c r="K2" s="75" t="s">
        <v>480</v>
      </c>
      <c r="L2" s="75" t="s">
        <v>799</v>
      </c>
      <c r="M2" s="75" t="s">
        <v>435</v>
      </c>
      <c r="N2" s="75" t="s">
        <v>437</v>
      </c>
      <c r="O2" s="75" t="s">
        <v>438</v>
      </c>
      <c r="P2" s="75" t="s">
        <v>657</v>
      </c>
      <c r="Q2" s="75" t="s">
        <v>648</v>
      </c>
      <c r="R2" s="75" t="s">
        <v>686</v>
      </c>
      <c r="S2" s="75" t="s">
        <v>440</v>
      </c>
      <c r="T2" s="75" t="s">
        <v>441</v>
      </c>
      <c r="U2" s="75" t="s">
        <v>447</v>
      </c>
      <c r="V2" s="75" t="s">
        <v>506</v>
      </c>
      <c r="W2" s="76" t="s">
        <v>511</v>
      </c>
      <c r="X2" s="75" t="s">
        <v>538</v>
      </c>
      <c r="Y2" s="75" t="s">
        <v>490</v>
      </c>
      <c r="Z2" s="75" t="s">
        <v>494</v>
      </c>
      <c r="AA2" s="75" t="s">
        <v>497</v>
      </c>
      <c r="AB2" s="75" t="s">
        <v>576</v>
      </c>
      <c r="AC2" s="75" t="s">
        <v>333</v>
      </c>
      <c r="AD2" s="75" t="s">
        <v>334</v>
      </c>
      <c r="AE2" s="75" t="s">
        <v>335</v>
      </c>
      <c r="AF2" s="75" t="s">
        <v>659</v>
      </c>
      <c r="AG2" s="75" t="s">
        <v>360</v>
      </c>
      <c r="AH2" s="75" t="s">
        <v>701</v>
      </c>
      <c r="AI2" s="75" t="s">
        <v>752</v>
      </c>
      <c r="AJ2" s="75" t="s">
        <v>704</v>
      </c>
      <c r="AK2" s="75" t="s">
        <v>702</v>
      </c>
      <c r="AL2" s="75" t="s">
        <v>703</v>
      </c>
      <c r="AM2" s="75" t="s">
        <v>705</v>
      </c>
      <c r="AN2" s="77" t="s">
        <v>584</v>
      </c>
      <c r="AO2" s="78" t="s">
        <v>588</v>
      </c>
      <c r="AP2" s="76" t="s">
        <v>583</v>
      </c>
      <c r="AQ2" s="75" t="s">
        <v>585</v>
      </c>
      <c r="AR2" s="75" t="s">
        <v>590</v>
      </c>
      <c r="AS2" s="75" t="s">
        <v>718</v>
      </c>
    </row>
    <row r="3" spans="1:45" s="72" customFormat="1" ht="15" customHeight="1" x14ac:dyDescent="0.35">
      <c r="A3" s="79"/>
      <c r="B3" s="79"/>
      <c r="C3" s="79"/>
      <c r="D3" s="79"/>
      <c r="E3" s="79"/>
      <c r="F3" s="79"/>
      <c r="G3" s="79"/>
      <c r="H3" s="80" t="str">
        <f>HYPERLINK("http://www.water-research.net/course/drainageclass.pdf","Soil Drainage Classes")</f>
        <v>Soil Drainage Classes</v>
      </c>
      <c r="I3" s="80" t="str">
        <f>HYPERLINK("http://www.nrcs.usda.gov/Internet/FSE_DOCUMENTS/nrcs142p2_052523.pdf","NRCS")</f>
        <v>NRCS</v>
      </c>
      <c r="J3" s="80" t="str">
        <f>HYPERLINK("http://jersey.uoregon.edu/~mstrick/AskGeoMan/geoQuerry11.html","Mafic vs. Felsic")</f>
        <v>Mafic vs. Felsic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 t="s">
        <v>163</v>
      </c>
      <c r="W3" s="79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79"/>
      <c r="AJ3" s="81"/>
      <c r="AK3" s="81"/>
      <c r="AL3" s="81"/>
      <c r="AM3" s="81"/>
      <c r="AN3" s="79" t="s">
        <v>137</v>
      </c>
      <c r="AO3" s="82"/>
      <c r="AP3" s="79" t="s">
        <v>164</v>
      </c>
      <c r="AQ3" s="79" t="s">
        <v>165</v>
      </c>
      <c r="AR3" s="79"/>
      <c r="AS3" s="79"/>
    </row>
    <row r="4" spans="1:45" ht="12.75" customHeight="1" x14ac:dyDescent="0.35">
      <c r="A4" s="1" t="s">
        <v>166</v>
      </c>
      <c r="B4" s="1" t="s">
        <v>167</v>
      </c>
      <c r="C4" s="1" t="s">
        <v>801</v>
      </c>
      <c r="D4" s="1" t="s">
        <v>168</v>
      </c>
      <c r="E4" s="1" t="s">
        <v>828</v>
      </c>
      <c r="F4" s="1" t="s">
        <v>676</v>
      </c>
      <c r="G4" s="1" t="s">
        <v>169</v>
      </c>
      <c r="H4" s="1" t="s">
        <v>170</v>
      </c>
      <c r="I4" s="1" t="s">
        <v>171</v>
      </c>
      <c r="J4" s="1" t="s">
        <v>172</v>
      </c>
      <c r="K4" s="1" t="s">
        <v>173</v>
      </c>
      <c r="L4" s="14" t="s">
        <v>323</v>
      </c>
      <c r="M4" s="1" t="s">
        <v>632</v>
      </c>
      <c r="N4" s="1" t="s">
        <v>636</v>
      </c>
      <c r="O4" s="1" t="s">
        <v>641</v>
      </c>
      <c r="P4" s="1" t="s">
        <v>645</v>
      </c>
      <c r="Q4" s="1" t="s">
        <v>649</v>
      </c>
      <c r="R4" s="1" t="s">
        <v>687</v>
      </c>
      <c r="S4" s="1" t="s">
        <v>801</v>
      </c>
      <c r="T4" s="1" t="s">
        <v>801</v>
      </c>
      <c r="U4" s="1" t="s">
        <v>666</v>
      </c>
      <c r="V4" s="1" t="s">
        <v>305</v>
      </c>
      <c r="W4" s="1" t="s">
        <v>275</v>
      </c>
      <c r="X4" s="1" t="s">
        <v>174</v>
      </c>
      <c r="Y4" s="1" t="s">
        <v>801</v>
      </c>
      <c r="Z4" s="1" t="s">
        <v>801</v>
      </c>
      <c r="AA4" s="1" t="s">
        <v>802</v>
      </c>
      <c r="AB4" s="1" t="s">
        <v>577</v>
      </c>
      <c r="AC4" s="1" t="s">
        <v>654</v>
      </c>
      <c r="AD4" s="1" t="s">
        <v>636</v>
      </c>
      <c r="AE4" s="1" t="s">
        <v>646</v>
      </c>
      <c r="AF4" s="1" t="s">
        <v>649</v>
      </c>
      <c r="AG4" s="1" t="s">
        <v>663</v>
      </c>
      <c r="AH4" s="1" t="s">
        <v>760</v>
      </c>
      <c r="AI4" s="1" t="s">
        <v>641</v>
      </c>
      <c r="AJ4" s="14" t="s">
        <v>313</v>
      </c>
      <c r="AK4" s="14" t="s">
        <v>309</v>
      </c>
      <c r="AL4" s="14" t="s">
        <v>311</v>
      </c>
      <c r="AM4" s="1" t="s">
        <v>316</v>
      </c>
      <c r="AN4" t="s">
        <v>249</v>
      </c>
      <c r="AO4" t="s">
        <v>254</v>
      </c>
      <c r="AP4" t="s">
        <v>295</v>
      </c>
      <c r="AQ4" s="2" t="s">
        <v>175</v>
      </c>
      <c r="AR4" s="2" t="s">
        <v>801</v>
      </c>
      <c r="AS4" s="2" t="s">
        <v>174</v>
      </c>
    </row>
    <row r="5" spans="1:45" ht="12.75" customHeight="1" x14ac:dyDescent="0.35">
      <c r="A5" s="1" t="s">
        <v>176</v>
      </c>
      <c r="B5" s="1" t="s">
        <v>177</v>
      </c>
      <c r="C5" s="1"/>
      <c r="D5" s="1" t="s">
        <v>178</v>
      </c>
      <c r="E5" s="1" t="s">
        <v>829</v>
      </c>
      <c r="F5" s="1" t="s">
        <v>675</v>
      </c>
      <c r="G5" s="1" t="s">
        <v>179</v>
      </c>
      <c r="H5" s="1" t="s">
        <v>180</v>
      </c>
      <c r="I5" s="1" t="s">
        <v>181</v>
      </c>
      <c r="J5" s="1" t="s">
        <v>182</v>
      </c>
      <c r="K5" s="1" t="s">
        <v>183</v>
      </c>
      <c r="L5" s="14" t="s">
        <v>322</v>
      </c>
      <c r="M5" s="1" t="s">
        <v>633</v>
      </c>
      <c r="N5" s="1" t="s">
        <v>637</v>
      </c>
      <c r="O5" s="1" t="s">
        <v>642</v>
      </c>
      <c r="P5" s="1" t="s">
        <v>661</v>
      </c>
      <c r="Q5" s="1" t="s">
        <v>650</v>
      </c>
      <c r="R5" s="1" t="s">
        <v>688</v>
      </c>
      <c r="S5" s="1"/>
      <c r="T5" s="1"/>
      <c r="U5" s="1" t="s">
        <v>665</v>
      </c>
      <c r="V5" s="1" t="s">
        <v>184</v>
      </c>
      <c r="W5" s="1" t="s">
        <v>277</v>
      </c>
      <c r="X5" s="1" t="s">
        <v>185</v>
      </c>
      <c r="Y5" s="1"/>
      <c r="Z5" s="1"/>
      <c r="AA5" s="1"/>
      <c r="AB5" s="1" t="s">
        <v>578</v>
      </c>
      <c r="AC5" s="1" t="s">
        <v>655</v>
      </c>
      <c r="AD5" s="1" t="s">
        <v>637</v>
      </c>
      <c r="AE5" s="1" t="s">
        <v>658</v>
      </c>
      <c r="AF5" s="1" t="s">
        <v>650</v>
      </c>
      <c r="AG5" s="1" t="s">
        <v>664</v>
      </c>
      <c r="AH5" s="1" t="s">
        <v>756</v>
      </c>
      <c r="AI5" s="1" t="s">
        <v>642</v>
      </c>
      <c r="AJ5" s="14" t="s">
        <v>314</v>
      </c>
      <c r="AK5" s="14" t="s">
        <v>310</v>
      </c>
      <c r="AL5" s="14" t="s">
        <v>312</v>
      </c>
      <c r="AM5" s="1" t="s">
        <v>317</v>
      </c>
      <c r="AN5" t="s">
        <v>250</v>
      </c>
      <c r="AO5" t="s">
        <v>803</v>
      </c>
      <c r="AP5" t="s">
        <v>296</v>
      </c>
      <c r="AQ5" s="2" t="s">
        <v>197</v>
      </c>
      <c r="AR5" s="2"/>
      <c r="AS5" s="2" t="s">
        <v>185</v>
      </c>
    </row>
    <row r="6" spans="1:45" ht="12.75" customHeight="1" x14ac:dyDescent="0.35">
      <c r="A6" s="1" t="s">
        <v>186</v>
      </c>
      <c r="B6" s="1" t="s">
        <v>187</v>
      </c>
      <c r="C6" s="1"/>
      <c r="D6" s="1" t="s">
        <v>188</v>
      </c>
      <c r="E6" s="1" t="s">
        <v>830</v>
      </c>
      <c r="F6" s="1" t="s">
        <v>213</v>
      </c>
      <c r="G6" s="1" t="s">
        <v>189</v>
      </c>
      <c r="H6" s="1" t="s">
        <v>190</v>
      </c>
      <c r="I6" s="1" t="s">
        <v>191</v>
      </c>
      <c r="J6" s="1" t="s">
        <v>192</v>
      </c>
      <c r="K6" s="1" t="s">
        <v>193</v>
      </c>
      <c r="L6" s="1"/>
      <c r="M6" s="1" t="s">
        <v>634</v>
      </c>
      <c r="N6" s="1" t="s">
        <v>640</v>
      </c>
      <c r="O6" s="1" t="s">
        <v>643</v>
      </c>
      <c r="P6" s="1" t="s">
        <v>670</v>
      </c>
      <c r="Q6" s="1" t="s">
        <v>651</v>
      </c>
      <c r="R6" s="1" t="s">
        <v>298</v>
      </c>
      <c r="S6" s="1"/>
      <c r="T6" s="1"/>
      <c r="U6" s="1" t="s">
        <v>680</v>
      </c>
      <c r="V6" s="1" t="s">
        <v>194</v>
      </c>
      <c r="W6" s="1" t="s">
        <v>276</v>
      </c>
      <c r="X6" s="1" t="s">
        <v>195</v>
      </c>
      <c r="Y6" s="1"/>
      <c r="Z6" s="1"/>
      <c r="AA6" s="1"/>
      <c r="AB6" s="1" t="s">
        <v>697</v>
      </c>
      <c r="AC6" s="1" t="s">
        <v>656</v>
      </c>
      <c r="AD6" s="1" t="s">
        <v>640</v>
      </c>
      <c r="AE6" s="1"/>
      <c r="AF6" s="1" t="s">
        <v>651</v>
      </c>
      <c r="AG6" s="1" t="s">
        <v>678</v>
      </c>
      <c r="AH6" s="1" t="s">
        <v>757</v>
      </c>
      <c r="AI6" s="1" t="s">
        <v>753</v>
      </c>
      <c r="AJ6" s="14" t="s">
        <v>315</v>
      </c>
      <c r="AK6" s="14" t="s">
        <v>213</v>
      </c>
      <c r="AL6" s="1"/>
      <c r="AM6" s="14"/>
      <c r="AN6" t="s">
        <v>214</v>
      </c>
      <c r="AO6" t="s">
        <v>196</v>
      </c>
      <c r="AP6" s="1" t="s">
        <v>297</v>
      </c>
      <c r="AQ6" s="2" t="s">
        <v>34</v>
      </c>
      <c r="AR6" s="2"/>
      <c r="AS6" s="2" t="s">
        <v>195</v>
      </c>
    </row>
    <row r="7" spans="1:45" ht="12.75" customHeight="1" x14ac:dyDescent="0.35">
      <c r="A7" s="1" t="s">
        <v>198</v>
      </c>
      <c r="B7" s="1" t="s">
        <v>199</v>
      </c>
      <c r="C7" s="1"/>
      <c r="D7" s="1"/>
      <c r="E7" s="1" t="s">
        <v>831</v>
      </c>
      <c r="F7" s="1"/>
      <c r="G7" s="1" t="s">
        <v>200</v>
      </c>
      <c r="H7" s="1" t="s">
        <v>201</v>
      </c>
      <c r="I7" s="1" t="s">
        <v>202</v>
      </c>
      <c r="J7" s="1"/>
      <c r="K7" s="1" t="s">
        <v>203</v>
      </c>
      <c r="L7" s="1"/>
      <c r="M7" s="1" t="s">
        <v>635</v>
      </c>
      <c r="N7" s="1" t="s">
        <v>638</v>
      </c>
      <c r="O7" s="1" t="s">
        <v>644</v>
      </c>
      <c r="P7" s="1"/>
      <c r="Q7" s="1" t="s">
        <v>652</v>
      </c>
      <c r="R7" s="1"/>
      <c r="S7" s="1"/>
      <c r="T7" s="1"/>
      <c r="U7" s="1" t="s">
        <v>681</v>
      </c>
      <c r="V7" s="1" t="s">
        <v>204</v>
      </c>
      <c r="W7" s="1" t="s">
        <v>279</v>
      </c>
      <c r="X7" s="1" t="s">
        <v>205</v>
      </c>
      <c r="Y7" s="1"/>
      <c r="Z7" s="1"/>
      <c r="AA7" s="1"/>
      <c r="AB7" s="1"/>
      <c r="AC7" s="1"/>
      <c r="AD7" s="1" t="s">
        <v>638</v>
      </c>
      <c r="AE7" s="1"/>
      <c r="AF7" s="1" t="s">
        <v>652</v>
      </c>
      <c r="AG7" s="1" t="s">
        <v>679</v>
      </c>
      <c r="AH7" s="1" t="s">
        <v>758</v>
      </c>
      <c r="AI7" s="1"/>
      <c r="AJ7" s="1" t="s">
        <v>804</v>
      </c>
      <c r="AK7" s="1"/>
      <c r="AL7" s="1"/>
      <c r="AM7" s="14"/>
      <c r="AN7" t="s">
        <v>231</v>
      </c>
      <c r="AO7" t="s">
        <v>215</v>
      </c>
      <c r="AP7" t="s">
        <v>262</v>
      </c>
      <c r="AQ7" s="2" t="s">
        <v>224</v>
      </c>
      <c r="AR7" s="2"/>
      <c r="AS7" s="2" t="s">
        <v>205</v>
      </c>
    </row>
    <row r="8" spans="1:45" ht="12.75" customHeight="1" x14ac:dyDescent="0.35">
      <c r="A8" s="1" t="s">
        <v>206</v>
      </c>
      <c r="B8" s="1" t="s">
        <v>207</v>
      </c>
      <c r="C8" s="1"/>
      <c r="D8" s="1"/>
      <c r="E8" s="1" t="s">
        <v>832</v>
      </c>
      <c r="F8" s="1"/>
      <c r="G8" s="1" t="s">
        <v>208</v>
      </c>
      <c r="H8" s="1" t="s">
        <v>209</v>
      </c>
      <c r="I8" s="1" t="s">
        <v>210</v>
      </c>
      <c r="J8" s="1"/>
      <c r="K8" s="1" t="s">
        <v>211</v>
      </c>
      <c r="L8" s="1"/>
      <c r="M8" s="1" t="s">
        <v>785</v>
      </c>
      <c r="N8" s="1" t="s">
        <v>639</v>
      </c>
      <c r="O8" s="1" t="s">
        <v>725</v>
      </c>
      <c r="P8" s="1"/>
      <c r="Q8" s="1" t="s">
        <v>653</v>
      </c>
      <c r="R8" s="1"/>
      <c r="S8" s="1"/>
      <c r="T8" s="1"/>
      <c r="U8" s="1" t="s">
        <v>682</v>
      </c>
      <c r="V8" s="1" t="s">
        <v>212</v>
      </c>
      <c r="W8" s="1" t="s">
        <v>278</v>
      </c>
      <c r="X8" s="1" t="s">
        <v>213</v>
      </c>
      <c r="Y8" s="1"/>
      <c r="Z8" s="1"/>
      <c r="AA8" s="1"/>
      <c r="AB8" s="1"/>
      <c r="AC8" s="1"/>
      <c r="AD8" s="1" t="s">
        <v>639</v>
      </c>
      <c r="AE8" s="1"/>
      <c r="AF8" s="1" t="s">
        <v>653</v>
      </c>
      <c r="AG8" s="1"/>
      <c r="AH8" s="1" t="s">
        <v>759</v>
      </c>
      <c r="AI8" s="1"/>
      <c r="AJ8" s="1"/>
      <c r="AK8" s="1"/>
      <c r="AL8" s="1"/>
      <c r="AM8" s="1"/>
      <c r="AN8" t="s">
        <v>236</v>
      </c>
      <c r="AO8" t="s">
        <v>223</v>
      </c>
      <c r="AP8" t="s">
        <v>263</v>
      </c>
      <c r="AQ8" s="2" t="s">
        <v>298</v>
      </c>
      <c r="AR8" s="2"/>
      <c r="AS8" s="2" t="s">
        <v>213</v>
      </c>
    </row>
    <row r="9" spans="1:45" ht="12.75" customHeight="1" x14ac:dyDescent="0.35">
      <c r="A9" s="1" t="s">
        <v>216</v>
      </c>
      <c r="B9" s="1" t="s">
        <v>217</v>
      </c>
      <c r="C9" s="1"/>
      <c r="D9" s="1"/>
      <c r="E9" s="1" t="s">
        <v>833</v>
      </c>
      <c r="F9" s="1"/>
      <c r="G9" s="1" t="s">
        <v>218</v>
      </c>
      <c r="H9" s="1" t="s">
        <v>219</v>
      </c>
      <c r="I9" s="1" t="s">
        <v>220</v>
      </c>
      <c r="J9" s="1"/>
      <c r="K9" s="1" t="s">
        <v>221</v>
      </c>
      <c r="L9" s="1"/>
      <c r="M9" s="1" t="s">
        <v>786</v>
      </c>
      <c r="N9" s="1" t="s">
        <v>706</v>
      </c>
      <c r="O9" s="1"/>
      <c r="P9" s="1"/>
      <c r="Q9" s="1" t="s">
        <v>795</v>
      </c>
      <c r="R9" s="1"/>
      <c r="S9" s="1"/>
      <c r="T9" s="1"/>
      <c r="U9" s="1" t="s">
        <v>677</v>
      </c>
      <c r="V9" s="1" t="s">
        <v>222</v>
      </c>
      <c r="W9" s="1"/>
      <c r="X9" s="1"/>
      <c r="Y9" s="1"/>
      <c r="Z9" s="1"/>
      <c r="AA9" s="1"/>
      <c r="AB9" s="1"/>
      <c r="AC9" s="1"/>
      <c r="AD9" s="1"/>
      <c r="AE9" s="1"/>
      <c r="AF9" s="1" t="s">
        <v>660</v>
      </c>
      <c r="AG9" s="1"/>
      <c r="AH9" s="1" t="s">
        <v>706</v>
      </c>
      <c r="AI9" s="1"/>
      <c r="AJ9" s="1"/>
      <c r="AK9" s="1"/>
      <c r="AL9" s="1"/>
      <c r="AM9" s="1"/>
      <c r="AN9" t="s">
        <v>306</v>
      </c>
      <c r="AO9" t="s">
        <v>256</v>
      </c>
      <c r="AP9" t="s">
        <v>264</v>
      </c>
      <c r="AQ9" s="2" t="s">
        <v>299</v>
      </c>
      <c r="AR9" s="2"/>
      <c r="AS9" s="2"/>
    </row>
    <row r="10" spans="1:45" ht="12.75" customHeight="1" x14ac:dyDescent="0.35">
      <c r="A10" s="1" t="s">
        <v>225</v>
      </c>
      <c r="B10" s="1" t="s">
        <v>226</v>
      </c>
      <c r="C10" s="1"/>
      <c r="D10" s="1"/>
      <c r="E10" s="1" t="s">
        <v>834</v>
      </c>
      <c r="F10" s="1"/>
      <c r="G10" s="1" t="s">
        <v>227</v>
      </c>
      <c r="H10" s="1" t="s">
        <v>228</v>
      </c>
      <c r="I10" s="1" t="s">
        <v>229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230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251</v>
      </c>
      <c r="AO10" t="s">
        <v>232</v>
      </c>
      <c r="AP10" t="s">
        <v>265</v>
      </c>
      <c r="AQ10" s="2" t="s">
        <v>300</v>
      </c>
      <c r="AR10" s="2"/>
      <c r="AS10" s="2"/>
    </row>
    <row r="11" spans="1:45" ht="12.75" customHeight="1" x14ac:dyDescent="0.35">
      <c r="A11" s="1"/>
      <c r="B11" s="1" t="s">
        <v>233</v>
      </c>
      <c r="C11" s="1"/>
      <c r="D11" s="1"/>
      <c r="E11" s="1" t="s">
        <v>835</v>
      </c>
      <c r="F11" s="1"/>
      <c r="G11" s="1" t="s">
        <v>807</v>
      </c>
      <c r="H11" s="1"/>
      <c r="I11" s="1" t="s">
        <v>234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235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252</v>
      </c>
      <c r="AO11" t="s">
        <v>237</v>
      </c>
      <c r="AP11" t="s">
        <v>237</v>
      </c>
      <c r="AQ11" s="2" t="s">
        <v>811</v>
      </c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836</v>
      </c>
      <c r="F12" s="1"/>
      <c r="G12" s="1"/>
      <c r="H12" s="1"/>
      <c r="I12" s="1" t="s">
        <v>808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253</v>
      </c>
      <c r="AO12" t="s">
        <v>257</v>
      </c>
      <c r="AP12" t="s">
        <v>266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837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239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798</v>
      </c>
      <c r="AO13" t="s">
        <v>258</v>
      </c>
      <c r="AP13" t="s">
        <v>267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838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240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255</v>
      </c>
      <c r="AP14" t="s">
        <v>268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259</v>
      </c>
      <c r="AP15" t="s">
        <v>269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260</v>
      </c>
      <c r="AP16" t="s">
        <v>270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261</v>
      </c>
      <c r="AP17" t="s">
        <v>271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301</v>
      </c>
      <c r="AP18" t="s">
        <v>272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302</v>
      </c>
      <c r="AP19" s="2" t="s">
        <v>806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304</v>
      </c>
      <c r="AP20" s="2" t="s">
        <v>809</v>
      </c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810</v>
      </c>
      <c r="AP21" s="2" t="s">
        <v>840</v>
      </c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t="s">
        <v>848</v>
      </c>
      <c r="AP22" s="2" t="s">
        <v>846</v>
      </c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 t="s">
        <v>847</v>
      </c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2025-08-14T17:18:07Z</dcterms:modified>
</cp:coreProperties>
</file>