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A83DCD0C-3759-4AF8-A4C4-0B131CD35A1C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<sst xmlns="http://schemas.openxmlformats.org/spreadsheetml/2006/main" count="4155" uniqueCount="1242">
  <si>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</si>
  <si>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</si>
  <si>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</si>
  <si>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</si>
  <si>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</si>
  <si>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</si>
  <si>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</si>
  <si>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</si>
  <si>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</si>
  <si>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</si>
  <si>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</si>
  <si>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</si>
  <si>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</si>
  <si>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</si>
  <si>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</si>
  <si>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</si>
  <si>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</si>
  <si>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</si>
  <si>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</si>
  <si>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</si>
  <si>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</si>
  <si>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</si>
  <si>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</si>
  <si>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</si>
  <si>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</si>
  <si>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</si>
  <si>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</si>
  <si>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</si>
  <si>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</si>
  <si>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</si>
  <si>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</si>
  <si>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</si>
  <si>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</si>
  <si>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</si>
  <si>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</si>
  <si>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</si>
  <si>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</si>
  <si>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</si>
  <si>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</si>
  <si>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</si>
  <si>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</si>
  <si>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</si>
  <si>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</si>
  <si>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</si>
  <si>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</si>
  <si>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</si>
  <si>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</si>
  <si>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</si>
  <si>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</si>
  <si>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</si>
  <si>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</si>
  <si>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</si>
  <si>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</si>
  <si>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</si>
  <si>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</si>
  <si>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</si>
  <si>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</si>
  <si>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</si>
  <si>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</si>
  <si>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</si>
  <si>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</si>
  <si>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</si>
  <si>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</si>
  <si>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</si>
  <si>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</si>
  <si>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</si>
  <si>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</si>
  <si>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</si>
  <si>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</si>
  <si>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</si>
  <si>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</si>
  <si>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</si>
  <si>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</si>
  <si>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</si>
  <si>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</si>
  <si>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</si>
  <si>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</si>
  <si>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</si>
  <si>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</si>
  <si>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</si>
  <si>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</si>
  <si>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</si>
  <si>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</si>
  <si>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</si>
  <si>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</si>
  <si>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</si>
  <si>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</si>
  <si>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</si>
  <si>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</si>
  <si>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</si>
  <si>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</si>
  <si>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</si>
  <si>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</si>
  <si>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</si>
  <si>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</si>
  <si>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</si>
  <si>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</si>
  <si>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</si>
  <si>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</si>
  <si>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</si>
  <si>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</si>
  <si>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</si>
  <si>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</si>
  <si>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</si>
  <si>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</si>
  <si>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</si>
  <si>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</si>
  <si>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</si>
  <si>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</si>
  <si>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</si>
  <si>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</si>
  <si>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</si>
  <si>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</si>
  <si>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</si>
  <si>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</si>
  <si>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</si>
  <si>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</si>
  <si>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</si>
  <si>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</si>
  <si>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</si>
  <si>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</si>
  <si>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</si>
  <si>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</si>
  <si>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</si>
  <si>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</si>
  <si>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</si>
  <si>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</si>
  <si>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</si>
  <si>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</si>
  <si>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</si>
  <si>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</si>
  <si>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</si>
  <si>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</si>
  <si>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</si>
  <si>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</si>
  <si>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</si>
  <si>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</si>
  <si>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</si>
  <si>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</si>
  <si>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</si>
  <si>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</si>
  <si>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</si>
  <si>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</si>
  <si>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</si>
  <si>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</si>
  <si>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</si>
  <si>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</si>
  <si>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</si>
  <si>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</si>
  <si>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</si>
  <si>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</si>
  <si>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</si>
  <si>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</si>
  <si>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</si>
  <si>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</si>
  <si>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</si>
  <si>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</si>
  <si>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</si>
  <si>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</si>
  <si>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</si>
  <si>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</si>
  <si>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</si>
  <si>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</si>
  <si>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</si>
  <si>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</si>
  <si>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</si>
  <si>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</si>
  <si>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</si>
  <si>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</si>
  <si>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</si>
  <si>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</si>
  <si>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</si>
  <si>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</si>
  <si>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</si>
  <si>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</si>
  <si>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</si>
  <si>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</si>
  <si>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</si>
  <si>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</si>
  <si>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</si>
  <si>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</si>
  <si>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</si>
  <si>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</si>
  <si>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</si>
  <si>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</si>
  <si>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</si>
  <si>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</si>
  <si>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</si>
  <si>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</si>
  <si>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</si>
  <si>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</si>
  <si>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</si>
  <si>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</si>
  <si>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</si>
  <si>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</si>
  <si>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</si>
  <si>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</si>
  <si>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</si>
  <si>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</si>
  <si>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</si>
  <si>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</si>
  <si>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</si>
  <si>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</si>
  <si>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</si>
  <si>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</si>
  <si>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</si>
  <si>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</si>
  <si>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</si>
  <si>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</si>
  <si>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</si>
  <si>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</si>
  <si>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</si>
  <si>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</si>
  <si>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</si>
  <si>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</si>
  <si>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</si>
  <si>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</si>
  <si>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</si>
  <si>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</si>
  <si>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</si>
  <si>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</si>
  <si>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</si>
  <si>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</si>
  <si>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</si>
  <si>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</si>
  <si>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</si>
  <si>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</si>
  <si>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</si>
  <si>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</si>
  <si>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</si>
  <si>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</si>
  <si>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</si>
  <si>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</si>
  <si>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</si>
  <si>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</si>
  <si>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</si>
  <si>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</si>
  <si>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</si>
  <si>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</si>
  <si>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</si>
  <si>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</si>
  <si>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</si>
  <si>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</si>
  <si>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</si>
  <si>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</si>
  <si>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</si>
  <si>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</si>
  <si>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</si>
  <si>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</si>
  <si>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</si>
  <si>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</si>
  <si>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</si>
  <si>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</si>
  <si>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</si>
  <si>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</si>
  <si>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</si>
  <si>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</si>
  <si>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</si>
  <si>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</si>
  <si>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</si>
  <si>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</si>
  <si>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</si>
  <si>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</si>
  <si>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</si>
  <si>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</si>
  <si>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</si>
  <si>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</si>
  <si>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</si>
  <si>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</si>
  <si>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</si>
  <si>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</si>
  <si>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</si>
  <si>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</si>
  <si>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</si>
  <si>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</si>
  <si>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</si>
  <si>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</si>
  <si>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</si>
  <si>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</si>
  <si>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</si>
  <si>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</si>
  <si>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</si>
  <si>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</si>
  <si>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</si>
  <si>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</si>
  <si>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</si>
  <si>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</si>
  <si>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</si>
  <si>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</si>
  <si>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</si>
  <si>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</si>
  <si>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</si>
  <si>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</si>
  <si>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</si>
  <si>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</si>
  <si>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</si>
  <si>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</si>
  <si>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</si>
  <si>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</si>
  <si>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</si>
  <si>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</si>
  <si>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</si>
  <si>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</si>
  <si>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</si>
  <si>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</si>
  <si>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</si>
  <si>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</si>
  <si>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</si>
  <si>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</si>
  <si>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</si>
  <si>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</si>
  <si>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</si>
  <si>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</si>
  <si>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</si>
  <si>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</si>
  <si>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</si>
  <si>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</si>
  <si>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</si>
  <si>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</si>
  <si>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</si>
  <si>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</si>
  <si>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</si>
  <si>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</si>
  <si>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</si>
  <si>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</si>
  <si>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</si>
  <si>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</si>
  <si>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</si>
  <si>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</si>
  <si>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</si>
  <si>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</si>
  <si>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</si>
  <si>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</si>
  <si>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</si>
  <si>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</si>
  <si>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</si>
  <si>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</si>
  <si>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</si>
  <si>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</si>
  <si>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</si>
  <si>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</si>
  <si>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</si>
  <si>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</si>
  <si>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</si>
  <si>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</si>
  <si>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</si>
  <si>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</si>
  <si>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</si>
  <si>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</si>
  <si>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</si>
  <si>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</si>
  <si>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</si>
  <si>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</si>
  <si>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</si>
  <si>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</si>
  <si>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</si>
  <si>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</si>
  <si>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</si>
  <si>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</si>
  <si>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</si>
  <si>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</si>
  <si>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</si>
  <si>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</si>
  <si>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</si>
  <si>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</si>
  <si>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</si>
  <si>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</si>
  <si>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</si>
  <si>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</si>
  <si>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</si>
  <si>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</si>
  <si>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</si>
  <si>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</si>
  <si>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</si>
  <si>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</si>
  <si>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</si>
  <si>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</si>
  <si>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</si>
  <si>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</si>
  <si>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</si>
  <si>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</si>
  <si>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</si>
  <si>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</si>
  <si>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</si>
  <si>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</si>
  <si>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</si>
  <si>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</si>
  <si>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</si>
  <si>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</si>
  <si>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</si>
  <si>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</si>
  <si>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</si>
  <si>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</si>
  <si>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</si>
  <si>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</si>
  <si>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</si>
  <si>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</si>
  <si>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</si>
  <si>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</si>
  <si>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</si>
  <si>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</si>
  <si>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</si>
  <si>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</si>
  <si>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</si>
  <si>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</si>
  <si>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</si>
  <si>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</si>
  <si>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</si>
  <si>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</si>
  <si>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</si>
  <si>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</si>
  <si>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</si>
  <si>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</si>
  <si>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</si>
  <si>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</si>
  <si>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</si>
  <si>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</si>
  <si>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</si>
  <si>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</si>
  <si>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</si>
  <si>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</si>
  <si>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</si>
  <si>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</si>
  <si>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</si>
  <si>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</si>
  <si>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</si>
  <si>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</si>
  <si>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</si>
  <si>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</si>
  <si>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</si>
  <si>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</si>
  <si>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</si>
  <si>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</si>
  <si>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</si>
  <si>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</si>
  <si>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</si>
  <si>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</si>
  <si>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</si>
  <si>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</si>
  <si>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</si>
  <si>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</si>
  <si>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</si>
  <si>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</si>
  <si>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</si>
  <si>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</si>
  <si>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</si>
  <si>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</si>
  <si>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</si>
  <si>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</si>
  <si>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</si>
  <si>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</si>
  <si>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</si>
  <si>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</si>
  <si>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</si>
  <si>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</si>
  <si>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</si>
  <si>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</si>
  <si>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</si>
  <si>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</si>
  <si>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</si>
  <si>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</si>
  <si>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</si>
  <si>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</si>
  <si>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</si>
  <si>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</si>
  <si>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</si>
  <si>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</si>
  <si>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</si>
  <si>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</si>
  <si>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</si>
  <si>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</si>
  <si>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</si>
  <si>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</si>
  <si>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</si>
  <si>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</si>
  <si>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</si>
  <si>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</si>
  <si>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</si>
  <si>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</si>
  <si>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</si>
  <si>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</si>
  <si>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</si>
  <si>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</si>
  <si>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</si>
  <si>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</si>
  <si>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</si>
  <si>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</si>
  <si>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</si>
  <si>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</si>
  <si>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</si>
  <si>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</si>
  <si>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</si>
  <si>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</si>
  <si>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</si>
  <si>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</si>
  <si>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</si>
  <si>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</si>
  <si>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</si>
  <si>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</si>
  <si>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</si>
  <si>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</si>
  <si>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</si>
  <si>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</si>
  <si>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</si>
  <si>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</si>
  <si>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</si>
  <si>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</si>
  <si>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</si>
  <si>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</si>
  <si>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</si>
  <si>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</si>
  <si>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</si>
  <si>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</si>
  <si>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</si>
  <si>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</si>
  <si>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</si>
  <si>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</si>
  <si>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</si>
  <si>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</si>
  <si>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</si>
  <si>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</si>
  <si>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</si>
  <si>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</si>
  <si>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</si>
  <si>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</si>
  <si>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</si>
  <si>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</si>
  <si>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</si>
  <si>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</si>
  <si>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</si>
  <si>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</si>
  <si>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</si>
  <si>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</si>
  <si>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</si>
  <si>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</si>
  <si>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</si>
  <si>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</si>
  <si>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</si>
  <si>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</si>
  <si>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</si>
  <si>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</si>
  <si>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</si>
  <si>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</si>
  <si>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</si>
  <si>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</si>
  <si>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</si>
  <si>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</si>
  <si>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</si>
  <si>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</si>
  <si>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</si>
  <si>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</si>
  <si>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</si>
  <si>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</si>
  <si>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</si>
  <si>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</si>
  <si>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</si>
  <si>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</si>
  <si>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</si>
  <si>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</si>
  <si>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</si>
  <si>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</si>
  <si>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</si>
  <si>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</si>
  <si>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</si>
  <si>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</si>
  <si>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</si>
  <si>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</si>
  <si>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</si>
  <si>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</si>
  <si>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</si>
  <si>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</si>
  <si>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</si>
  <si>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</si>
  <si>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</si>
  <si>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</si>
  <si>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</si>
  <si>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</si>
  <si>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</si>
  <si>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</si>
  <si>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</si>
  <si>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</si>
  <si>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</si>
  <si>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</si>
  <si>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</si>
  <si>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</si>
  <si>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</si>
  <si>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</si>
  <si>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</si>
  <si>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</si>
  <si>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</si>
  <si>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</si>
  <si>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</si>
  <si>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</si>
  <si>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</si>
  <si>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</si>
  <si>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</si>
  <si>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</si>
  <si>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</si>
  <si>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</si>
  <si>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</si>
  <si>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</si>
  <si>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</si>
  <si>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</si>
  <si>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</si>
  <si>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</si>
  <si>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</si>
  <si>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</si>
  <si>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</si>
  <si>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</si>
  <si>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</si>
  <si>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</si>
  <si>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</si>
  <si>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</si>
  <si>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</si>
  <si>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</si>
  <si>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</si>
  <si>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</si>
  <si>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</si>
  <si>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</si>
  <si>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</si>
  <si>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</si>
  <si>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</si>
  <si>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</si>
  <si>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</si>
  <si>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</si>
  <si>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</si>
  <si>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</si>
  <si>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</si>
  <si>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</si>
  <si>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</si>
  <si>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</si>
  <si>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</si>
  <si>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</si>
  <si>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</si>
  <si>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</si>
  <si>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</si>
  <si>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</si>
  <si>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</si>
  <si>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</si>
  <si>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</si>
  <si>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</si>
  <si>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</si>
  <si>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</si>
  <si>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</si>
  <si>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</si>
  <si>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</si>
  <si>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</si>
  <si>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</si>
  <si>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</si>
  <si>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</si>
  <si>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</si>
  <si>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</si>
  <si>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</si>
  <si>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</si>
  <si>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</si>
  <si>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</si>
  <si>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</si>
  <si>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</si>
  <si>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</si>
  <si>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</si>
  <si>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</si>
  <si>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</si>
  <si>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</si>
  <si>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</si>
  <si>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</si>
  <si>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</si>
  <si>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</si>
  <si>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</si>
  <si>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</si>
  <si>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</si>
  <si>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</si>
  <si>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</si>
  <si>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</si>
  <si>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</si>
  <si>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</si>
  <si>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</si>
  <si>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</si>
  <si>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</si>
  <si>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</si>
  <si>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</si>
  <si>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</si>
  <si>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</si>
  <si>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</si>
  <si>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</si>
  <si>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</si>
  <si>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</si>
  <si>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</si>
  <si>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</si>
  <si>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</si>
  <si>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</si>
  <si>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</si>
  <si>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</si>
  <si>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</si>
  <si>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</si>
  <si>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</si>
  <si>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</si>
  <si>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</si>
  <si>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</si>
  <si>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</si>
  <si>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</si>
  <si>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</si>
  <si>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</si>
  <si>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</si>
  <si>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</si>
  <si>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</si>
  <si>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</si>
  <si>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</si>
  <si>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</si>
  <si>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</si>
  <si>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</si>
  <si>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</si>
  <si>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</si>
  <si>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</si>
  <si>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</si>
  <si>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</si>
  <si>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</si>
  <si>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</si>
  <si>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</si>
  <si>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</si>
  <si>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</si>
  <si>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</si>
  <si>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</si>
  <si>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</si>
  <si>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</si>
  <si>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</si>
  <si>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</si>
  <si>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</si>
  <si>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</si>
  <si>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</si>
  <si>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</si>
  <si>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</si>
  <si>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</si>
  <si>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</si>
  <si>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</si>
  <si>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</si>
  <si>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</si>
  <si>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</si>
  <si>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</si>
  <si>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</si>
  <si>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</si>
  <si>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</si>
  <si>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</si>
  <si>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</si>
  <si>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</si>
  <si>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</si>
  <si>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</si>
  <si>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</si>
  <si>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</si>
  <si>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</si>
  <si>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</si>
  <si>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</si>
  <si>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</si>
  <si>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</si>
  <si>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</si>
  <si>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</si>
  <si>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</si>
  <si>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</si>
  <si>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</si>
  <si>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</si>
  <si>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</si>
  <si>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</si>
  <si>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</si>
  <si>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</si>
  <si>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</si>
  <si>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</si>
  <si>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</si>
  <si>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</si>
  <si>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</si>
  <si>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</si>
  <si>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</si>
  <si>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</si>
  <si>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</si>
  <si>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</si>
  <si>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</si>
  <si>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</si>
  <si>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</si>
  <si>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</si>
  <si>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</si>
  <si>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</si>
  <si>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</si>
  <si>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</si>
  <si>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</si>
  <si>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</si>
  <si>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</si>
  <si>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</si>
  <si>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</si>
  <si>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</si>
  <si>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</si>
  <si>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</si>
  <si>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</si>
  <si>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</si>
  <si>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</si>
  <si>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</si>
  <si>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</si>
  <si>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</si>
  <si>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</si>
  <si>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</si>
  <si>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</si>
  <si>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</si>
  <si>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</si>
  <si>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</si>
  <si>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</si>
  <si>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</si>
  <si>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</si>
  <si>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</si>
  <si>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</si>
  <si>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</si>
  <si>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</si>
  <si>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</si>
  <si>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</si>
  <si>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</si>
  <si>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</si>
  <si>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</si>
  <si>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</si>
  <si>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</si>
  <si>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</si>
  <si>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</si>
  <si>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</si>
  <si>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</si>
  <si>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</si>
  <si>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</si>
  <si>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</si>
  <si>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</si>
  <si>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</si>
  <si>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</si>
  <si>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</si>
  <si>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</si>
  <si>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</si>
  <si>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</si>
  <si>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</si>
  <si>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</si>
  <si>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</si>
  <si>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</si>
  <si>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</si>
  <si>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</si>
  <si>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</si>
  <si>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</si>
  <si>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</si>
  <si>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</si>
  <si>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</si>
  <si>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</si>
  <si>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</si>
  <si>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</si>
  <si>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</si>
  <si>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</si>
  <si>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</si>
  <si>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</si>
  <si>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</si>
  <si>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</si>
  <si>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</si>
  <si>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</si>
  <si>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</si>
  <si>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</si>
  <si>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</si>
  <si>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</si>
  <si>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</si>
  <si>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Denote chronosequence grouping</t>
  </si>
  <si>
    <t>lyr_son</t>
  </si>
  <si>
    <t>Bulk Layer Reported Soil Organic Nitrogen Stock</t>
  </si>
  <si>
    <t>lyr_p_tot</t>
  </si>
  <si>
    <t>lyr_p_stock</t>
  </si>
  <si>
    <t>total P concentration</t>
  </si>
  <si>
    <t>pro_complete</t>
  </si>
  <si>
    <t>flag yes if there is confidence that profile was sampled completely (down to parent rock or C horizon with minimal C content)</t>
  </si>
  <si>
    <t>pro_NPP</t>
  </si>
  <si>
    <t>NPP</t>
  </si>
  <si>
    <t>g C m-2 yr-1</t>
  </si>
  <si>
    <t>lyr_color_dry</t>
  </si>
  <si>
    <t>Dry Munsell Color</t>
  </si>
  <si>
    <t>lyr_ha_fa</t>
  </si>
  <si>
    <t>C in humic acids/C in fulvic acids</t>
  </si>
  <si>
    <t>Bulk Layer Reported Soil Phosphorus Stock (without coarse fragments)</t>
  </si>
  <si>
    <t>pro_chrono_name</t>
  </si>
  <si>
    <t>pro_soil_age_note</t>
  </si>
  <si>
    <t>Designate estimate age, chronosequence control, etc.</t>
  </si>
  <si>
    <t>Hicks_Pries_2016</t>
  </si>
  <si>
    <t>10.1038/nclimate2830</t>
  </si>
  <si>
    <t>Caitlin Hicks Pries</t>
  </si>
  <si>
    <t>Dartmouth College</t>
  </si>
  <si>
    <t>caitlin.pries@dartmouth.edu</t>
  </si>
  <si>
    <t>Caitlin E. Hicks Pries</t>
  </si>
  <si>
    <t>https://orcid.org/0000-0003-0813-2211</t>
  </si>
  <si>
    <t>Hicks-Pries_2015</t>
  </si>
  <si>
    <t>CiPEHR</t>
  </si>
  <si>
    <t>Healy, Alaska</t>
  </si>
  <si>
    <t>A</t>
  </si>
  <si>
    <t>1_2</t>
  </si>
  <si>
    <t>2_2</t>
  </si>
  <si>
    <t>B</t>
  </si>
  <si>
    <t>3_2</t>
  </si>
  <si>
    <t>4_2</t>
  </si>
  <si>
    <t>5_2</t>
  </si>
  <si>
    <t>6_2</t>
  </si>
  <si>
    <t>1_1</t>
  </si>
  <si>
    <t>2_1</t>
  </si>
  <si>
    <t>3_1</t>
  </si>
  <si>
    <t>4_1</t>
  </si>
  <si>
    <t>5_1</t>
  </si>
  <si>
    <t>6_1</t>
  </si>
  <si>
    <t>1_6</t>
  </si>
  <si>
    <t>2_6</t>
  </si>
  <si>
    <t>3_6</t>
  </si>
  <si>
    <t>4_6</t>
  </si>
  <si>
    <t>5_6</t>
  </si>
  <si>
    <t>6_6</t>
  </si>
  <si>
    <t>1_5</t>
  </si>
  <si>
    <t>2_5</t>
  </si>
  <si>
    <t>3_5</t>
  </si>
  <si>
    <t>4_5</t>
  </si>
  <si>
    <t>5_5</t>
  </si>
  <si>
    <t>6_5</t>
  </si>
  <si>
    <t>1</t>
  </si>
  <si>
    <t>2</t>
  </si>
  <si>
    <t>3</t>
  </si>
  <si>
    <t>4</t>
  </si>
  <si>
    <t>5</t>
  </si>
  <si>
    <t>6</t>
  </si>
  <si>
    <t>A_control</t>
  </si>
  <si>
    <t>A_soil warming</t>
  </si>
  <si>
    <t>B_control</t>
  </si>
  <si>
    <t>B_soil warming</t>
  </si>
  <si>
    <t>C_control</t>
  </si>
  <si>
    <t>C_soil warming</t>
  </si>
  <si>
    <t>A_air warming</t>
  </si>
  <si>
    <t>A_air and soil warming</t>
  </si>
  <si>
    <t>B_air warming</t>
  </si>
  <si>
    <t>B_air and soil warming</t>
  </si>
  <si>
    <t>C_air warming</t>
  </si>
  <si>
    <t>C_air and soil warming</t>
  </si>
  <si>
    <t>1_control</t>
  </si>
  <si>
    <t>2_control</t>
  </si>
  <si>
    <t>3_control</t>
  </si>
  <si>
    <t>4_control</t>
  </si>
  <si>
    <t>5_control</t>
  </si>
  <si>
    <t>6_control</t>
  </si>
  <si>
    <t>1_soil warming</t>
  </si>
  <si>
    <t>2_soil warming</t>
  </si>
  <si>
    <t>3_soil warming</t>
  </si>
  <si>
    <t>4_soil warming</t>
  </si>
  <si>
    <t>5_soil warming</t>
  </si>
  <si>
    <t>6_soil warming</t>
  </si>
  <si>
    <t>air warming</t>
  </si>
  <si>
    <t>soil warming</t>
  </si>
  <si>
    <t>air and soil warming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</si>
  <si>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</si>
  <si>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1_2_20097</t>
  </si>
  <si>
    <t>4_2_20097</t>
  </si>
  <si>
    <t>5_2_20097</t>
  </si>
  <si>
    <t>1_1_20097</t>
  </si>
  <si>
    <t>4_1_20097</t>
  </si>
  <si>
    <t>5_1_20097</t>
  </si>
  <si>
    <t>2_6_20097</t>
  </si>
  <si>
    <t>4_6_20097</t>
  </si>
  <si>
    <t>6_6_20097</t>
  </si>
  <si>
    <t>1_5_20097</t>
  </si>
  <si>
    <t>4_5_20097</t>
  </si>
  <si>
    <t>6_5_20097</t>
  </si>
  <si>
    <t>1_2_20099</t>
  </si>
  <si>
    <t>4_2_20099</t>
  </si>
  <si>
    <t>5_2_20099</t>
  </si>
  <si>
    <t>1_1_20099</t>
  </si>
  <si>
    <t>4_1_20099</t>
  </si>
  <si>
    <t>5_1_20099</t>
  </si>
  <si>
    <t>2_6_20099</t>
  </si>
  <si>
    <t>4_6_20099</t>
  </si>
  <si>
    <t>6_6_20099</t>
  </si>
  <si>
    <t>1_5_20099</t>
  </si>
  <si>
    <t>4_5_20099</t>
  </si>
  <si>
    <t>6_5_20099</t>
  </si>
  <si>
    <t>1_2_20108</t>
  </si>
  <si>
    <t>2_2_20108</t>
  </si>
  <si>
    <t>3_2_20108</t>
  </si>
  <si>
    <t>4_2_20108</t>
  </si>
  <si>
    <t>5_2_20108</t>
  </si>
  <si>
    <t>6_2_20108</t>
  </si>
  <si>
    <t>1_1_20108</t>
  </si>
  <si>
    <t>2_1_20108</t>
  </si>
  <si>
    <t>3_1_20108</t>
  </si>
  <si>
    <t>4_1_20108</t>
  </si>
  <si>
    <t>5_1_20108</t>
  </si>
  <si>
    <t>6_1_20108</t>
  </si>
  <si>
    <t>1_6_20108</t>
  </si>
  <si>
    <t>2_6_20108</t>
  </si>
  <si>
    <t>3_6_20108</t>
  </si>
  <si>
    <t>4_6_20108</t>
  </si>
  <si>
    <t>5_6_20108</t>
  </si>
  <si>
    <t>6_6_20108</t>
  </si>
  <si>
    <t>1_5_20108</t>
  </si>
  <si>
    <t>2_5_20108</t>
  </si>
  <si>
    <t>3_5_20108</t>
  </si>
  <si>
    <t>4_5_20108</t>
  </si>
  <si>
    <t>5_5_20108</t>
  </si>
  <si>
    <t>6_5_20108</t>
  </si>
  <si>
    <t>1_2_20118</t>
  </si>
  <si>
    <t>2_2_20118</t>
  </si>
  <si>
    <t>3_2_20118</t>
  </si>
  <si>
    <t>4_2_20118</t>
  </si>
  <si>
    <t>5_2_20118</t>
  </si>
  <si>
    <t>6_2_20118</t>
  </si>
  <si>
    <t>2_1_20118</t>
  </si>
  <si>
    <t>3_1_20118</t>
  </si>
  <si>
    <t>4_1_20118</t>
  </si>
  <si>
    <t>5_1_20118</t>
  </si>
  <si>
    <t>6_1_20118</t>
  </si>
  <si>
    <t>1_6_20118</t>
  </si>
  <si>
    <t>2_6_20118</t>
  </si>
  <si>
    <t>4_6_20118</t>
  </si>
  <si>
    <t>5_6_20118</t>
  </si>
  <si>
    <t>6_6_20118</t>
  </si>
  <si>
    <t>1_5_20118</t>
  </si>
  <si>
    <t>2_5_20118</t>
  </si>
  <si>
    <t>3_5_20118</t>
  </si>
  <si>
    <t>4_5_20118</t>
  </si>
  <si>
    <t>5_5_20118</t>
  </si>
  <si>
    <t>6_5_20118</t>
  </si>
  <si>
    <t>UCI</t>
  </si>
  <si>
    <t>A_control_0_2009</t>
  </si>
  <si>
    <t>A_control_5_2009</t>
  </si>
  <si>
    <t>A_control_15_2009</t>
  </si>
  <si>
    <t>A_soil warming_0_2009</t>
  </si>
  <si>
    <t>A_soil warming_5_2009</t>
  </si>
  <si>
    <t>A_soil warming_15_2009</t>
  </si>
  <si>
    <t>B_control_0_2009</t>
  </si>
  <si>
    <t>B_control_5_2009</t>
  </si>
  <si>
    <t>B_control_15_2009</t>
  </si>
  <si>
    <t>B_soil warming_0_2009</t>
  </si>
  <si>
    <t>B_soil warming_5_2009</t>
  </si>
  <si>
    <t>B_soil warming_15_2009</t>
  </si>
  <si>
    <t>C_control_0_2009</t>
  </si>
  <si>
    <t>C_control_5_2009</t>
  </si>
  <si>
    <t>C_control_15_2009</t>
  </si>
  <si>
    <t>C_soil warming_0_2009</t>
  </si>
  <si>
    <t>C_soil warming_5_2009</t>
  </si>
  <si>
    <t>C_soil warming_15_2009</t>
  </si>
  <si>
    <t>A_air and soil warming_0_2010</t>
  </si>
  <si>
    <t>A_air and soil warming_5_2010</t>
  </si>
  <si>
    <t>A_air and soil warming_15_2010</t>
  </si>
  <si>
    <t>A_control_0_2010</t>
  </si>
  <si>
    <t>A_control_5_2010</t>
  </si>
  <si>
    <t>A_control_15_2010</t>
  </si>
  <si>
    <t>A_air warming_0_2010</t>
  </si>
  <si>
    <t>A_air warming_5_2010</t>
  </si>
  <si>
    <t>A_air warming_15_2010</t>
  </si>
  <si>
    <t>A_soil warming_0_2010</t>
  </si>
  <si>
    <t>A_soil warming_5_2010</t>
  </si>
  <si>
    <t>A_soil warming_15_2010</t>
  </si>
  <si>
    <t>B_air and soil warming_0_2010</t>
  </si>
  <si>
    <t>B_air and soil warming_5_2010</t>
  </si>
  <si>
    <t>B_air and soil warming_15_2010</t>
  </si>
  <si>
    <t>B_control_0_2010</t>
  </si>
  <si>
    <t>B_control_5_2010</t>
  </si>
  <si>
    <t>B_control_15_2010</t>
  </si>
  <si>
    <t>B_air warming_0_2010</t>
  </si>
  <si>
    <t>B_air warming_5_2010</t>
  </si>
  <si>
    <t>B_air warming_15_2010</t>
  </si>
  <si>
    <t>B_soil warming_0_2010</t>
  </si>
  <si>
    <t>B_soil warming_5_2010</t>
  </si>
  <si>
    <t>B_soil warming_15_2010</t>
  </si>
  <si>
    <t>C_air and soil warming_0_2010</t>
  </si>
  <si>
    <t>C_air and soil warming_5_2010</t>
  </si>
  <si>
    <t>C_air and soil warming_15_2010</t>
  </si>
  <si>
    <t>C_control_0_2010</t>
  </si>
  <si>
    <t>C_control_5_2010</t>
  </si>
  <si>
    <t>C_control_15_2010</t>
  </si>
  <si>
    <t>C_air warming_0_2010</t>
  </si>
  <si>
    <t>C_air warming_5_2010</t>
  </si>
  <si>
    <t>C_air warming_15_2010</t>
  </si>
  <si>
    <t>C_soil warming_0_2010</t>
  </si>
  <si>
    <t>C_soil warming_5_2010</t>
  </si>
  <si>
    <t>C_soil warming_15_2010</t>
  </si>
  <si>
    <t>1_control_25_2010</t>
  </si>
  <si>
    <t>1_control_35_2010</t>
  </si>
  <si>
    <t>1_control_45_2010</t>
  </si>
  <si>
    <t>1_control_55_2010</t>
  </si>
  <si>
    <t>1_control_65_2010</t>
  </si>
  <si>
    <t>1_soil warming_25_2010</t>
  </si>
  <si>
    <t>1_soil warming_32_2010</t>
  </si>
  <si>
    <t>1_soil warming_42_2010</t>
  </si>
  <si>
    <t>1_soil warming_52_2010</t>
  </si>
  <si>
    <t>1_soil warming_62_2010</t>
  </si>
  <si>
    <t>2_control_25_2010</t>
  </si>
  <si>
    <t>2_control_35_2010</t>
  </si>
  <si>
    <t>2_control_45_2010</t>
  </si>
  <si>
    <t>2_control_55_2010</t>
  </si>
  <si>
    <t>2_control_65_2010</t>
  </si>
  <si>
    <t>2_soil warming_25_2010</t>
  </si>
  <si>
    <t>2_soil warming_35_2010</t>
  </si>
  <si>
    <t>2_soil warming_45_2010</t>
  </si>
  <si>
    <t>2_soil warming_55_2010</t>
  </si>
  <si>
    <t>2_soil warming_65_2010</t>
  </si>
  <si>
    <t>3_control_25_2010</t>
  </si>
  <si>
    <t>3_control_30.5_2010</t>
  </si>
  <si>
    <t>3_control_38_2010</t>
  </si>
  <si>
    <t>3_control_45_2010</t>
  </si>
  <si>
    <t>3_soil warming_25_2010</t>
  </si>
  <si>
    <t>3_soil warming_35_2010</t>
  </si>
  <si>
    <t>3_soil warming_45_2010</t>
  </si>
  <si>
    <t>3_soil warming_55_2010</t>
  </si>
  <si>
    <t>3_soil warming_65_2010</t>
  </si>
  <si>
    <t>4_control_25_2010</t>
  </si>
  <si>
    <t>4_control_36.5_2010</t>
  </si>
  <si>
    <t>4_control_45_2010</t>
  </si>
  <si>
    <t>4_control_55_2010</t>
  </si>
  <si>
    <t>4_control_65_2010</t>
  </si>
  <si>
    <t>4_soil warming_25_2010</t>
  </si>
  <si>
    <t>4_soil warming_37_2010</t>
  </si>
  <si>
    <t>4_soil warming_45_2010</t>
  </si>
  <si>
    <t>4_soil warming_55_2010</t>
  </si>
  <si>
    <t>4_soil warming_65_2010</t>
  </si>
  <si>
    <t>5_control_25_2010</t>
  </si>
  <si>
    <t>5_control_33.5_2010</t>
  </si>
  <si>
    <t>5_control_43.5_2010</t>
  </si>
  <si>
    <t>5_control_53.5_2010</t>
  </si>
  <si>
    <t>5_soil warming_25_2010</t>
  </si>
  <si>
    <t>5_soil warming_35_2010</t>
  </si>
  <si>
    <t>5_soil warming_45_2010</t>
  </si>
  <si>
    <t>6_control_55_2010</t>
  </si>
  <si>
    <t>6_control_25_2010</t>
  </si>
  <si>
    <t>6_control_33.5_2010</t>
  </si>
  <si>
    <t>6_control_43.5_2010</t>
  </si>
  <si>
    <t>6_soil warming_25_2010</t>
  </si>
  <si>
    <t>6_soil warming_32.5_2010</t>
  </si>
  <si>
    <t>6_soil warming_42.5_2010</t>
  </si>
  <si>
    <t>6_soil warming_52.5_2010</t>
  </si>
  <si>
    <t>6_soil warming_62.5_2010</t>
  </si>
  <si>
    <t>A_control_0_2009_inc</t>
  </si>
  <si>
    <t>A_control_5_2009_inc</t>
  </si>
  <si>
    <t>A_control_15_2009_inc</t>
  </si>
  <si>
    <t>A_soil warming_0_2009_inc</t>
  </si>
  <si>
    <t>A_soil warming_5_2009_inc</t>
  </si>
  <si>
    <t>A_soil warming_15_2009_inc</t>
  </si>
  <si>
    <t>B_control_0_2009_inc</t>
  </si>
  <si>
    <t>B_control_5_2009_inc</t>
  </si>
  <si>
    <t>B_control_15_2009_inc</t>
  </si>
  <si>
    <t>B_soil warming_0_2009_inc</t>
  </si>
  <si>
    <t>B_soil warming_5_2009_inc</t>
  </si>
  <si>
    <t>B_soil warming_15_2009_inc</t>
  </si>
  <si>
    <t>C_control_0_2009_inc</t>
  </si>
  <si>
    <t>C_control_5_2009_inc</t>
  </si>
  <si>
    <t>C_control_15_2009_inc</t>
  </si>
  <si>
    <t>C_soil warming_0_2009_inc</t>
  </si>
  <si>
    <t>C_soil warming_5_2009_inc</t>
  </si>
  <si>
    <t>C_soil warming_15_2009_inc</t>
  </si>
  <si>
    <t>A_air and soil warming_0_2010_inc</t>
  </si>
  <si>
    <t>A_air and soil warming_5_2010_inc</t>
  </si>
  <si>
    <t>A_air and soil warming_15_2010_inc</t>
  </si>
  <si>
    <t>A_control_0_2010_inc</t>
  </si>
  <si>
    <t>A_control_5_2010_inc</t>
  </si>
  <si>
    <t>A_control_15_2010_inc</t>
  </si>
  <si>
    <t>A_air warming_0_2010_inc</t>
  </si>
  <si>
    <t>A_air warming_5_2010_inc</t>
  </si>
  <si>
    <t>A_air warming_15_2010_inc</t>
  </si>
  <si>
    <t>A_soil warming_0_2010_inc</t>
  </si>
  <si>
    <t>A_soil warming_5_2010_inc</t>
  </si>
  <si>
    <t>A_soil warming_15_2010_inc</t>
  </si>
  <si>
    <t>B_air and soil warming_0_2010_inc</t>
  </si>
  <si>
    <t>B_air and soil warming_5_2010_inc</t>
  </si>
  <si>
    <t>B_air and soil warming_15_2010_inc</t>
  </si>
  <si>
    <t>B_control_0_2010_inc</t>
  </si>
  <si>
    <t>B_control_5_2010_inc</t>
  </si>
  <si>
    <t>B_control_15_2010_inc</t>
  </si>
  <si>
    <t>B_air warming_0_2010_inc</t>
  </si>
  <si>
    <t>B_air warming_5_2010_inc</t>
  </si>
  <si>
    <t>B_air warming_15_2010_inc</t>
  </si>
  <si>
    <t>B_soil warming_0_2010_inc</t>
  </si>
  <si>
    <t>B_soil warming_5_2010_inc</t>
  </si>
  <si>
    <t>B_soil warming_15_2010_inc</t>
  </si>
  <si>
    <t>C_air and soil warming_0_2010_inc</t>
  </si>
  <si>
    <t>C_air and soil warming_5_2010_inc</t>
  </si>
  <si>
    <t>C_air and soil warming_15_2010_inc</t>
  </si>
  <si>
    <t>C_control_0_2010_inc</t>
  </si>
  <si>
    <t>C_control_5_2010_inc</t>
  </si>
  <si>
    <t>C_control_15_2010_inc</t>
  </si>
  <si>
    <t>C_air warming_0_2010_inc</t>
  </si>
  <si>
    <t>C_air warming_5_2010_inc</t>
  </si>
  <si>
    <t>C_air warming_15_2010_inc</t>
  </si>
  <si>
    <t>C_soil warming_0_2010_inc</t>
  </si>
  <si>
    <t>C_soil warming_5_2010_inc</t>
  </si>
  <si>
    <t>C_soil warming_15_2010_inc</t>
  </si>
  <si>
    <t>1_control_25_2010_inc</t>
  </si>
  <si>
    <t>1_control_35_2010_inc</t>
  </si>
  <si>
    <t>1_control_45_2010_inc</t>
  </si>
  <si>
    <t>1_control_55_2010_inc</t>
  </si>
  <si>
    <t>1_control_65_2010_inc</t>
  </si>
  <si>
    <t>1_soil warming_25_2010_inc</t>
  </si>
  <si>
    <t>1_soil warming_32_2010_inc</t>
  </si>
  <si>
    <t>1_soil warming_42_2010_inc</t>
  </si>
  <si>
    <t>1_soil warming_52_2010_inc</t>
  </si>
  <si>
    <t>1_soil warming_62_2010_inc</t>
  </si>
  <si>
    <t>2_control_25_2010_inc</t>
  </si>
  <si>
    <t>2_control_35_2010_inc</t>
  </si>
  <si>
    <t>2_control_45_2010_inc</t>
  </si>
  <si>
    <t>2_control_55_2010_inc</t>
  </si>
  <si>
    <t>2_control_65_2010_inc</t>
  </si>
  <si>
    <t>2_soil warming_25_2010_inc</t>
  </si>
  <si>
    <t>2_soil warming_35_2010_inc</t>
  </si>
  <si>
    <t>2_soil warming_45_2010_inc</t>
  </si>
  <si>
    <t>2_soil warming_55_2010_inc</t>
  </si>
  <si>
    <t>2_soil warming_65_2010_inc</t>
  </si>
  <si>
    <t>3_control_25_2010_inc</t>
  </si>
  <si>
    <t>3_control_30.5_2010_inc</t>
  </si>
  <si>
    <t>3_control_38_2010_inc</t>
  </si>
  <si>
    <t>3_control_45_2010_inc</t>
  </si>
  <si>
    <t>3_soil warming_25_2010_inc</t>
  </si>
  <si>
    <t>3_soil warming_35_2010_inc</t>
  </si>
  <si>
    <t>3_soil warming_45_2010_inc</t>
  </si>
  <si>
    <t>3_soil warming_55_2010_inc</t>
  </si>
  <si>
    <t>3_soil warming_65_2010_inc</t>
  </si>
  <si>
    <t>4_control_25_2010_inc</t>
  </si>
  <si>
    <t>4_control_36.5_2010_inc</t>
  </si>
  <si>
    <t>4_control_45_2010_inc</t>
  </si>
  <si>
    <t>4_control_55_2010_inc</t>
  </si>
  <si>
    <t>4_control_65_2010_inc</t>
  </si>
  <si>
    <t>4_soil warming_25_2010_inc</t>
  </si>
  <si>
    <t>4_soil warming_37_2010_inc</t>
  </si>
  <si>
    <t>4_soil warming_45_2010_inc</t>
  </si>
  <si>
    <t>4_soil warming_55_2010_inc</t>
  </si>
  <si>
    <t>4_soil warming_65_2010_inc</t>
  </si>
  <si>
    <t>5_control_25_2010_inc</t>
  </si>
  <si>
    <t>5_control_33.5_2010_inc</t>
  </si>
  <si>
    <t>5_control_43.5_2010_inc</t>
  </si>
  <si>
    <t>5_control_53.5_2010_inc</t>
  </si>
  <si>
    <t>5_soil warming_25_2010_inc</t>
  </si>
  <si>
    <t>5_soil warming_35_2010_inc</t>
  </si>
  <si>
    <t>5_soil warming_45_2010_inc</t>
  </si>
  <si>
    <t>6_control_55_2010_inc</t>
  </si>
  <si>
    <t>6_control_25_2010_inc</t>
  </si>
  <si>
    <t>6_control_33.5_2010_inc</t>
  </si>
  <si>
    <t>6_control_43.5_2010_inc</t>
  </si>
  <si>
    <t>6_soil warming_25_2010_inc</t>
  </si>
  <si>
    <t>6_soil warming_32.5_2010_inc</t>
  </si>
  <si>
    <t>6_soil warming_42.5_2010_inc</t>
  </si>
  <si>
    <t>6_soil warming_52.5_2010_inc</t>
  </si>
  <si>
    <t>6_soil warming_62.5_2010_inc</t>
  </si>
  <si>
    <t xml:space="preserve">CE Hicks Pries, EAG Schuur, SM Natali, KG Crummer, 2016, Old soil carbon losses increase with ecosystem respiration in experimentally thawed tundra, Nature Climate Change, </t>
  </si>
  <si>
    <t xml:space="preserve">Shallow / no inc_flux reported </t>
  </si>
  <si>
    <t xml:space="preserve">Deep / no inc_flux reported 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</si>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</sst>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8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theme="7" tint="0.59999389629810485"/>
        <bgColor rgb="FFA5A5A5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D8D8D8"/>
      </patternFill>
    </fill>
    <fill>
      <patternFill patternType="solid">
        <fgColor theme="4" tint="0.39997558519241921"/>
        <bgColor rgb="FFA5A5A5"/>
      </patternFill>
    </fill>
    <fill>
      <patternFill patternType="solid">
        <fgColor theme="4" tint="0.39997558519241921"/>
        <bgColor rgb="FFBFBFBF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0" tint="-0.499984740745262"/>
        <bgColor rgb="FFA5A5A5"/>
      </patternFill>
    </fill>
    <fill>
      <patternFill patternType="solid">
        <fgColor theme="0" tint="-0.499984740745262"/>
        <bgColor rgb="FFBFBFBF"/>
      </patternFill>
    </fill>
    <fill>
      <patternFill patternType="solid">
        <fgColor theme="0" tint="-0.499984740745262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2" fillId="45" borderId="1" xfId="0" applyFont="1" applyFill="1" applyBorder="1" applyAlignment="1">
      <alignment horizontal="center" vertical="center" wrapText="1" readingOrder="1"/>
    </xf>
    <xf numFmtId="0" fontId="4" fillId="46" borderId="1" xfId="0" applyFont="1" applyFill="1" applyBorder="1" applyAlignment="1">
      <alignment horizontal="center" vertical="top" wrapText="1" readingOrder="1"/>
    </xf>
    <xf numFmtId="0" fontId="4" fillId="47" borderId="1" xfId="0" applyFont="1" applyFill="1" applyBorder="1" applyAlignment="1">
      <alignment horizontal="center" vertical="center" wrapText="1" readingOrder="1"/>
    </xf>
    <xf numFmtId="0" fontId="4" fillId="50" borderId="1" xfId="0" applyFont="1" applyFill="1" applyBorder="1" applyAlignment="1">
      <alignment horizontal="center" vertical="center" wrapText="1" readingOrder="1"/>
    </xf>
    <xf numFmtId="0" fontId="4" fillId="49" borderId="1" xfId="251" applyFont="1" applyFill="1" applyBorder="1" applyAlignment="1">
      <alignment horizontal="center" vertical="top" wrapText="1" readingOrder="1"/>
    </xf>
    <xf numFmtId="0" fontId="2" fillId="48" borderId="1" xfId="0" applyFont="1" applyFill="1" applyBorder="1" applyAlignment="1">
      <alignment horizontal="center" vertical="center" wrapText="1" readingOrder="1"/>
    </xf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/>
    <xf numFmtId="0" fontId="5" fillId="0" borderId="1" xfId="251" applyFont="1" applyBorder="1" applyAlignment="1">
      <alignment horizontal="left" wrapText="1" readingOrder="1"/>
    </xf>
    <xf numFmtId="0" fontId="25" fillId="5" borderId="0" xfId="251" applyFill="1" applyAlignment="1">
      <alignment vertical="center" wrapText="1"/>
    </xf>
    <xf numFmtId="0" fontId="26" fillId="5" borderId="0" xfId="252" applyFill="1" applyAlignment="1"/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1" fillId="5" borderId="1" xfId="251" applyFont="1" applyFill="1" applyBorder="1"/>
    <xf numFmtId="0" fontId="26" fillId="5" borderId="1" xfId="252" applyFill="1" applyBorder="1" applyAlignment="1"/>
    <xf numFmtId="0" fontId="0" fillId="0" borderId="5" xfId="0" applyBorder="1"/>
    <xf numFmtId="1" fontId="0" fillId="0" borderId="5" xfId="0" applyNumberFormat="1" applyBorder="1"/>
    <xf numFmtId="0" fontId="0" fillId="0" borderId="2" xfId="0" applyBorder="1"/>
    <xf numFmtId="0" fontId="5" fillId="0" borderId="1" xfId="0" applyFont="1" applyBorder="1" applyAlignment="1">
      <alignment horizontal="left" readingOrder="1"/>
    </xf>
    <xf numFmtId="0" fontId="26" fillId="0" borderId="1" xfId="252" applyBorder="1" applyAlignment="1">
      <alignment vertical="center" wrapText="1"/>
    </xf>
    <xf numFmtId="0" fontId="21" fillId="0" borderId="1" xfId="0" applyFont="1" applyBorder="1"/>
  </cellXfs>
  <cellStyles count="25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FD000000}"/>
    <cellStyle name="Normal" xfId="0" builtinId="0"/>
    <cellStyle name="Normal 2" xfId="251" xr:uid="{00000000-0005-0000-0000-0000FF000000}"/>
    <cellStyle name="Normal 7" xfId="253" xr:uid="{00000000-0005-0000-0000-000000010000}"/>
    <cellStyle name="Standard 2" xfId="254" xr:uid="{00000000-0005-0000-0000-000001010000}"/>
    <cellStyle name="Standard 2 2" xfId="255" xr:uid="{00000000-0005-0000-0000-000002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4" sqref="M4"/>
    </sheetView>
  </sheetViews>
  <sheetFormatPr defaultColWidth="15.1796875" defaultRowHeight="15" customHeight="1" x14ac:dyDescent="0.35"/>
  <cols>
    <col min="1" max="1" width="14.6328125" style="3" customWidth="1"/>
    <col min="2" max="2" width="21" style="3" bestFit="1" customWidth="1"/>
    <col min="3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1796875" style="3" customWidth="1"/>
    <col min="11" max="11" width="28.453125" style="3" bestFit="1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7" s="21" customFormat="1" ht="18" customHeight="1" x14ac:dyDescent="0.35">
      <c r="A1" s="18" t="s">
        <v>668</v>
      </c>
      <c r="B1" s="18" t="s">
        <v>672</v>
      </c>
      <c r="C1" s="19" t="s">
        <v>764</v>
      </c>
      <c r="D1" s="18" t="s">
        <v>0</v>
      </c>
      <c r="E1" s="18" t="s">
        <v>1</v>
      </c>
      <c r="F1" s="18" t="s">
        <v>2</v>
      </c>
      <c r="G1" s="117" t="s">
        <v>746</v>
      </c>
      <c r="H1" s="117" t="s">
        <v>747</v>
      </c>
      <c r="I1" s="117" t="s">
        <v>748</v>
      </c>
      <c r="J1" s="18" t="s">
        <v>3</v>
      </c>
      <c r="K1" s="18" t="s">
        <v>4</v>
      </c>
      <c r="L1" s="19" t="s">
        <v>5</v>
      </c>
      <c r="M1" s="18" t="s">
        <v>363</v>
      </c>
      <c r="N1" s="20" t="s">
        <v>246</v>
      </c>
      <c r="O1" s="20" t="s">
        <v>430</v>
      </c>
      <c r="P1" s="21" t="s">
        <v>812</v>
      </c>
    </row>
    <row r="2" spans="1:17" s="21" customFormat="1" ht="25.5" customHeight="1" x14ac:dyDescent="0.35">
      <c r="A2" s="22" t="s">
        <v>669</v>
      </c>
      <c r="B2" s="22" t="s">
        <v>671</v>
      </c>
      <c r="C2" s="22" t="s">
        <v>765</v>
      </c>
      <c r="D2" s="22" t="s">
        <v>6</v>
      </c>
      <c r="E2" s="22" t="s">
        <v>7</v>
      </c>
      <c r="F2" s="22" t="s">
        <v>8</v>
      </c>
      <c r="G2" s="112" t="s">
        <v>749</v>
      </c>
      <c r="H2" s="112" t="s">
        <v>750</v>
      </c>
      <c r="I2" s="112" t="s">
        <v>751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294</v>
      </c>
      <c r="O2" s="23" t="s">
        <v>364</v>
      </c>
    </row>
    <row r="3" spans="1:17" s="33" customFormat="1" ht="31" customHeight="1" x14ac:dyDescent="0.35">
      <c r="A3" s="28" t="s">
        <v>362</v>
      </c>
      <c r="B3" s="28"/>
      <c r="C3" s="28"/>
      <c r="D3" s="28" t="s">
        <v>244</v>
      </c>
      <c r="E3" s="28" t="s">
        <v>242</v>
      </c>
      <c r="F3" s="28" t="s">
        <v>243</v>
      </c>
      <c r="G3" s="113" t="s">
        <v>729</v>
      </c>
      <c r="H3" s="113" t="s">
        <v>34</v>
      </c>
      <c r="I3" s="113" t="s">
        <v>730</v>
      </c>
      <c r="J3" s="28" t="s">
        <v>273</v>
      </c>
      <c r="K3" s="28" t="s">
        <v>292</v>
      </c>
      <c r="L3" s="28" t="s">
        <v>293</v>
      </c>
      <c r="M3" s="28" t="s">
        <v>13</v>
      </c>
      <c r="N3" s="108"/>
      <c r="O3" s="108" t="s">
        <v>361</v>
      </c>
    </row>
    <row r="4" spans="1:17" ht="58" x14ac:dyDescent="0.35">
      <c r="A4" s="142" t="s">
        <v>875</v>
      </c>
      <c r="B4" s="149" t="s">
        <v>876</v>
      </c>
      <c r="C4" s="144"/>
      <c r="D4" s="142" t="s">
        <v>877</v>
      </c>
      <c r="E4" s="142" t="s">
        <v>878</v>
      </c>
      <c r="F4" s="142" t="s">
        <v>879</v>
      </c>
      <c r="G4" s="140">
        <v>2018</v>
      </c>
      <c r="H4" s="139">
        <v>12</v>
      </c>
      <c r="I4" s="139">
        <v>30</v>
      </c>
      <c r="J4" s="142" t="s">
        <v>880</v>
      </c>
      <c r="K4" s="148" t="s">
        <v>879</v>
      </c>
      <c r="L4" s="154" t="s">
        <v>881</v>
      </c>
      <c r="M4" s="143" t="s">
        <v>1234</v>
      </c>
      <c r="N4" s="142"/>
      <c r="O4" s="141" t="s">
        <v>882</v>
      </c>
      <c r="P4" s="139"/>
      <c r="Q4" s="139"/>
    </row>
    <row r="5" spans="1:17" ht="14.5" x14ac:dyDescent="0.3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668</v>
      </c>
      <c r="B1" s="18" t="s">
        <v>14</v>
      </c>
      <c r="C1" s="18" t="s">
        <v>431</v>
      </c>
      <c r="D1" s="18" t="s">
        <v>432</v>
      </c>
      <c r="E1" s="24" t="s">
        <v>433</v>
      </c>
      <c r="F1" s="25" t="s">
        <v>434</v>
      </c>
      <c r="G1" s="24" t="s">
        <v>15</v>
      </c>
    </row>
    <row r="2" spans="1:7" s="21" customFormat="1" ht="27.75" customHeight="1" x14ac:dyDescent="0.35">
      <c r="A2" s="22" t="s">
        <v>669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362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2" t="s">
        <v>875</v>
      </c>
      <c r="B4" s="145" t="s">
        <v>883</v>
      </c>
      <c r="C4" s="145">
        <v>63.88</v>
      </c>
      <c r="D4" s="145">
        <v>-149.22550000000001</v>
      </c>
      <c r="E4" s="146" t="s">
        <v>225</v>
      </c>
      <c r="F4" s="147">
        <v>700</v>
      </c>
      <c r="G4" s="147" t="s">
        <v>884</v>
      </c>
    </row>
    <row r="5" spans="1:7" ht="14.5" x14ac:dyDescent="0.35">
      <c r="A5" s="142"/>
      <c r="B5" s="145"/>
      <c r="C5" s="145"/>
      <c r="D5" s="145"/>
      <c r="E5" s="146"/>
      <c r="F5" s="147"/>
      <c r="G5" s="147"/>
    </row>
    <row r="6" spans="1:7" ht="14.5" x14ac:dyDescent="0.35">
      <c r="A6" s="142"/>
      <c r="B6" s="145"/>
      <c r="C6" s="145"/>
      <c r="D6" s="145"/>
      <c r="E6" s="146"/>
      <c r="F6" s="147"/>
      <c r="G6" s="147"/>
    </row>
    <row r="7" spans="1:7" ht="14.5" x14ac:dyDescent="0.35">
      <c r="A7" s="142"/>
      <c r="B7" s="145"/>
      <c r="C7" s="145"/>
      <c r="D7" s="145"/>
      <c r="E7" s="146"/>
      <c r="F7" s="147"/>
      <c r="G7" s="147"/>
    </row>
    <row r="8" spans="1:7" ht="14.5" x14ac:dyDescent="0.35">
      <c r="A8" s="142"/>
      <c r="B8" s="145"/>
      <c r="C8" s="145"/>
      <c r="D8" s="145"/>
      <c r="E8" s="146"/>
      <c r="F8" s="147"/>
      <c r="G8" s="147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88"/>
  <sheetViews>
    <sheetView showZeros="0" topLeftCell="A2" workbookViewId="0">
      <selection activeCell="T13" sqref="T13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9" width="13.1796875" style="3" customWidth="1"/>
    <col min="10" max="10" width="19" style="3" bestFit="1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1.453125" style="3" bestFit="1" customWidth="1"/>
    <col min="16" max="16" width="11.6328125" style="3" bestFit="1" customWidth="1"/>
    <col min="17" max="17" width="18.6328125" style="3" bestFit="1" customWidth="1"/>
    <col min="18" max="18" width="13.81640625" style="3" customWidth="1"/>
    <col min="19" max="19" width="19.453125" style="3" customWidth="1"/>
    <col min="20" max="20" width="12.6328125" style="3" customWidth="1"/>
    <col min="21" max="21" width="13.81640625" style="3" customWidth="1"/>
    <col min="22" max="22" width="13.453125" style="3" bestFit="1" customWidth="1"/>
    <col min="23" max="23" width="14.453125" style="3" bestFit="1" customWidth="1"/>
    <col min="24" max="24" width="10.36328125" style="3" bestFit="1" customWidth="1"/>
    <col min="25" max="25" width="14.1796875" style="3" bestFit="1" customWidth="1"/>
    <col min="26" max="26" width="14.1796875" style="3" customWidth="1"/>
    <col min="27" max="27" width="14.6328125" style="3" customWidth="1"/>
    <col min="28" max="28" width="14.6328125" style="9" customWidth="1"/>
    <col min="29" max="29" width="15.1796875" style="3"/>
    <col min="30" max="30" width="18.81640625" style="3" customWidth="1"/>
    <col min="31" max="31" width="20.1796875" style="3" customWidth="1"/>
    <col min="32" max="32" width="15.1796875" style="3"/>
    <col min="33" max="33" width="21.6328125" style="3" customWidth="1"/>
    <col min="34" max="34" width="12.453125" style="3" customWidth="1"/>
    <col min="35" max="35" width="15.1796875" style="3" customWidth="1"/>
    <col min="36" max="36" width="17.6328125" style="3" customWidth="1"/>
    <col min="37" max="39" width="15.1796875" style="3" customWidth="1"/>
    <col min="40" max="16384" width="15.1796875" style="3"/>
  </cols>
  <sheetData>
    <row r="1" spans="1:42" s="21" customFormat="1" ht="28.5" customHeight="1" x14ac:dyDescent="0.35">
      <c r="A1" s="64" t="s">
        <v>668</v>
      </c>
      <c r="B1" s="64" t="s">
        <v>14</v>
      </c>
      <c r="C1" s="20" t="s">
        <v>624</v>
      </c>
      <c r="D1" s="64" t="s">
        <v>458</v>
      </c>
      <c r="E1" s="25" t="s">
        <v>457</v>
      </c>
      <c r="F1" s="25" t="s">
        <v>459</v>
      </c>
      <c r="G1" s="25" t="s">
        <v>460</v>
      </c>
      <c r="H1" s="25" t="s">
        <v>819</v>
      </c>
      <c r="I1" s="64" t="s">
        <v>461</v>
      </c>
      <c r="J1" s="25" t="s">
        <v>462</v>
      </c>
      <c r="K1" s="25" t="s">
        <v>463</v>
      </c>
      <c r="L1" s="25" t="s">
        <v>464</v>
      </c>
      <c r="M1" s="25" t="s">
        <v>465</v>
      </c>
      <c r="N1" s="25" t="s">
        <v>466</v>
      </c>
      <c r="O1" s="25" t="s">
        <v>823</v>
      </c>
      <c r="P1" s="25" t="s">
        <v>468</v>
      </c>
      <c r="Q1" s="25" t="s">
        <v>467</v>
      </c>
      <c r="R1" s="25" t="s">
        <v>673</v>
      </c>
      <c r="S1" s="20" t="s">
        <v>872</v>
      </c>
      <c r="T1" s="25" t="s">
        <v>469</v>
      </c>
      <c r="U1" s="25" t="s">
        <v>873</v>
      </c>
      <c r="V1" s="25" t="s">
        <v>470</v>
      </c>
      <c r="W1" s="25" t="s">
        <v>471</v>
      </c>
      <c r="X1" s="20" t="s">
        <v>472</v>
      </c>
      <c r="Y1" s="25" t="s">
        <v>473</v>
      </c>
      <c r="Z1" s="25" t="s">
        <v>864</v>
      </c>
      <c r="AA1" s="25" t="s">
        <v>474</v>
      </c>
      <c r="AB1" s="20" t="s">
        <v>862</v>
      </c>
      <c r="AC1" s="20" t="s">
        <v>475</v>
      </c>
      <c r="AD1" s="25" t="s">
        <v>476</v>
      </c>
      <c r="AE1" s="20" t="s">
        <v>477</v>
      </c>
      <c r="AF1" s="20" t="s">
        <v>478</v>
      </c>
      <c r="AG1" s="20" t="s">
        <v>479</v>
      </c>
      <c r="AH1" s="25" t="s">
        <v>480</v>
      </c>
      <c r="AI1" s="25" t="s">
        <v>481</v>
      </c>
      <c r="AJ1" s="25" t="s">
        <v>482</v>
      </c>
      <c r="AK1" s="25" t="s">
        <v>483</v>
      </c>
      <c r="AL1" s="20" t="s">
        <v>484</v>
      </c>
      <c r="AM1" s="20" t="s">
        <v>485</v>
      </c>
      <c r="AN1" s="25" t="s">
        <v>486</v>
      </c>
      <c r="AO1" s="25" t="s">
        <v>487</v>
      </c>
      <c r="AP1" s="25" t="s">
        <v>488</v>
      </c>
    </row>
    <row r="2" spans="1:42" s="21" customFormat="1" ht="76.5" customHeight="1" x14ac:dyDescent="0.35">
      <c r="A2" s="30" t="s">
        <v>669</v>
      </c>
      <c r="B2" s="68" t="s">
        <v>16</v>
      </c>
      <c r="C2" s="68" t="s">
        <v>371</v>
      </c>
      <c r="D2" s="68" t="s">
        <v>329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324</v>
      </c>
      <c r="J2" s="30" t="s">
        <v>370</v>
      </c>
      <c r="K2" s="30" t="s">
        <v>369</v>
      </c>
      <c r="L2" s="29" t="s">
        <v>321</v>
      </c>
      <c r="M2" s="30" t="s">
        <v>307</v>
      </c>
      <c r="N2" s="30" t="s">
        <v>308</v>
      </c>
      <c r="O2" s="30" t="s">
        <v>824</v>
      </c>
      <c r="P2" s="30" t="s">
        <v>674</v>
      </c>
      <c r="Q2" s="30" t="s">
        <v>827</v>
      </c>
      <c r="R2" s="30" t="s">
        <v>826</v>
      </c>
      <c r="S2" s="68" t="s">
        <v>856</v>
      </c>
      <c r="T2" s="30" t="s">
        <v>368</v>
      </c>
      <c r="U2" s="30" t="s">
        <v>874</v>
      </c>
      <c r="V2" s="30" t="s">
        <v>366</v>
      </c>
      <c r="W2" s="29" t="s">
        <v>320</v>
      </c>
      <c r="X2" s="30" t="s">
        <v>30</v>
      </c>
      <c r="Y2" s="30" t="s">
        <v>47</v>
      </c>
      <c r="Z2" s="30" t="s">
        <v>865</v>
      </c>
      <c r="AA2" s="30" t="s">
        <v>49</v>
      </c>
      <c r="AB2" s="30" t="s">
        <v>863</v>
      </c>
      <c r="AC2" s="30" t="s">
        <v>27</v>
      </c>
      <c r="AD2" s="30" t="s">
        <v>50</v>
      </c>
      <c r="AE2" s="30" t="s">
        <v>28</v>
      </c>
      <c r="AF2" s="30" t="s">
        <v>29</v>
      </c>
      <c r="AG2" s="30" t="s">
        <v>365</v>
      </c>
      <c r="AH2" s="30" t="s">
        <v>48</v>
      </c>
      <c r="AI2" s="30" t="s">
        <v>23</v>
      </c>
      <c r="AJ2" s="30" t="s">
        <v>22</v>
      </c>
      <c r="AK2" s="30" t="s">
        <v>24</v>
      </c>
      <c r="AL2" s="30" t="s">
        <v>25</v>
      </c>
      <c r="AM2" s="30" t="s">
        <v>26</v>
      </c>
      <c r="AN2" s="30" t="s">
        <v>51</v>
      </c>
      <c r="AO2" s="30" t="s">
        <v>52</v>
      </c>
      <c r="AP2" s="30" t="s">
        <v>53</v>
      </c>
    </row>
    <row r="3" spans="1:42" s="33" customFormat="1" ht="27" customHeight="1" x14ac:dyDescent="0.35">
      <c r="A3" s="31" t="s">
        <v>362</v>
      </c>
      <c r="B3" s="70"/>
      <c r="C3" s="70"/>
      <c r="D3" s="70"/>
      <c r="E3" s="31" t="s">
        <v>327</v>
      </c>
      <c r="F3" s="70" t="s">
        <v>31</v>
      </c>
      <c r="G3" s="70" t="s">
        <v>31</v>
      </c>
      <c r="H3" s="70" t="s">
        <v>33</v>
      </c>
      <c r="I3" s="31" t="s">
        <v>372</v>
      </c>
      <c r="J3" s="31"/>
      <c r="K3" s="31" t="s">
        <v>373</v>
      </c>
      <c r="L3" s="31" t="s">
        <v>374</v>
      </c>
      <c r="M3" s="31" t="s">
        <v>318</v>
      </c>
      <c r="N3" s="32" t="s">
        <v>34</v>
      </c>
      <c r="O3" s="31" t="s">
        <v>825</v>
      </c>
      <c r="P3" s="31"/>
      <c r="Q3" s="31"/>
      <c r="R3" s="31" t="s">
        <v>800</v>
      </c>
      <c r="S3" s="70"/>
      <c r="T3" s="31" t="s">
        <v>367</v>
      </c>
      <c r="U3" s="31"/>
      <c r="V3" s="31" t="s">
        <v>318</v>
      </c>
      <c r="W3" s="32" t="s">
        <v>37</v>
      </c>
      <c r="X3" s="31" t="s">
        <v>44</v>
      </c>
      <c r="Y3" s="31" t="s">
        <v>43</v>
      </c>
      <c r="Z3" s="31" t="s">
        <v>866</v>
      </c>
      <c r="AA3" s="31" t="s">
        <v>40</v>
      </c>
      <c r="AB3" s="31"/>
      <c r="AC3" s="31" t="s">
        <v>40</v>
      </c>
      <c r="AD3" s="31" t="s">
        <v>40</v>
      </c>
      <c r="AE3" s="31" t="s">
        <v>41</v>
      </c>
      <c r="AF3" s="31" t="s">
        <v>42</v>
      </c>
      <c r="AG3" s="31" t="s">
        <v>287</v>
      </c>
      <c r="AH3" s="31" t="s">
        <v>54</v>
      </c>
      <c r="AI3" s="31" t="s">
        <v>36</v>
      </c>
      <c r="AJ3" s="31" t="s">
        <v>35</v>
      </c>
      <c r="AK3" s="31" t="s">
        <v>37</v>
      </c>
      <c r="AL3" s="31" t="s">
        <v>38</v>
      </c>
      <c r="AM3" s="31" t="s">
        <v>39</v>
      </c>
      <c r="AN3" s="31" t="s">
        <v>45</v>
      </c>
      <c r="AO3" s="31" t="s">
        <v>45</v>
      </c>
      <c r="AP3" s="31" t="s">
        <v>40</v>
      </c>
    </row>
    <row r="4" spans="1:42" ht="14.5" x14ac:dyDescent="0.35">
      <c r="A4" s="3" t="s">
        <v>875</v>
      </c>
      <c r="B4" s="7" t="s">
        <v>883</v>
      </c>
      <c r="C4" s="7" t="s">
        <v>885</v>
      </c>
      <c r="D4" s="7" t="s">
        <v>886</v>
      </c>
      <c r="E4" s="7"/>
      <c r="F4" s="12"/>
      <c r="G4" s="12"/>
      <c r="H4" s="12"/>
      <c r="I4" s="12" t="s">
        <v>323</v>
      </c>
      <c r="J4" s="12" t="s">
        <v>323</v>
      </c>
      <c r="K4" s="12"/>
      <c r="L4" s="12"/>
      <c r="M4" s="12">
        <v>-1</v>
      </c>
      <c r="N4" s="12">
        <v>378</v>
      </c>
      <c r="O4" s="12" t="s">
        <v>832</v>
      </c>
      <c r="P4" s="12"/>
      <c r="Q4" s="12"/>
      <c r="R4" s="12"/>
      <c r="S4" s="12"/>
      <c r="T4" s="12"/>
      <c r="U4" s="12"/>
      <c r="V4" s="12"/>
      <c r="W4" s="12"/>
      <c r="X4" s="3" t="s">
        <v>807</v>
      </c>
      <c r="Y4" s="12" t="s">
        <v>944</v>
      </c>
      <c r="Z4" s="12"/>
      <c r="AA4" s="12"/>
      <c r="AB4" s="7"/>
      <c r="AH4" s="12"/>
      <c r="AI4" s="12"/>
      <c r="AJ4" s="12"/>
      <c r="AK4" s="12"/>
      <c r="AL4" s="12"/>
    </row>
    <row r="5" spans="1:42" ht="14.5" x14ac:dyDescent="0.35">
      <c r="A5" s="3" t="s">
        <v>875</v>
      </c>
      <c r="B5" s="7" t="s">
        <v>883</v>
      </c>
      <c r="C5" s="7" t="s">
        <v>885</v>
      </c>
      <c r="D5" s="7" t="s">
        <v>887</v>
      </c>
      <c r="E5" s="7"/>
      <c r="F5" s="12"/>
      <c r="G5" s="12"/>
      <c r="H5" s="12"/>
      <c r="I5" s="12" t="s">
        <v>323</v>
      </c>
      <c r="J5" s="12" t="s">
        <v>323</v>
      </c>
      <c r="K5" s="12"/>
      <c r="L5" s="12"/>
      <c r="M5" s="12">
        <v>-1</v>
      </c>
      <c r="N5" s="12">
        <v>378</v>
      </c>
      <c r="O5" s="12" t="s">
        <v>832</v>
      </c>
      <c r="P5" s="12"/>
      <c r="Q5" s="12"/>
      <c r="R5" s="12"/>
      <c r="S5" s="12"/>
      <c r="T5" s="12"/>
      <c r="U5" s="12"/>
      <c r="V5" s="12"/>
      <c r="W5" s="12"/>
      <c r="X5" s="3" t="s">
        <v>807</v>
      </c>
      <c r="Y5" s="12" t="s">
        <v>944</v>
      </c>
      <c r="Z5" s="12"/>
      <c r="AA5" s="12"/>
      <c r="AB5" s="7"/>
      <c r="AH5" s="12"/>
      <c r="AI5" s="12"/>
      <c r="AJ5" s="12"/>
      <c r="AK5" s="12"/>
      <c r="AL5" s="12"/>
    </row>
    <row r="6" spans="1:42" ht="14.5" x14ac:dyDescent="0.35">
      <c r="A6" s="3" t="s">
        <v>875</v>
      </c>
      <c r="B6" s="7" t="s">
        <v>883</v>
      </c>
      <c r="C6" s="7" t="s">
        <v>888</v>
      </c>
      <c r="D6" s="7" t="s">
        <v>889</v>
      </c>
      <c r="E6" s="7"/>
      <c r="F6" s="12"/>
      <c r="G6" s="12"/>
      <c r="H6" s="12"/>
      <c r="I6" s="12" t="s">
        <v>323</v>
      </c>
      <c r="J6" s="12" t="s">
        <v>323</v>
      </c>
      <c r="K6" s="12"/>
      <c r="L6" s="12"/>
      <c r="M6" s="12">
        <v>-1</v>
      </c>
      <c r="N6" s="12">
        <v>378</v>
      </c>
      <c r="O6" s="12" t="s">
        <v>832</v>
      </c>
      <c r="P6" s="12"/>
      <c r="Q6" s="12"/>
      <c r="R6" s="12"/>
      <c r="S6" s="12"/>
      <c r="T6" s="12"/>
      <c r="U6" s="12"/>
      <c r="V6" s="12"/>
      <c r="W6" s="12"/>
      <c r="X6" s="3" t="s">
        <v>807</v>
      </c>
      <c r="Y6" s="12" t="s">
        <v>944</v>
      </c>
      <c r="Z6" s="12"/>
      <c r="AA6" s="12"/>
      <c r="AB6" s="7"/>
      <c r="AH6" s="12"/>
      <c r="AI6" s="12"/>
      <c r="AJ6" s="12"/>
      <c r="AK6" s="12"/>
      <c r="AL6" s="12"/>
    </row>
    <row r="7" spans="1:42" ht="14.5" x14ac:dyDescent="0.35">
      <c r="A7" s="3" t="s">
        <v>875</v>
      </c>
      <c r="B7" s="7" t="s">
        <v>883</v>
      </c>
      <c r="C7" s="7" t="s">
        <v>888</v>
      </c>
      <c r="D7" s="7" t="s">
        <v>890</v>
      </c>
      <c r="E7" s="7"/>
      <c r="F7" s="12"/>
      <c r="G7" s="12"/>
      <c r="H7" s="12"/>
      <c r="I7" s="12" t="s">
        <v>323</v>
      </c>
      <c r="J7" s="12" t="s">
        <v>323</v>
      </c>
      <c r="K7" s="12"/>
      <c r="L7" s="12"/>
      <c r="M7" s="12">
        <v>-1</v>
      </c>
      <c r="N7" s="12">
        <v>378</v>
      </c>
      <c r="O7" s="12" t="s">
        <v>832</v>
      </c>
      <c r="P7" s="12"/>
      <c r="Q7" s="12"/>
      <c r="R7" s="12"/>
      <c r="S7" s="12"/>
      <c r="T7" s="12"/>
      <c r="U7" s="12"/>
      <c r="V7" s="12"/>
      <c r="W7" s="12"/>
      <c r="X7" s="3" t="s">
        <v>807</v>
      </c>
      <c r="Y7" s="12" t="s">
        <v>944</v>
      </c>
      <c r="Z7" s="12"/>
      <c r="AA7" s="12"/>
      <c r="AB7" s="7"/>
      <c r="AH7" s="12"/>
      <c r="AI7" s="12"/>
      <c r="AJ7" s="12"/>
      <c r="AK7" s="12"/>
      <c r="AL7" s="12"/>
    </row>
    <row r="8" spans="1:42" ht="14.5" x14ac:dyDescent="0.35">
      <c r="A8" s="3" t="s">
        <v>875</v>
      </c>
      <c r="B8" s="7" t="s">
        <v>883</v>
      </c>
      <c r="C8" s="7" t="s">
        <v>328</v>
      </c>
      <c r="D8" s="7" t="s">
        <v>891</v>
      </c>
      <c r="E8" s="7"/>
      <c r="F8" s="12"/>
      <c r="G8" s="12"/>
      <c r="H8" s="12"/>
      <c r="I8" s="12" t="s">
        <v>323</v>
      </c>
      <c r="J8" s="12" t="s">
        <v>323</v>
      </c>
      <c r="K8" s="12"/>
      <c r="L8" s="12"/>
      <c r="M8" s="12">
        <v>-1</v>
      </c>
      <c r="N8" s="12">
        <v>378</v>
      </c>
      <c r="O8" s="12" t="s">
        <v>832</v>
      </c>
      <c r="P8" s="12"/>
      <c r="Q8" s="12"/>
      <c r="R8" s="12"/>
      <c r="S8" s="12"/>
      <c r="T8" s="12"/>
      <c r="U8" s="12"/>
      <c r="V8" s="12"/>
      <c r="W8" s="12"/>
      <c r="X8" s="3" t="s">
        <v>807</v>
      </c>
      <c r="Y8" s="12" t="s">
        <v>944</v>
      </c>
      <c r="Z8" s="12"/>
      <c r="AA8" s="12"/>
      <c r="AB8" s="7"/>
      <c r="AH8" s="12"/>
      <c r="AI8" s="12"/>
      <c r="AJ8" s="12"/>
      <c r="AK8" s="12"/>
      <c r="AL8" s="12"/>
    </row>
    <row r="9" spans="1:42" ht="14.5" x14ac:dyDescent="0.35">
      <c r="A9" s="3" t="s">
        <v>875</v>
      </c>
      <c r="B9" s="7" t="s">
        <v>883</v>
      </c>
      <c r="C9" s="7" t="s">
        <v>328</v>
      </c>
      <c r="D9" s="7" t="s">
        <v>892</v>
      </c>
      <c r="E9" s="7"/>
      <c r="F9" s="12"/>
      <c r="G9" s="12"/>
      <c r="H9" s="12"/>
      <c r="I9" s="12" t="s">
        <v>323</v>
      </c>
      <c r="J9" s="12" t="s">
        <v>323</v>
      </c>
      <c r="K9" s="12"/>
      <c r="L9" s="12"/>
      <c r="M9" s="12">
        <v>-1</v>
      </c>
      <c r="N9" s="12">
        <v>378</v>
      </c>
      <c r="O9" s="12" t="s">
        <v>832</v>
      </c>
      <c r="P9" s="12"/>
      <c r="Q9" s="12"/>
      <c r="R9" s="12"/>
      <c r="S9" s="12"/>
      <c r="T9" s="12"/>
      <c r="U9" s="12"/>
      <c r="V9" s="12"/>
      <c r="W9" s="12"/>
      <c r="X9" s="3" t="s">
        <v>807</v>
      </c>
      <c r="Y9" s="12" t="s">
        <v>944</v>
      </c>
      <c r="Z9" s="12"/>
      <c r="AA9" s="12"/>
      <c r="AB9" s="7"/>
      <c r="AH9" s="12"/>
      <c r="AI9" s="12"/>
      <c r="AJ9" s="12"/>
      <c r="AK9" s="12"/>
      <c r="AL9" s="12"/>
    </row>
    <row r="10" spans="1:42" ht="14.5" x14ac:dyDescent="0.35">
      <c r="A10" s="3" t="s">
        <v>875</v>
      </c>
      <c r="B10" s="9" t="s">
        <v>883</v>
      </c>
      <c r="C10" s="9" t="s">
        <v>885</v>
      </c>
      <c r="D10" s="9" t="s">
        <v>893</v>
      </c>
      <c r="I10" s="3" t="s">
        <v>322</v>
      </c>
      <c r="J10" s="3" t="s">
        <v>941</v>
      </c>
      <c r="M10" s="3">
        <v>-1</v>
      </c>
      <c r="N10" s="3">
        <v>378</v>
      </c>
      <c r="O10" s="12" t="s">
        <v>832</v>
      </c>
      <c r="X10" s="3" t="s">
        <v>807</v>
      </c>
      <c r="Y10" s="3" t="s">
        <v>944</v>
      </c>
    </row>
    <row r="11" spans="1:42" ht="14.5" x14ac:dyDescent="0.35">
      <c r="A11" s="3" t="s">
        <v>875</v>
      </c>
      <c r="B11" s="9" t="s">
        <v>883</v>
      </c>
      <c r="C11" s="9" t="s">
        <v>885</v>
      </c>
      <c r="D11" s="9" t="s">
        <v>894</v>
      </c>
      <c r="I11" s="3" t="s">
        <v>322</v>
      </c>
      <c r="J11" s="3" t="s">
        <v>941</v>
      </c>
      <c r="M11" s="3">
        <v>-1</v>
      </c>
      <c r="N11" s="3">
        <v>378</v>
      </c>
      <c r="O11" s="12" t="s">
        <v>832</v>
      </c>
      <c r="X11" s="3" t="s">
        <v>807</v>
      </c>
      <c r="Y11" s="3" t="s">
        <v>944</v>
      </c>
    </row>
    <row r="12" spans="1:42" ht="14.5" x14ac:dyDescent="0.35">
      <c r="A12" s="3" t="s">
        <v>875</v>
      </c>
      <c r="B12" s="9" t="s">
        <v>883</v>
      </c>
      <c r="C12" s="9" t="s">
        <v>888</v>
      </c>
      <c r="D12" s="9" t="s">
        <v>895</v>
      </c>
      <c r="I12" s="3" t="s">
        <v>322</v>
      </c>
      <c r="J12" s="3" t="s">
        <v>941</v>
      </c>
      <c r="M12" s="3">
        <v>-1</v>
      </c>
      <c r="N12" s="3">
        <v>378</v>
      </c>
      <c r="O12" s="12" t="s">
        <v>832</v>
      </c>
      <c r="X12" s="3" t="s">
        <v>807</v>
      </c>
      <c r="Y12" s="3" t="s">
        <v>944</v>
      </c>
    </row>
    <row r="13" spans="1:42" ht="14.5" x14ac:dyDescent="0.35">
      <c r="A13" s="3" t="s">
        <v>875</v>
      </c>
      <c r="B13" s="9" t="s">
        <v>883</v>
      </c>
      <c r="C13" s="9" t="s">
        <v>888</v>
      </c>
      <c r="D13" s="9" t="s">
        <v>896</v>
      </c>
      <c r="I13" s="3" t="s">
        <v>322</v>
      </c>
      <c r="J13" s="3" t="s">
        <v>941</v>
      </c>
      <c r="M13" s="3">
        <v>-1</v>
      </c>
      <c r="N13" s="3">
        <v>378</v>
      </c>
      <c r="O13" s="12" t="s">
        <v>832</v>
      </c>
      <c r="X13" s="3" t="s">
        <v>807</v>
      </c>
      <c r="Y13" s="3" t="s">
        <v>944</v>
      </c>
    </row>
    <row r="14" spans="1:42" ht="14.5" x14ac:dyDescent="0.35">
      <c r="A14" s="3" t="s">
        <v>875</v>
      </c>
      <c r="B14" s="9" t="s">
        <v>883</v>
      </c>
      <c r="C14" s="9" t="s">
        <v>328</v>
      </c>
      <c r="D14" s="9" t="s">
        <v>897</v>
      </c>
      <c r="I14" s="3" t="s">
        <v>322</v>
      </c>
      <c r="J14" s="3" t="s">
        <v>941</v>
      </c>
      <c r="M14" s="3">
        <v>-1</v>
      </c>
      <c r="N14" s="3">
        <v>378</v>
      </c>
      <c r="O14" s="12" t="s">
        <v>832</v>
      </c>
      <c r="X14" s="3" t="s">
        <v>807</v>
      </c>
      <c r="Y14" s="3" t="s">
        <v>944</v>
      </c>
    </row>
    <row r="15" spans="1:42" ht="14.5" x14ac:dyDescent="0.35">
      <c r="A15" s="3" t="s">
        <v>875</v>
      </c>
      <c r="B15" s="9" t="s">
        <v>883</v>
      </c>
      <c r="C15" s="9" t="s">
        <v>328</v>
      </c>
      <c r="D15" s="9" t="s">
        <v>898</v>
      </c>
      <c r="I15" s="3" t="s">
        <v>322</v>
      </c>
      <c r="J15" s="3" t="s">
        <v>941</v>
      </c>
      <c r="M15" s="3">
        <v>-1</v>
      </c>
      <c r="N15" s="3">
        <v>378</v>
      </c>
      <c r="O15" s="12" t="s">
        <v>832</v>
      </c>
      <c r="X15" s="3" t="s">
        <v>807</v>
      </c>
      <c r="Y15" s="3" t="s">
        <v>944</v>
      </c>
    </row>
    <row r="16" spans="1:42" ht="14.5" x14ac:dyDescent="0.35">
      <c r="A16" s="3" t="s">
        <v>875</v>
      </c>
      <c r="B16" s="9" t="s">
        <v>883</v>
      </c>
      <c r="C16" s="9" t="s">
        <v>885</v>
      </c>
      <c r="D16" s="9" t="s">
        <v>899</v>
      </c>
      <c r="I16" s="3" t="s">
        <v>322</v>
      </c>
      <c r="J16" s="3" t="s">
        <v>942</v>
      </c>
      <c r="M16" s="3">
        <v>-1</v>
      </c>
      <c r="N16" s="3">
        <v>378</v>
      </c>
      <c r="O16" s="12" t="s">
        <v>832</v>
      </c>
      <c r="X16" s="3" t="s">
        <v>807</v>
      </c>
      <c r="Y16" s="3" t="s">
        <v>944</v>
      </c>
    </row>
    <row r="17" spans="1:25" ht="14.5" x14ac:dyDescent="0.35">
      <c r="A17" s="3" t="s">
        <v>875</v>
      </c>
      <c r="B17" s="9" t="s">
        <v>883</v>
      </c>
      <c r="C17" s="9" t="s">
        <v>885</v>
      </c>
      <c r="D17" s="9" t="s">
        <v>900</v>
      </c>
      <c r="I17" s="3" t="s">
        <v>322</v>
      </c>
      <c r="J17" s="3" t="s">
        <v>942</v>
      </c>
      <c r="M17" s="3">
        <v>-1</v>
      </c>
      <c r="N17" s="3">
        <v>378</v>
      </c>
      <c r="O17" s="12" t="s">
        <v>832</v>
      </c>
      <c r="X17" s="3" t="s">
        <v>807</v>
      </c>
      <c r="Y17" s="3" t="s">
        <v>944</v>
      </c>
    </row>
    <row r="18" spans="1:25" ht="14.5" x14ac:dyDescent="0.35">
      <c r="A18" s="3" t="s">
        <v>875</v>
      </c>
      <c r="B18" s="9" t="s">
        <v>883</v>
      </c>
      <c r="C18" s="9" t="s">
        <v>888</v>
      </c>
      <c r="D18" s="9" t="s">
        <v>901</v>
      </c>
      <c r="I18" s="3" t="s">
        <v>322</v>
      </c>
      <c r="J18" s="3" t="s">
        <v>942</v>
      </c>
      <c r="M18" s="3">
        <v>-1</v>
      </c>
      <c r="N18" s="3">
        <v>378</v>
      </c>
      <c r="O18" s="12" t="s">
        <v>832</v>
      </c>
      <c r="X18" s="3" t="s">
        <v>807</v>
      </c>
      <c r="Y18" s="3" t="s">
        <v>944</v>
      </c>
    </row>
    <row r="19" spans="1:25" ht="14.5" x14ac:dyDescent="0.35">
      <c r="A19" s="3" t="s">
        <v>875</v>
      </c>
      <c r="B19" s="9" t="s">
        <v>883</v>
      </c>
      <c r="C19" s="9" t="s">
        <v>888</v>
      </c>
      <c r="D19" s="9" t="s">
        <v>902</v>
      </c>
      <c r="I19" s="3" t="s">
        <v>322</v>
      </c>
      <c r="J19" s="3" t="s">
        <v>942</v>
      </c>
      <c r="M19" s="3">
        <v>-1</v>
      </c>
      <c r="N19" s="3">
        <v>378</v>
      </c>
      <c r="O19" s="12" t="s">
        <v>832</v>
      </c>
      <c r="X19" s="3" t="s">
        <v>807</v>
      </c>
      <c r="Y19" s="3" t="s">
        <v>944</v>
      </c>
    </row>
    <row r="20" spans="1:25" ht="14.5" x14ac:dyDescent="0.35">
      <c r="A20" s="3" t="s">
        <v>875</v>
      </c>
      <c r="B20" s="9" t="s">
        <v>883</v>
      </c>
      <c r="C20" s="9" t="s">
        <v>328</v>
      </c>
      <c r="D20" s="9" t="s">
        <v>903</v>
      </c>
      <c r="I20" s="3" t="s">
        <v>322</v>
      </c>
      <c r="J20" s="3" t="s">
        <v>942</v>
      </c>
      <c r="M20" s="3">
        <v>-1</v>
      </c>
      <c r="N20" s="3">
        <v>378</v>
      </c>
      <c r="O20" s="12" t="s">
        <v>832</v>
      </c>
      <c r="X20" s="3" t="s">
        <v>807</v>
      </c>
      <c r="Y20" s="3" t="s">
        <v>944</v>
      </c>
    </row>
    <row r="21" spans="1:25" ht="14.5" x14ac:dyDescent="0.35">
      <c r="A21" s="3" t="s">
        <v>875</v>
      </c>
      <c r="B21" s="9" t="s">
        <v>883</v>
      </c>
      <c r="C21" s="9" t="s">
        <v>328</v>
      </c>
      <c r="D21" s="9" t="s">
        <v>904</v>
      </c>
      <c r="I21" s="3" t="s">
        <v>322</v>
      </c>
      <c r="J21" s="3" t="s">
        <v>942</v>
      </c>
      <c r="M21" s="3">
        <v>-1</v>
      </c>
      <c r="N21" s="3">
        <v>378</v>
      </c>
      <c r="O21" s="12" t="s">
        <v>832</v>
      </c>
      <c r="X21" s="3" t="s">
        <v>807</v>
      </c>
      <c r="Y21" s="3" t="s">
        <v>944</v>
      </c>
    </row>
    <row r="22" spans="1:25" ht="14.5" x14ac:dyDescent="0.35">
      <c r="A22" s="3" t="s">
        <v>875</v>
      </c>
      <c r="B22" s="9" t="s">
        <v>883</v>
      </c>
      <c r="C22" s="9" t="s">
        <v>885</v>
      </c>
      <c r="D22" s="9" t="s">
        <v>905</v>
      </c>
      <c r="I22" s="3" t="s">
        <v>322</v>
      </c>
      <c r="J22" s="3" t="s">
        <v>943</v>
      </c>
      <c r="M22" s="3">
        <v>-1</v>
      </c>
      <c r="N22" s="3">
        <v>378</v>
      </c>
      <c r="O22" s="12" t="s">
        <v>832</v>
      </c>
      <c r="X22" s="3" t="s">
        <v>807</v>
      </c>
      <c r="Y22" s="3" t="s">
        <v>944</v>
      </c>
    </row>
    <row r="23" spans="1:25" ht="14.5" x14ac:dyDescent="0.35">
      <c r="A23" s="3" t="s">
        <v>875</v>
      </c>
      <c r="B23" s="9" t="s">
        <v>883</v>
      </c>
      <c r="C23" s="9" t="s">
        <v>885</v>
      </c>
      <c r="D23" s="9" t="s">
        <v>906</v>
      </c>
      <c r="I23" s="3" t="s">
        <v>322</v>
      </c>
      <c r="J23" s="3" t="s">
        <v>943</v>
      </c>
      <c r="M23" s="3">
        <v>-1</v>
      </c>
      <c r="N23" s="3">
        <v>378</v>
      </c>
      <c r="O23" s="12" t="s">
        <v>832</v>
      </c>
      <c r="X23" s="3" t="s">
        <v>807</v>
      </c>
      <c r="Y23" s="3" t="s">
        <v>944</v>
      </c>
    </row>
    <row r="24" spans="1:25" ht="14.5" x14ac:dyDescent="0.35">
      <c r="A24" s="3" t="s">
        <v>875</v>
      </c>
      <c r="B24" s="9" t="s">
        <v>883</v>
      </c>
      <c r="C24" s="9" t="s">
        <v>888</v>
      </c>
      <c r="D24" s="9" t="s">
        <v>907</v>
      </c>
      <c r="I24" s="3" t="s">
        <v>322</v>
      </c>
      <c r="J24" s="3" t="s">
        <v>943</v>
      </c>
      <c r="M24" s="3">
        <v>-1</v>
      </c>
      <c r="N24" s="3">
        <v>378</v>
      </c>
      <c r="O24" s="12" t="s">
        <v>832</v>
      </c>
      <c r="X24" s="3" t="s">
        <v>807</v>
      </c>
      <c r="Y24" s="3" t="s">
        <v>944</v>
      </c>
    </row>
    <row r="25" spans="1:25" ht="14.5" x14ac:dyDescent="0.35">
      <c r="A25" s="3" t="s">
        <v>875</v>
      </c>
      <c r="B25" s="9" t="s">
        <v>883</v>
      </c>
      <c r="C25" s="9" t="s">
        <v>888</v>
      </c>
      <c r="D25" s="9" t="s">
        <v>908</v>
      </c>
      <c r="I25" s="3" t="s">
        <v>322</v>
      </c>
      <c r="J25" s="3" t="s">
        <v>943</v>
      </c>
      <c r="M25" s="3">
        <v>-1</v>
      </c>
      <c r="N25" s="3">
        <v>378</v>
      </c>
      <c r="O25" s="12" t="s">
        <v>832</v>
      </c>
      <c r="X25" s="3" t="s">
        <v>807</v>
      </c>
      <c r="Y25" s="3" t="s">
        <v>944</v>
      </c>
    </row>
    <row r="26" spans="1:25" ht="14.5" x14ac:dyDescent="0.35">
      <c r="A26" s="3" t="s">
        <v>875</v>
      </c>
      <c r="B26" s="9" t="s">
        <v>883</v>
      </c>
      <c r="C26" s="9" t="s">
        <v>328</v>
      </c>
      <c r="D26" s="9" t="s">
        <v>909</v>
      </c>
      <c r="I26" s="3" t="s">
        <v>322</v>
      </c>
      <c r="J26" s="3" t="s">
        <v>943</v>
      </c>
      <c r="M26" s="3">
        <v>-1</v>
      </c>
      <c r="N26" s="3">
        <v>378</v>
      </c>
      <c r="O26" s="12" t="s">
        <v>832</v>
      </c>
      <c r="X26" s="3" t="s">
        <v>807</v>
      </c>
      <c r="Y26" s="3" t="s">
        <v>944</v>
      </c>
    </row>
    <row r="27" spans="1:25" ht="14.5" x14ac:dyDescent="0.35">
      <c r="A27" s="3" t="s">
        <v>875</v>
      </c>
      <c r="B27" s="9" t="s">
        <v>883</v>
      </c>
      <c r="C27" s="9" t="s">
        <v>328</v>
      </c>
      <c r="D27" s="9" t="s">
        <v>910</v>
      </c>
      <c r="I27" s="3" t="s">
        <v>322</v>
      </c>
      <c r="J27" s="3" t="s">
        <v>943</v>
      </c>
      <c r="M27" s="3">
        <v>-1</v>
      </c>
      <c r="N27" s="3">
        <v>378</v>
      </c>
      <c r="O27" s="12" t="s">
        <v>832</v>
      </c>
      <c r="X27" s="3" t="s">
        <v>807</v>
      </c>
      <c r="Y27" s="3" t="s">
        <v>944</v>
      </c>
    </row>
    <row r="28" spans="1:25" ht="14.5" x14ac:dyDescent="0.35">
      <c r="A28" s="3" t="s">
        <v>875</v>
      </c>
      <c r="B28" s="9" t="s">
        <v>883</v>
      </c>
      <c r="C28" s="9" t="s">
        <v>885</v>
      </c>
      <c r="D28" s="9" t="s">
        <v>917</v>
      </c>
      <c r="I28" s="3" t="s">
        <v>323</v>
      </c>
      <c r="J28" s="3" t="s">
        <v>323</v>
      </c>
      <c r="M28" s="3">
        <v>-1</v>
      </c>
      <c r="N28" s="3">
        <v>378</v>
      </c>
      <c r="O28" s="12" t="s">
        <v>832</v>
      </c>
      <c r="X28" s="3" t="s">
        <v>807</v>
      </c>
      <c r="Y28" s="3" t="s">
        <v>944</v>
      </c>
    </row>
    <row r="29" spans="1:25" ht="14.5" x14ac:dyDescent="0.35">
      <c r="A29" s="3" t="s">
        <v>875</v>
      </c>
      <c r="B29" s="9" t="s">
        <v>883</v>
      </c>
      <c r="C29" s="9" t="s">
        <v>885</v>
      </c>
      <c r="D29" s="9" t="s">
        <v>918</v>
      </c>
      <c r="I29" s="3" t="s">
        <v>322</v>
      </c>
      <c r="J29" s="3" t="s">
        <v>942</v>
      </c>
      <c r="M29" s="3">
        <v>-1</v>
      </c>
      <c r="N29" s="3">
        <v>378</v>
      </c>
      <c r="O29" s="12" t="s">
        <v>832</v>
      </c>
      <c r="X29" s="3" t="s">
        <v>807</v>
      </c>
      <c r="Y29" s="3" t="s">
        <v>944</v>
      </c>
    </row>
    <row r="30" spans="1:25" ht="14.5" x14ac:dyDescent="0.35">
      <c r="A30" s="3" t="s">
        <v>875</v>
      </c>
      <c r="B30" s="9" t="s">
        <v>883</v>
      </c>
      <c r="C30" s="9" t="s">
        <v>888</v>
      </c>
      <c r="D30" s="9" t="s">
        <v>919</v>
      </c>
      <c r="I30" s="3" t="s">
        <v>323</v>
      </c>
      <c r="J30" s="3" t="s">
        <v>323</v>
      </c>
      <c r="M30" s="3">
        <v>-1</v>
      </c>
      <c r="N30" s="3">
        <v>378</v>
      </c>
      <c r="O30" s="12" t="s">
        <v>832</v>
      </c>
      <c r="X30" s="3" t="s">
        <v>807</v>
      </c>
      <c r="Y30" s="3" t="s">
        <v>944</v>
      </c>
    </row>
    <row r="31" spans="1:25" ht="14.5" x14ac:dyDescent="0.35">
      <c r="A31" s="3" t="s">
        <v>875</v>
      </c>
      <c r="B31" s="9" t="s">
        <v>883</v>
      </c>
      <c r="C31" s="9" t="s">
        <v>888</v>
      </c>
      <c r="D31" s="9" t="s">
        <v>920</v>
      </c>
      <c r="I31" s="3" t="s">
        <v>322</v>
      </c>
      <c r="J31" s="3" t="s">
        <v>942</v>
      </c>
      <c r="M31" s="3">
        <v>-1</v>
      </c>
      <c r="N31" s="3">
        <v>378</v>
      </c>
      <c r="O31" s="12" t="s">
        <v>832</v>
      </c>
      <c r="X31" s="3" t="s">
        <v>807</v>
      </c>
      <c r="Y31" s="3" t="s">
        <v>944</v>
      </c>
    </row>
    <row r="32" spans="1:25" ht="14.5" x14ac:dyDescent="0.35">
      <c r="A32" s="3" t="s">
        <v>875</v>
      </c>
      <c r="B32" s="9" t="s">
        <v>883</v>
      </c>
      <c r="C32" s="9" t="s">
        <v>328</v>
      </c>
      <c r="D32" s="9" t="s">
        <v>921</v>
      </c>
      <c r="I32" s="3" t="s">
        <v>323</v>
      </c>
      <c r="J32" s="3" t="s">
        <v>323</v>
      </c>
      <c r="M32" s="3">
        <v>-1</v>
      </c>
      <c r="N32" s="3">
        <v>378</v>
      </c>
      <c r="O32" s="12" t="s">
        <v>832</v>
      </c>
      <c r="X32" s="3" t="s">
        <v>807</v>
      </c>
      <c r="Y32" s="3" t="s">
        <v>944</v>
      </c>
    </row>
    <row r="33" spans="1:25" ht="14.5" x14ac:dyDescent="0.35">
      <c r="A33" s="3" t="s">
        <v>875</v>
      </c>
      <c r="B33" s="9" t="s">
        <v>883</v>
      </c>
      <c r="C33" s="9" t="s">
        <v>328</v>
      </c>
      <c r="D33" s="9" t="s">
        <v>922</v>
      </c>
      <c r="I33" s="3" t="s">
        <v>322</v>
      </c>
      <c r="J33" s="3" t="s">
        <v>942</v>
      </c>
      <c r="M33" s="3">
        <v>-1</v>
      </c>
      <c r="N33" s="3">
        <v>378</v>
      </c>
      <c r="O33" s="12" t="s">
        <v>832</v>
      </c>
      <c r="X33" s="3" t="s">
        <v>807</v>
      </c>
      <c r="Y33" s="3" t="s">
        <v>944</v>
      </c>
    </row>
    <row r="34" spans="1:25" ht="14.5" x14ac:dyDescent="0.35">
      <c r="A34" s="3" t="s">
        <v>875</v>
      </c>
      <c r="B34" s="9" t="s">
        <v>883</v>
      </c>
      <c r="C34" s="9" t="s">
        <v>885</v>
      </c>
      <c r="D34" s="9" t="s">
        <v>923</v>
      </c>
      <c r="I34" s="3" t="s">
        <v>322</v>
      </c>
      <c r="J34" s="3" t="s">
        <v>941</v>
      </c>
      <c r="M34" s="3">
        <v>-1</v>
      </c>
      <c r="N34" s="3">
        <v>378</v>
      </c>
      <c r="O34" s="12" t="s">
        <v>832</v>
      </c>
      <c r="X34" s="3" t="s">
        <v>807</v>
      </c>
      <c r="Y34" s="3" t="s">
        <v>944</v>
      </c>
    </row>
    <row r="35" spans="1:25" ht="14.5" x14ac:dyDescent="0.35">
      <c r="A35" s="3" t="s">
        <v>875</v>
      </c>
      <c r="B35" s="9" t="s">
        <v>883</v>
      </c>
      <c r="C35" s="9" t="s">
        <v>885</v>
      </c>
      <c r="D35" s="9" t="s">
        <v>924</v>
      </c>
      <c r="I35" s="3" t="s">
        <v>322</v>
      </c>
      <c r="J35" s="3" t="s">
        <v>943</v>
      </c>
      <c r="M35" s="3">
        <v>-1</v>
      </c>
      <c r="N35" s="3">
        <v>378</v>
      </c>
      <c r="O35" s="12" t="s">
        <v>832</v>
      </c>
      <c r="X35" s="3" t="s">
        <v>807</v>
      </c>
      <c r="Y35" s="3" t="s">
        <v>944</v>
      </c>
    </row>
    <row r="36" spans="1:25" ht="14.5" x14ac:dyDescent="0.35">
      <c r="A36" s="3" t="s">
        <v>875</v>
      </c>
      <c r="B36" s="9" t="s">
        <v>883</v>
      </c>
      <c r="C36" s="9" t="s">
        <v>888</v>
      </c>
      <c r="D36" s="9" t="s">
        <v>925</v>
      </c>
      <c r="I36" s="3" t="s">
        <v>322</v>
      </c>
      <c r="J36" s="3" t="s">
        <v>941</v>
      </c>
      <c r="M36" s="3">
        <v>-1</v>
      </c>
      <c r="N36" s="3">
        <v>378</v>
      </c>
      <c r="O36" s="12" t="s">
        <v>832</v>
      </c>
      <c r="X36" s="3" t="s">
        <v>807</v>
      </c>
      <c r="Y36" s="3" t="s">
        <v>944</v>
      </c>
    </row>
    <row r="37" spans="1:25" ht="14.5" x14ac:dyDescent="0.35">
      <c r="A37" s="3" t="s">
        <v>875</v>
      </c>
      <c r="B37" s="9" t="s">
        <v>883</v>
      </c>
      <c r="C37" s="9" t="s">
        <v>888</v>
      </c>
      <c r="D37" s="9" t="s">
        <v>926</v>
      </c>
      <c r="I37" s="3" t="s">
        <v>322</v>
      </c>
      <c r="J37" s="3" t="s">
        <v>943</v>
      </c>
      <c r="M37" s="3">
        <v>-1</v>
      </c>
      <c r="N37" s="3">
        <v>378</v>
      </c>
      <c r="O37" s="12" t="s">
        <v>832</v>
      </c>
      <c r="X37" s="3" t="s">
        <v>807</v>
      </c>
      <c r="Y37" s="3" t="s">
        <v>944</v>
      </c>
    </row>
    <row r="38" spans="1:25" ht="14.5" x14ac:dyDescent="0.35">
      <c r="A38" s="3" t="s">
        <v>875</v>
      </c>
      <c r="B38" s="9" t="s">
        <v>883</v>
      </c>
      <c r="C38" s="9" t="s">
        <v>328</v>
      </c>
      <c r="D38" s="9" t="s">
        <v>927</v>
      </c>
      <c r="I38" s="3" t="s">
        <v>322</v>
      </c>
      <c r="J38" s="3" t="s">
        <v>941</v>
      </c>
      <c r="M38" s="3">
        <v>-1</v>
      </c>
      <c r="N38" s="3">
        <v>378</v>
      </c>
      <c r="O38" s="12" t="s">
        <v>832</v>
      </c>
      <c r="X38" s="3" t="s">
        <v>807</v>
      </c>
      <c r="Y38" s="3" t="s">
        <v>944</v>
      </c>
    </row>
    <row r="39" spans="1:25" ht="14.5" x14ac:dyDescent="0.35">
      <c r="A39" s="3" t="s">
        <v>875</v>
      </c>
      <c r="B39" s="9" t="s">
        <v>883</v>
      </c>
      <c r="C39" s="9" t="s">
        <v>328</v>
      </c>
      <c r="D39" s="9" t="s">
        <v>928</v>
      </c>
      <c r="I39" s="3" t="s">
        <v>322</v>
      </c>
      <c r="J39" s="3" t="s">
        <v>943</v>
      </c>
      <c r="M39" s="3">
        <v>-1</v>
      </c>
      <c r="N39" s="3">
        <v>378</v>
      </c>
      <c r="O39" s="12" t="s">
        <v>832</v>
      </c>
      <c r="X39" s="3" t="s">
        <v>807</v>
      </c>
      <c r="Y39" s="3" t="s">
        <v>944</v>
      </c>
    </row>
    <row r="40" spans="1:25" ht="14.5" x14ac:dyDescent="0.35">
      <c r="A40" s="3" t="s">
        <v>875</v>
      </c>
      <c r="B40" s="9" t="s">
        <v>883</v>
      </c>
      <c r="C40" s="9" t="s">
        <v>911</v>
      </c>
      <c r="D40" s="9" t="s">
        <v>929</v>
      </c>
      <c r="I40" s="3" t="s">
        <v>323</v>
      </c>
      <c r="J40" s="3" t="s">
        <v>323</v>
      </c>
      <c r="M40" s="3">
        <v>-1</v>
      </c>
      <c r="N40" s="3">
        <v>378</v>
      </c>
      <c r="O40" s="12" t="s">
        <v>832</v>
      </c>
      <c r="X40" s="3" t="s">
        <v>807</v>
      </c>
      <c r="Y40" s="3" t="s">
        <v>944</v>
      </c>
    </row>
    <row r="41" spans="1:25" ht="14.5" x14ac:dyDescent="0.35">
      <c r="A41" s="3" t="s">
        <v>875</v>
      </c>
      <c r="B41" s="9" t="s">
        <v>883</v>
      </c>
      <c r="C41" s="9" t="s">
        <v>912</v>
      </c>
      <c r="D41" s="9" t="s">
        <v>930</v>
      </c>
      <c r="I41" s="3" t="s">
        <v>323</v>
      </c>
      <c r="J41" s="3" t="s">
        <v>323</v>
      </c>
      <c r="M41" s="3">
        <v>-1</v>
      </c>
      <c r="N41" s="3">
        <v>378</v>
      </c>
      <c r="O41" s="12" t="s">
        <v>832</v>
      </c>
      <c r="X41" s="3" t="s">
        <v>807</v>
      </c>
      <c r="Y41" s="3" t="s">
        <v>944</v>
      </c>
    </row>
    <row r="42" spans="1:25" ht="14.5" x14ac:dyDescent="0.35">
      <c r="A42" s="3" t="s">
        <v>875</v>
      </c>
      <c r="B42" s="9" t="s">
        <v>883</v>
      </c>
      <c r="C42" s="9" t="s">
        <v>913</v>
      </c>
      <c r="D42" s="9" t="s">
        <v>931</v>
      </c>
      <c r="I42" s="3" t="s">
        <v>323</v>
      </c>
      <c r="J42" s="3" t="s">
        <v>323</v>
      </c>
      <c r="M42" s="3">
        <v>-1</v>
      </c>
      <c r="N42" s="3">
        <v>378</v>
      </c>
      <c r="O42" s="12" t="s">
        <v>832</v>
      </c>
      <c r="X42" s="3" t="s">
        <v>807</v>
      </c>
      <c r="Y42" s="3" t="s">
        <v>944</v>
      </c>
    </row>
    <row r="43" spans="1:25" ht="14.5" x14ac:dyDescent="0.35">
      <c r="A43" s="3" t="s">
        <v>875</v>
      </c>
      <c r="B43" s="9" t="s">
        <v>883</v>
      </c>
      <c r="C43" s="9" t="s">
        <v>914</v>
      </c>
      <c r="D43" s="9" t="s">
        <v>932</v>
      </c>
      <c r="I43" s="3" t="s">
        <v>323</v>
      </c>
      <c r="J43" s="3" t="s">
        <v>323</v>
      </c>
      <c r="M43" s="3">
        <v>-1</v>
      </c>
      <c r="N43" s="3">
        <v>378</v>
      </c>
      <c r="O43" s="12" t="s">
        <v>832</v>
      </c>
      <c r="X43" s="3" t="s">
        <v>807</v>
      </c>
      <c r="Y43" s="3" t="s">
        <v>944</v>
      </c>
    </row>
    <row r="44" spans="1:25" ht="14.5" x14ac:dyDescent="0.35">
      <c r="A44" s="3" t="s">
        <v>875</v>
      </c>
      <c r="B44" s="9" t="s">
        <v>883</v>
      </c>
      <c r="C44" s="9" t="s">
        <v>915</v>
      </c>
      <c r="D44" s="9" t="s">
        <v>933</v>
      </c>
      <c r="I44" s="3" t="s">
        <v>323</v>
      </c>
      <c r="J44" s="3" t="s">
        <v>323</v>
      </c>
      <c r="M44" s="3">
        <v>-1</v>
      </c>
      <c r="N44" s="3">
        <v>378</v>
      </c>
      <c r="O44" s="12" t="s">
        <v>832</v>
      </c>
      <c r="X44" s="3" t="s">
        <v>807</v>
      </c>
      <c r="Y44" s="3" t="s">
        <v>944</v>
      </c>
    </row>
    <row r="45" spans="1:25" ht="14.5" x14ac:dyDescent="0.35">
      <c r="A45" s="3" t="s">
        <v>875</v>
      </c>
      <c r="B45" s="9" t="s">
        <v>883</v>
      </c>
      <c r="C45" s="9" t="s">
        <v>916</v>
      </c>
      <c r="D45" s="9" t="s">
        <v>934</v>
      </c>
      <c r="I45" s="3" t="s">
        <v>323</v>
      </c>
      <c r="J45" s="3" t="s">
        <v>323</v>
      </c>
      <c r="M45" s="3">
        <v>-1</v>
      </c>
      <c r="N45" s="3">
        <v>378</v>
      </c>
      <c r="O45" s="12" t="s">
        <v>832</v>
      </c>
      <c r="X45" s="3" t="s">
        <v>807</v>
      </c>
      <c r="Y45" s="3" t="s">
        <v>944</v>
      </c>
    </row>
    <row r="46" spans="1:25" ht="14.5" x14ac:dyDescent="0.35">
      <c r="A46" s="3" t="s">
        <v>875</v>
      </c>
      <c r="B46" s="9" t="s">
        <v>883</v>
      </c>
      <c r="C46" s="9" t="s">
        <v>911</v>
      </c>
      <c r="D46" s="9" t="s">
        <v>935</v>
      </c>
      <c r="I46" s="3" t="s">
        <v>322</v>
      </c>
      <c r="J46" s="3" t="s">
        <v>942</v>
      </c>
      <c r="M46" s="3">
        <v>-1</v>
      </c>
      <c r="N46" s="3">
        <v>378</v>
      </c>
      <c r="O46" s="12" t="s">
        <v>832</v>
      </c>
      <c r="X46" s="3" t="s">
        <v>807</v>
      </c>
      <c r="Y46" s="3" t="s">
        <v>944</v>
      </c>
    </row>
    <row r="47" spans="1:25" ht="14.5" x14ac:dyDescent="0.35">
      <c r="A47" s="3" t="s">
        <v>875</v>
      </c>
      <c r="B47" s="9" t="s">
        <v>883</v>
      </c>
      <c r="C47" s="9" t="s">
        <v>912</v>
      </c>
      <c r="D47" s="9" t="s">
        <v>936</v>
      </c>
      <c r="I47" s="3" t="s">
        <v>322</v>
      </c>
      <c r="J47" s="3" t="s">
        <v>942</v>
      </c>
      <c r="M47" s="3">
        <v>-1</v>
      </c>
      <c r="N47" s="3">
        <v>378</v>
      </c>
      <c r="O47" s="12" t="s">
        <v>832</v>
      </c>
      <c r="X47" s="3" t="s">
        <v>807</v>
      </c>
      <c r="Y47" s="3" t="s">
        <v>944</v>
      </c>
    </row>
    <row r="48" spans="1:25" ht="14.5" x14ac:dyDescent="0.35">
      <c r="A48" s="3" t="s">
        <v>875</v>
      </c>
      <c r="B48" s="9" t="s">
        <v>883</v>
      </c>
      <c r="C48" s="9" t="s">
        <v>913</v>
      </c>
      <c r="D48" s="9" t="s">
        <v>937</v>
      </c>
      <c r="I48" s="3" t="s">
        <v>322</v>
      </c>
      <c r="J48" s="3" t="s">
        <v>942</v>
      </c>
      <c r="M48" s="3">
        <v>-1</v>
      </c>
      <c r="N48" s="3">
        <v>378</v>
      </c>
      <c r="O48" s="12" t="s">
        <v>832</v>
      </c>
      <c r="X48" s="3" t="s">
        <v>807</v>
      </c>
      <c r="Y48" s="3" t="s">
        <v>944</v>
      </c>
    </row>
    <row r="49" spans="1:25" ht="14.5" x14ac:dyDescent="0.35">
      <c r="A49" s="3" t="s">
        <v>875</v>
      </c>
      <c r="B49" s="9" t="s">
        <v>883</v>
      </c>
      <c r="C49" s="9" t="s">
        <v>914</v>
      </c>
      <c r="D49" s="9" t="s">
        <v>938</v>
      </c>
      <c r="I49" s="3" t="s">
        <v>322</v>
      </c>
      <c r="J49" s="3" t="s">
        <v>942</v>
      </c>
      <c r="M49" s="3">
        <v>-1</v>
      </c>
      <c r="N49" s="3">
        <v>378</v>
      </c>
      <c r="O49" s="12" t="s">
        <v>832</v>
      </c>
      <c r="X49" s="3" t="s">
        <v>807</v>
      </c>
      <c r="Y49" s="3" t="s">
        <v>944</v>
      </c>
    </row>
    <row r="50" spans="1:25" ht="14.5" x14ac:dyDescent="0.35">
      <c r="A50" s="3" t="s">
        <v>875</v>
      </c>
      <c r="B50" s="9" t="s">
        <v>883</v>
      </c>
      <c r="C50" s="9" t="s">
        <v>915</v>
      </c>
      <c r="D50" s="9" t="s">
        <v>939</v>
      </c>
      <c r="I50" s="3" t="s">
        <v>322</v>
      </c>
      <c r="J50" s="3" t="s">
        <v>942</v>
      </c>
      <c r="M50" s="3">
        <v>-1</v>
      </c>
      <c r="N50" s="3">
        <v>378</v>
      </c>
      <c r="O50" s="12" t="s">
        <v>832</v>
      </c>
      <c r="X50" s="3" t="s">
        <v>807</v>
      </c>
      <c r="Y50" s="3" t="s">
        <v>944</v>
      </c>
    </row>
    <row r="51" spans="1:25" ht="14.5" x14ac:dyDescent="0.35">
      <c r="A51" s="3" t="s">
        <v>875</v>
      </c>
      <c r="B51" s="9" t="s">
        <v>883</v>
      </c>
      <c r="C51" s="9" t="s">
        <v>916</v>
      </c>
      <c r="D51" s="9" t="s">
        <v>940</v>
      </c>
      <c r="I51" s="3" t="s">
        <v>322</v>
      </c>
      <c r="J51" s="3" t="s">
        <v>942</v>
      </c>
      <c r="M51" s="3">
        <v>-1</v>
      </c>
      <c r="N51" s="3">
        <v>378</v>
      </c>
      <c r="O51" s="12" t="s">
        <v>832</v>
      </c>
      <c r="X51" s="3" t="s">
        <v>807</v>
      </c>
      <c r="Y51" s="3" t="s">
        <v>944</v>
      </c>
    </row>
    <row r="52" spans="1:25" ht="14.5" x14ac:dyDescent="0.35"/>
    <row r="53" spans="1:25" ht="14.5" x14ac:dyDescent="0.35"/>
    <row r="54" spans="1:25" ht="14.5" x14ac:dyDescent="0.35"/>
    <row r="55" spans="1:25" ht="14.5" x14ac:dyDescent="0.35"/>
    <row r="56" spans="1:25" ht="14.5" x14ac:dyDescent="0.35"/>
    <row r="57" spans="1:25" ht="14.5" x14ac:dyDescent="0.35"/>
    <row r="58" spans="1:25" ht="14.5" x14ac:dyDescent="0.35"/>
    <row r="59" spans="1:25" ht="14.5" x14ac:dyDescent="0.35"/>
    <row r="60" spans="1:25" ht="14.5" x14ac:dyDescent="0.35"/>
    <row r="61" spans="1:25" ht="14.5" x14ac:dyDescent="0.35"/>
    <row r="62" spans="1:25" ht="14.5" x14ac:dyDescent="0.35"/>
    <row r="63" spans="1:25" ht="14.5" x14ac:dyDescent="0.35"/>
    <row r="64" spans="1:25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AH4:AH1048576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AF4:AF1048576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AM4:AM1048576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AI4:AI1048576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K4:K1048576 I4:I53</xm:sqref>
        </x14:dataValidation>
        <x14:dataValidation type="list" allowBlank="1" showInputMessage="1" showErrorMessage="1" xr:uid="{00000000-0002-0000-0200-000005000000}">
          <x14:formula1>
            <xm:f>'controlled vocabulary'!$G$4:$G$11</xm:f>
          </x14:formula1>
          <xm:sqref>X4:X1048576</xm:sqref>
        </x14:dataValidation>
        <x14:dataValidation type="list" allowBlank="1" showInputMessage="1" showErrorMessage="1" xr:uid="{00000000-0002-0000-0200-000006000000}">
          <x14:formula1>
            <xm:f>'controlled vocabulary'!$I$4:$I$12</xm:f>
          </x14:formula1>
          <xm:sqref>AE4:AE1048576</xm:sqref>
        </x14:dataValidation>
        <x14:dataValidation type="list" allowBlank="1" showInputMessage="1" showErrorMessage="1" xr:uid="{00000000-0002-0000-0200-000007000000}">
          <x14:formula1>
            <xm:f>'controlled vocabulary'!$E$4:$E$15</xm:f>
          </x14:formula1>
          <xm:sqref>Q4:Q1048576 O4:O52</xm:sqref>
        </x14:dataValidation>
        <x14:dataValidation type="list" allowBlank="1" showInputMessage="1" showErrorMessage="1" xr:uid="{00000000-0002-0000-0200-000008000000}">
          <x14:formula1>
            <xm:f>'controlled vocabulary'!$D$4:$D$6</xm:f>
          </x14:formula1>
          <xm:sqref>AL4:AL1048576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79"/>
  <sheetViews>
    <sheetView topLeftCell="K1" workbookViewId="0">
      <selection activeCell="AC4" sqref="AC4:AH73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14.36328125" style="12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81640625" bestFit="1" customWidth="1"/>
    <col min="36" max="36" width="14.453125" customWidth="1"/>
    <col min="37" max="37" width="19.81640625" bestFit="1" customWidth="1"/>
    <col min="38" max="38" width="25.81640625" bestFit="1" customWidth="1"/>
    <col min="39" max="39" width="22.81640625" bestFit="1" customWidth="1"/>
  </cols>
  <sheetData>
    <row r="1" spans="1:39" s="94" customFormat="1" ht="29" customHeight="1" x14ac:dyDescent="0.35">
      <c r="A1" s="18" t="s">
        <v>668</v>
      </c>
      <c r="B1" s="18" t="s">
        <v>14</v>
      </c>
      <c r="C1" s="100" t="s">
        <v>624</v>
      </c>
      <c r="D1" s="105" t="s">
        <v>458</v>
      </c>
      <c r="E1" s="105" t="s">
        <v>817</v>
      </c>
      <c r="F1" s="24" t="s">
        <v>626</v>
      </c>
      <c r="G1" s="24" t="s">
        <v>627</v>
      </c>
      <c r="H1" s="117" t="s">
        <v>743</v>
      </c>
      <c r="I1" s="111" t="s">
        <v>744</v>
      </c>
      <c r="J1" s="111" t="s">
        <v>745</v>
      </c>
      <c r="K1" s="111" t="s">
        <v>852</v>
      </c>
      <c r="L1" s="92" t="s">
        <v>435</v>
      </c>
      <c r="M1" s="92" t="s">
        <v>436</v>
      </c>
      <c r="N1" s="92" t="s">
        <v>437</v>
      </c>
      <c r="O1" s="92" t="s">
        <v>438</v>
      </c>
      <c r="P1" s="101" t="s">
        <v>657</v>
      </c>
      <c r="Q1" s="92" t="s">
        <v>683</v>
      </c>
      <c r="R1" s="101" t="s">
        <v>648</v>
      </c>
      <c r="S1" s="92" t="s">
        <v>439</v>
      </c>
      <c r="T1" s="92" t="s">
        <v>686</v>
      </c>
      <c r="U1" s="92" t="s">
        <v>440</v>
      </c>
      <c r="V1" s="92" t="s">
        <v>441</v>
      </c>
      <c r="W1" s="92" t="s">
        <v>442</v>
      </c>
      <c r="X1" s="92" t="s">
        <v>443</v>
      </c>
      <c r="Y1" s="92" t="s">
        <v>444</v>
      </c>
      <c r="Z1" s="92" t="s">
        <v>445</v>
      </c>
      <c r="AA1" s="92" t="s">
        <v>446</v>
      </c>
      <c r="AB1" s="92" t="s">
        <v>447</v>
      </c>
      <c r="AC1" s="93" t="s">
        <v>723</v>
      </c>
      <c r="AD1" s="93" t="s">
        <v>724</v>
      </c>
      <c r="AE1" s="66" t="s">
        <v>448</v>
      </c>
      <c r="AF1" s="66" t="s">
        <v>449</v>
      </c>
      <c r="AG1" s="66" t="s">
        <v>450</v>
      </c>
      <c r="AH1" s="66" t="s">
        <v>451</v>
      </c>
      <c r="AI1" s="66" t="s">
        <v>452</v>
      </c>
      <c r="AJ1" s="38" t="s">
        <v>453</v>
      </c>
      <c r="AK1" s="66" t="s">
        <v>454</v>
      </c>
      <c r="AL1" s="66" t="s">
        <v>455</v>
      </c>
      <c r="AM1" s="38" t="s">
        <v>456</v>
      </c>
    </row>
    <row r="2" spans="1:39" s="127" customFormat="1" ht="58" customHeight="1" x14ac:dyDescent="0.35">
      <c r="A2" s="22" t="s">
        <v>669</v>
      </c>
      <c r="B2" s="26" t="s">
        <v>16</v>
      </c>
      <c r="C2" s="26" t="s">
        <v>371</v>
      </c>
      <c r="D2" s="26" t="s">
        <v>625</v>
      </c>
      <c r="E2" s="26" t="s">
        <v>818</v>
      </c>
      <c r="F2" s="26" t="s">
        <v>628</v>
      </c>
      <c r="G2" s="26" t="s">
        <v>629</v>
      </c>
      <c r="H2" s="112" t="s">
        <v>732</v>
      </c>
      <c r="I2" s="112" t="s">
        <v>733</v>
      </c>
      <c r="J2" s="112" t="s">
        <v>731</v>
      </c>
      <c r="K2" s="112" t="s">
        <v>853</v>
      </c>
      <c r="L2" s="125" t="s">
        <v>788</v>
      </c>
      <c r="M2" s="125"/>
      <c r="N2" s="125" t="s">
        <v>792</v>
      </c>
      <c r="O2" s="125" t="s">
        <v>647</v>
      </c>
      <c r="P2" s="125" t="s">
        <v>684</v>
      </c>
      <c r="Q2" s="125" t="s">
        <v>685</v>
      </c>
      <c r="R2" s="125" t="s">
        <v>794</v>
      </c>
      <c r="S2" s="125" t="s">
        <v>714</v>
      </c>
      <c r="T2" s="125" t="s">
        <v>715</v>
      </c>
      <c r="U2" s="125" t="s">
        <v>380</v>
      </c>
      <c r="V2" s="125" t="s">
        <v>379</v>
      </c>
      <c r="W2" s="125" t="s">
        <v>332</v>
      </c>
      <c r="X2" s="125" t="s">
        <v>378</v>
      </c>
      <c r="Y2" s="125" t="s">
        <v>377</v>
      </c>
      <c r="Z2" s="126" t="s">
        <v>376</v>
      </c>
      <c r="AA2" s="125" t="s">
        <v>375</v>
      </c>
      <c r="AB2" s="125" t="s">
        <v>722</v>
      </c>
      <c r="AC2" s="47" t="s">
        <v>689</v>
      </c>
      <c r="AD2" s="47" t="s">
        <v>690</v>
      </c>
      <c r="AE2" s="47" t="s">
        <v>86</v>
      </c>
      <c r="AF2" s="47" t="s">
        <v>87</v>
      </c>
      <c r="AG2" s="47" t="s">
        <v>88</v>
      </c>
      <c r="AH2" s="47" t="s">
        <v>691</v>
      </c>
      <c r="AI2" s="47" t="s">
        <v>692</v>
      </c>
      <c r="AJ2" s="47" t="s">
        <v>693</v>
      </c>
      <c r="AK2" s="47" t="s">
        <v>694</v>
      </c>
      <c r="AL2" s="47" t="s">
        <v>695</v>
      </c>
      <c r="AM2" s="47" t="s">
        <v>696</v>
      </c>
    </row>
    <row r="3" spans="1:39" s="72" customFormat="1" ht="29" x14ac:dyDescent="0.35">
      <c r="A3" s="28" t="s">
        <v>362</v>
      </c>
      <c r="B3" s="27"/>
      <c r="C3" s="107"/>
      <c r="D3" s="99"/>
      <c r="E3" s="99"/>
      <c r="F3" s="27" t="s">
        <v>31</v>
      </c>
      <c r="G3" s="27" t="s">
        <v>31</v>
      </c>
      <c r="H3" s="113" t="s">
        <v>729</v>
      </c>
      <c r="I3" s="113" t="s">
        <v>34</v>
      </c>
      <c r="J3" s="113" t="s">
        <v>730</v>
      </c>
      <c r="K3" s="113"/>
      <c r="L3" s="124" t="s">
        <v>789</v>
      </c>
      <c r="M3" s="87"/>
      <c r="N3" s="124" t="s">
        <v>787</v>
      </c>
      <c r="O3" s="124" t="s">
        <v>790</v>
      </c>
      <c r="P3" s="124" t="s">
        <v>791</v>
      </c>
      <c r="Q3" s="86"/>
      <c r="R3" s="124" t="s">
        <v>793</v>
      </c>
      <c r="S3" s="128" t="s">
        <v>716</v>
      </c>
      <c r="T3" s="124" t="s">
        <v>796</v>
      </c>
      <c r="U3" s="87" t="s">
        <v>373</v>
      </c>
      <c r="V3" s="87" t="s">
        <v>373</v>
      </c>
      <c r="W3" s="87" t="s">
        <v>328</v>
      </c>
      <c r="X3" s="86" t="s">
        <v>37</v>
      </c>
      <c r="Y3" s="86" t="s">
        <v>37</v>
      </c>
      <c r="Z3" s="87"/>
      <c r="AA3" s="87"/>
      <c r="AB3" s="124" t="s">
        <v>797</v>
      </c>
      <c r="AC3" s="59" t="s">
        <v>131</v>
      </c>
      <c r="AD3" s="59" t="s">
        <v>131</v>
      </c>
      <c r="AE3" s="59" t="s">
        <v>55</v>
      </c>
      <c r="AF3" s="59"/>
      <c r="AG3" s="59" t="s">
        <v>132</v>
      </c>
      <c r="AH3" s="59" t="s">
        <v>131</v>
      </c>
      <c r="AI3" s="59" t="s">
        <v>131</v>
      </c>
      <c r="AJ3" s="59" t="s">
        <v>131</v>
      </c>
      <c r="AK3" s="59"/>
      <c r="AL3" s="59"/>
      <c r="AM3" s="59"/>
    </row>
    <row r="4" spans="1:39" x14ac:dyDescent="0.35">
      <c r="A4" s="13" t="s">
        <v>875</v>
      </c>
      <c r="B4" s="3" t="s">
        <v>883</v>
      </c>
      <c r="C4" s="3" t="s">
        <v>885</v>
      </c>
      <c r="D4" s="3" t="s">
        <v>886</v>
      </c>
      <c r="E4" s="3" t="s">
        <v>945</v>
      </c>
      <c r="F4" s="3"/>
      <c r="G4" s="3"/>
      <c r="H4" s="114">
        <v>2009</v>
      </c>
      <c r="I4" s="114">
        <v>7</v>
      </c>
      <c r="J4" s="114"/>
      <c r="K4" s="114"/>
      <c r="L4" s="3" t="s">
        <v>632</v>
      </c>
      <c r="M4" s="3"/>
      <c r="N4" s="3" t="s">
        <v>636</v>
      </c>
      <c r="O4" s="3" t="s">
        <v>643</v>
      </c>
      <c r="P4" s="3" t="s">
        <v>645</v>
      </c>
      <c r="Q4" s="3"/>
      <c r="R4" s="3" t="s">
        <v>653</v>
      </c>
      <c r="S4" s="3"/>
      <c r="T4" s="3"/>
      <c r="U4" s="3"/>
      <c r="V4" s="3" t="s">
        <v>801</v>
      </c>
      <c r="W4" s="3"/>
      <c r="X4" s="3"/>
      <c r="Y4" s="3"/>
      <c r="Z4" s="3"/>
      <c r="AA4" s="3"/>
      <c r="AB4" s="3"/>
      <c r="AC4" s="3">
        <v>-24.26</v>
      </c>
      <c r="AD4" s="3"/>
      <c r="AE4" s="3" t="s">
        <v>1015</v>
      </c>
      <c r="AF4" s="3"/>
      <c r="AG4" s="3">
        <v>2009</v>
      </c>
      <c r="AH4" s="3">
        <v>44.08</v>
      </c>
      <c r="AI4" s="3"/>
      <c r="AJ4" s="3"/>
      <c r="AK4" s="3"/>
      <c r="AL4" s="3"/>
      <c r="AM4" s="3"/>
    </row>
    <row r="5" spans="1:39" x14ac:dyDescent="0.35">
      <c r="A5" s="13" t="s">
        <v>875</v>
      </c>
      <c r="B5" s="3" t="s">
        <v>883</v>
      </c>
      <c r="C5" s="3" t="s">
        <v>888</v>
      </c>
      <c r="D5" s="3" t="s">
        <v>890</v>
      </c>
      <c r="E5" s="3" t="s">
        <v>946</v>
      </c>
      <c r="F5" s="3"/>
      <c r="G5" s="3"/>
      <c r="H5" s="114">
        <v>2009</v>
      </c>
      <c r="I5" s="114">
        <v>7</v>
      </c>
      <c r="J5" s="114"/>
      <c r="K5" s="114"/>
      <c r="L5" s="3" t="s">
        <v>632</v>
      </c>
      <c r="M5" s="3"/>
      <c r="N5" s="3" t="s">
        <v>636</v>
      </c>
      <c r="O5" s="3" t="s">
        <v>643</v>
      </c>
      <c r="P5" s="3" t="s">
        <v>645</v>
      </c>
      <c r="Q5" s="3"/>
      <c r="R5" s="3" t="s">
        <v>653</v>
      </c>
      <c r="S5" s="3"/>
      <c r="T5" s="3"/>
      <c r="U5" s="3"/>
      <c r="V5" s="3" t="s">
        <v>801</v>
      </c>
      <c r="W5" s="3"/>
      <c r="X5" s="3"/>
      <c r="Y5" s="3"/>
      <c r="Z5" s="3"/>
      <c r="AA5" s="3"/>
      <c r="AB5" s="3"/>
      <c r="AC5" s="3">
        <v>-23.88</v>
      </c>
      <c r="AD5" s="3"/>
      <c r="AE5" s="3" t="s">
        <v>1015</v>
      </c>
      <c r="AF5" s="3"/>
      <c r="AG5" s="3">
        <v>2009</v>
      </c>
      <c r="AH5" s="3">
        <v>39.57</v>
      </c>
      <c r="AI5" s="3"/>
      <c r="AJ5" s="3"/>
      <c r="AK5" s="3"/>
      <c r="AL5" s="3"/>
      <c r="AM5" s="3"/>
    </row>
    <row r="6" spans="1:39" x14ac:dyDescent="0.35">
      <c r="A6" s="13" t="s">
        <v>875</v>
      </c>
      <c r="B6" s="3" t="s">
        <v>883</v>
      </c>
      <c r="C6" s="3" t="s">
        <v>328</v>
      </c>
      <c r="D6" s="3" t="s">
        <v>891</v>
      </c>
      <c r="E6" s="3" t="s">
        <v>947</v>
      </c>
      <c r="F6" s="3"/>
      <c r="G6" s="3"/>
      <c r="H6" s="114">
        <v>2009</v>
      </c>
      <c r="I6" s="114">
        <v>7</v>
      </c>
      <c r="J6" s="114"/>
      <c r="K6" s="114"/>
      <c r="L6" s="3" t="s">
        <v>632</v>
      </c>
      <c r="M6" s="3"/>
      <c r="N6" s="3" t="s">
        <v>636</v>
      </c>
      <c r="O6" s="3" t="s">
        <v>643</v>
      </c>
      <c r="P6" s="3" t="s">
        <v>645</v>
      </c>
      <c r="Q6" s="3"/>
      <c r="R6" s="3" t="s">
        <v>653</v>
      </c>
      <c r="S6" s="3"/>
      <c r="T6" s="3"/>
      <c r="U6" s="3"/>
      <c r="V6" s="3" t="s">
        <v>801</v>
      </c>
      <c r="W6" s="3"/>
      <c r="X6" s="3"/>
      <c r="Y6" s="3"/>
      <c r="Z6" s="3"/>
      <c r="AA6" s="3"/>
      <c r="AB6" s="3"/>
      <c r="AC6" s="3">
        <v>-20.49</v>
      </c>
      <c r="AD6" s="3"/>
      <c r="AE6" s="3" t="s">
        <v>1015</v>
      </c>
      <c r="AF6" s="3"/>
      <c r="AG6" s="3">
        <v>2009</v>
      </c>
      <c r="AH6" s="3">
        <v>41.3</v>
      </c>
      <c r="AI6" s="3"/>
      <c r="AJ6" s="3"/>
      <c r="AK6" s="3"/>
      <c r="AL6" s="3"/>
      <c r="AM6" s="3"/>
    </row>
    <row r="7" spans="1:39" x14ac:dyDescent="0.35">
      <c r="A7" s="13" t="s">
        <v>875</v>
      </c>
      <c r="B7" s="3" t="s">
        <v>883</v>
      </c>
      <c r="C7" s="3" t="s">
        <v>885</v>
      </c>
      <c r="D7" s="3" t="s">
        <v>893</v>
      </c>
      <c r="E7" s="3" t="s">
        <v>948</v>
      </c>
      <c r="F7" s="3"/>
      <c r="G7" s="3"/>
      <c r="H7" s="114">
        <v>2009</v>
      </c>
      <c r="I7" s="114">
        <v>7</v>
      </c>
      <c r="J7" s="114"/>
      <c r="K7" s="114"/>
      <c r="L7" s="3" t="s">
        <v>632</v>
      </c>
      <c r="M7" s="3"/>
      <c r="N7" s="3" t="s">
        <v>636</v>
      </c>
      <c r="O7" s="3" t="s">
        <v>643</v>
      </c>
      <c r="P7" s="3" t="s">
        <v>645</v>
      </c>
      <c r="Q7" s="3"/>
      <c r="R7" s="3" t="s">
        <v>653</v>
      </c>
      <c r="S7" s="3"/>
      <c r="T7" s="3"/>
      <c r="U7" s="3"/>
      <c r="V7" s="3" t="s">
        <v>801</v>
      </c>
      <c r="W7" s="3"/>
      <c r="X7" s="3"/>
      <c r="Y7" s="3"/>
      <c r="Z7" s="3"/>
      <c r="AA7" s="3"/>
      <c r="AB7" s="3"/>
      <c r="AC7" s="3">
        <v>-26.23</v>
      </c>
      <c r="AD7" s="3"/>
      <c r="AE7" s="3" t="s">
        <v>1015</v>
      </c>
      <c r="AF7" s="3"/>
      <c r="AG7" s="3">
        <v>2009</v>
      </c>
      <c r="AH7" s="3">
        <v>18.63</v>
      </c>
      <c r="AI7" s="3"/>
      <c r="AJ7" s="3"/>
      <c r="AK7" s="3"/>
      <c r="AL7" s="3"/>
      <c r="AM7" s="3"/>
    </row>
    <row r="8" spans="1:39" x14ac:dyDescent="0.35">
      <c r="A8" s="3" t="s">
        <v>875</v>
      </c>
      <c r="B8" s="3" t="s">
        <v>883</v>
      </c>
      <c r="C8" s="3" t="s">
        <v>888</v>
      </c>
      <c r="D8" s="3" t="s">
        <v>896</v>
      </c>
      <c r="E8" s="3" t="s">
        <v>949</v>
      </c>
      <c r="F8" s="3"/>
      <c r="G8" s="3"/>
      <c r="H8" s="114">
        <v>2009</v>
      </c>
      <c r="I8" s="114">
        <v>7</v>
      </c>
      <c r="J8" s="114"/>
      <c r="K8" s="114"/>
      <c r="L8" s="3" t="s">
        <v>632</v>
      </c>
      <c r="M8" s="3"/>
      <c r="N8" s="3" t="s">
        <v>636</v>
      </c>
      <c r="O8" s="3" t="s">
        <v>643</v>
      </c>
      <c r="P8" s="3" t="s">
        <v>645</v>
      </c>
      <c r="Q8" s="3"/>
      <c r="R8" s="3" t="s">
        <v>653</v>
      </c>
      <c r="S8" s="3"/>
      <c r="T8" s="3"/>
      <c r="U8" s="3"/>
      <c r="V8" s="3" t="s">
        <v>801</v>
      </c>
      <c r="W8" s="3"/>
      <c r="X8" s="3"/>
      <c r="Y8" s="3"/>
      <c r="Z8" s="3"/>
      <c r="AA8" s="3"/>
      <c r="AB8" s="3"/>
      <c r="AC8" s="3">
        <v>-23.07</v>
      </c>
      <c r="AD8" s="3"/>
      <c r="AE8" s="3" t="s">
        <v>1015</v>
      </c>
      <c r="AF8" s="3"/>
      <c r="AG8" s="3">
        <v>2009</v>
      </c>
      <c r="AH8" s="3">
        <v>39.19</v>
      </c>
      <c r="AI8" s="3"/>
      <c r="AJ8" s="3"/>
      <c r="AK8" s="3"/>
      <c r="AL8" s="3"/>
      <c r="AM8" s="3"/>
    </row>
    <row r="9" spans="1:39" x14ac:dyDescent="0.35">
      <c r="A9" s="3" t="s">
        <v>875</v>
      </c>
      <c r="B9" s="3" t="s">
        <v>883</v>
      </c>
      <c r="C9" s="3" t="s">
        <v>328</v>
      </c>
      <c r="D9" s="3" t="s">
        <v>897</v>
      </c>
      <c r="E9" s="3" t="s">
        <v>950</v>
      </c>
      <c r="F9" s="3"/>
      <c r="G9" s="3"/>
      <c r="H9" s="114">
        <v>2009</v>
      </c>
      <c r="I9" s="114">
        <v>7</v>
      </c>
      <c r="J9" s="114"/>
      <c r="K9" s="114"/>
      <c r="L9" s="3" t="s">
        <v>632</v>
      </c>
      <c r="M9" s="3"/>
      <c r="N9" s="3" t="s">
        <v>636</v>
      </c>
      <c r="O9" s="3" t="s">
        <v>643</v>
      </c>
      <c r="P9" s="3" t="s">
        <v>645</v>
      </c>
      <c r="Q9" s="3"/>
      <c r="R9" s="3" t="s">
        <v>653</v>
      </c>
      <c r="S9" s="3"/>
      <c r="T9" s="3"/>
      <c r="U9" s="3"/>
      <c r="V9" s="3" t="s">
        <v>801</v>
      </c>
      <c r="W9" s="3"/>
      <c r="X9" s="3"/>
      <c r="Y9" s="3"/>
      <c r="Z9" s="3"/>
      <c r="AA9" s="3"/>
      <c r="AB9" s="3"/>
      <c r="AC9" s="3">
        <v>-21.83</v>
      </c>
      <c r="AD9" s="3"/>
      <c r="AE9" s="3" t="s">
        <v>1015</v>
      </c>
      <c r="AF9" s="3"/>
      <c r="AG9" s="3">
        <v>2009</v>
      </c>
      <c r="AH9" s="3">
        <v>24.96</v>
      </c>
      <c r="AI9" s="3"/>
      <c r="AJ9" s="3"/>
      <c r="AK9" s="3"/>
      <c r="AL9" s="3"/>
      <c r="AM9" s="3"/>
    </row>
    <row r="10" spans="1:39" x14ac:dyDescent="0.35">
      <c r="A10" s="3" t="s">
        <v>875</v>
      </c>
      <c r="B10" s="3" t="s">
        <v>883</v>
      </c>
      <c r="C10" s="3" t="s">
        <v>885</v>
      </c>
      <c r="D10" s="3" t="s">
        <v>900</v>
      </c>
      <c r="E10" s="3" t="s">
        <v>951</v>
      </c>
      <c r="F10" s="3"/>
      <c r="G10" s="3"/>
      <c r="H10" s="114">
        <v>2009</v>
      </c>
      <c r="I10" s="114">
        <v>7</v>
      </c>
      <c r="J10" s="114"/>
      <c r="K10" s="114"/>
      <c r="L10" s="3" t="s">
        <v>632</v>
      </c>
      <c r="M10" s="3"/>
      <c r="N10" s="3" t="s">
        <v>636</v>
      </c>
      <c r="O10" s="3" t="s">
        <v>643</v>
      </c>
      <c r="P10" s="3" t="s">
        <v>645</v>
      </c>
      <c r="Q10" s="3"/>
      <c r="R10" s="3" t="s">
        <v>653</v>
      </c>
      <c r="S10" s="3"/>
      <c r="T10" s="3"/>
      <c r="U10" s="3"/>
      <c r="V10" s="3" t="s">
        <v>801</v>
      </c>
      <c r="W10" s="3"/>
      <c r="X10" s="3"/>
      <c r="Y10" s="3"/>
      <c r="Z10" s="3"/>
      <c r="AA10" s="3"/>
      <c r="AB10" s="3"/>
      <c r="AC10" s="3">
        <v>-24.58</v>
      </c>
      <c r="AD10" s="3"/>
      <c r="AE10" s="3" t="s">
        <v>1015</v>
      </c>
      <c r="AF10" s="3"/>
      <c r="AG10" s="3">
        <v>2009</v>
      </c>
      <c r="AH10" s="3">
        <v>37.799999999999997</v>
      </c>
      <c r="AI10" s="3"/>
      <c r="AJ10" s="3"/>
      <c r="AK10" s="3"/>
      <c r="AL10" s="3"/>
      <c r="AM10" s="3"/>
    </row>
    <row r="11" spans="1:39" x14ac:dyDescent="0.35">
      <c r="A11" s="3" t="s">
        <v>875</v>
      </c>
      <c r="B11" s="3" t="s">
        <v>883</v>
      </c>
      <c r="C11" s="3" t="s">
        <v>888</v>
      </c>
      <c r="D11" s="3" t="s">
        <v>902</v>
      </c>
      <c r="E11" s="3" t="s">
        <v>952</v>
      </c>
      <c r="F11" s="3"/>
      <c r="G11" s="3"/>
      <c r="H11" s="114">
        <v>2009</v>
      </c>
      <c r="I11" s="114">
        <v>7</v>
      </c>
      <c r="J11" s="114"/>
      <c r="K11" s="114"/>
      <c r="L11" s="3" t="s">
        <v>632</v>
      </c>
      <c r="M11" s="3"/>
      <c r="N11" s="3" t="s">
        <v>636</v>
      </c>
      <c r="O11" s="3" t="s">
        <v>643</v>
      </c>
      <c r="P11" s="3" t="s">
        <v>645</v>
      </c>
      <c r="Q11" s="3"/>
      <c r="R11" s="3" t="s">
        <v>653</v>
      </c>
      <c r="S11" s="3"/>
      <c r="T11" s="3"/>
      <c r="U11" s="3"/>
      <c r="V11" s="3" t="s">
        <v>801</v>
      </c>
      <c r="W11" s="3"/>
      <c r="X11" s="3"/>
      <c r="Y11" s="3"/>
      <c r="Z11" s="3"/>
      <c r="AA11" s="3"/>
      <c r="AB11" s="3"/>
      <c r="AC11" s="3">
        <v>-25.33</v>
      </c>
      <c r="AD11" s="3"/>
      <c r="AE11" s="3" t="s">
        <v>1015</v>
      </c>
      <c r="AF11" s="3"/>
      <c r="AG11" s="3">
        <v>2009</v>
      </c>
      <c r="AH11" s="3">
        <v>39.5</v>
      </c>
      <c r="AI11" s="3"/>
      <c r="AJ11" s="3"/>
      <c r="AK11" s="3"/>
      <c r="AL11" s="3"/>
      <c r="AM11" s="3"/>
    </row>
    <row r="12" spans="1:39" x14ac:dyDescent="0.35">
      <c r="A12" s="3" t="s">
        <v>875</v>
      </c>
      <c r="B12" s="3" t="s">
        <v>883</v>
      </c>
      <c r="C12" s="3" t="s">
        <v>328</v>
      </c>
      <c r="D12" s="3" t="s">
        <v>904</v>
      </c>
      <c r="E12" s="3" t="s">
        <v>953</v>
      </c>
      <c r="F12" s="3"/>
      <c r="G12" s="3"/>
      <c r="H12" s="114">
        <v>2009</v>
      </c>
      <c r="I12" s="114">
        <v>7</v>
      </c>
      <c r="J12" s="114"/>
      <c r="K12" s="114"/>
      <c r="L12" s="3" t="s">
        <v>632</v>
      </c>
      <c r="M12" s="3"/>
      <c r="N12" s="3" t="s">
        <v>636</v>
      </c>
      <c r="O12" s="3" t="s">
        <v>643</v>
      </c>
      <c r="P12" s="3" t="s">
        <v>645</v>
      </c>
      <c r="Q12" s="3"/>
      <c r="R12" s="3" t="s">
        <v>653</v>
      </c>
      <c r="S12" s="3"/>
      <c r="T12" s="3"/>
      <c r="U12" s="3"/>
      <c r="V12" s="3" t="s">
        <v>801</v>
      </c>
      <c r="W12" s="3"/>
      <c r="X12" s="3"/>
      <c r="Y12" s="3"/>
      <c r="Z12" s="3"/>
      <c r="AA12" s="3"/>
      <c r="AB12" s="3"/>
      <c r="AC12" s="3">
        <v>-24.4</v>
      </c>
      <c r="AD12" s="3"/>
      <c r="AE12" s="3" t="s">
        <v>1015</v>
      </c>
      <c r="AF12" s="3"/>
      <c r="AG12" s="3">
        <v>2009</v>
      </c>
      <c r="AH12" s="3">
        <v>33.450000000000003</v>
      </c>
      <c r="AI12" s="3"/>
      <c r="AJ12" s="3"/>
      <c r="AK12" s="3"/>
      <c r="AL12" s="3"/>
      <c r="AM12" s="3"/>
    </row>
    <row r="13" spans="1:39" x14ac:dyDescent="0.35">
      <c r="A13" s="3" t="s">
        <v>875</v>
      </c>
      <c r="B13" s="3" t="s">
        <v>883</v>
      </c>
      <c r="C13" s="3" t="s">
        <v>885</v>
      </c>
      <c r="D13" s="3" t="s">
        <v>905</v>
      </c>
      <c r="E13" s="3" t="s">
        <v>954</v>
      </c>
      <c r="F13" s="3"/>
      <c r="G13" s="3"/>
      <c r="H13" s="114">
        <v>2009</v>
      </c>
      <c r="I13" s="114">
        <v>7</v>
      </c>
      <c r="J13" s="114"/>
      <c r="K13" s="114"/>
      <c r="L13" s="3" t="s">
        <v>632</v>
      </c>
      <c r="M13" s="3"/>
      <c r="N13" s="3" t="s">
        <v>636</v>
      </c>
      <c r="O13" s="3" t="s">
        <v>643</v>
      </c>
      <c r="P13" s="3" t="s">
        <v>645</v>
      </c>
      <c r="Q13" s="3"/>
      <c r="R13" s="3" t="s">
        <v>653</v>
      </c>
      <c r="S13" s="3"/>
      <c r="T13" s="3"/>
      <c r="U13" s="3"/>
      <c r="V13" s="3" t="s">
        <v>801</v>
      </c>
      <c r="W13" s="3"/>
      <c r="X13" s="3"/>
      <c r="Y13" s="3"/>
      <c r="Z13" s="3"/>
      <c r="AA13" s="3"/>
      <c r="AB13" s="3"/>
      <c r="AC13" s="3">
        <v>-20.83</v>
      </c>
      <c r="AD13" s="3"/>
      <c r="AE13" s="3" t="s">
        <v>1015</v>
      </c>
      <c r="AF13" s="3"/>
      <c r="AG13" s="3">
        <v>2009</v>
      </c>
      <c r="AH13" s="3">
        <v>44.88</v>
      </c>
      <c r="AI13" s="3"/>
      <c r="AJ13" s="3"/>
      <c r="AK13" s="3"/>
      <c r="AL13" s="3"/>
      <c r="AM13" s="3"/>
    </row>
    <row r="14" spans="1:39" x14ac:dyDescent="0.35">
      <c r="A14" s="3" t="s">
        <v>875</v>
      </c>
      <c r="B14" s="3" t="s">
        <v>883</v>
      </c>
      <c r="C14" s="3" t="s">
        <v>888</v>
      </c>
      <c r="D14" s="3" t="s">
        <v>908</v>
      </c>
      <c r="E14" s="3" t="s">
        <v>955</v>
      </c>
      <c r="F14" s="3"/>
      <c r="G14" s="3"/>
      <c r="H14" s="114">
        <v>2009</v>
      </c>
      <c r="I14" s="114">
        <v>7</v>
      </c>
      <c r="J14" s="114"/>
      <c r="K14" s="114"/>
      <c r="L14" s="3" t="s">
        <v>632</v>
      </c>
      <c r="M14" s="3"/>
      <c r="N14" s="3" t="s">
        <v>636</v>
      </c>
      <c r="O14" s="3" t="s">
        <v>643</v>
      </c>
      <c r="P14" s="3" t="s">
        <v>645</v>
      </c>
      <c r="Q14" s="3"/>
      <c r="R14" s="3" t="s">
        <v>653</v>
      </c>
      <c r="S14" s="3"/>
      <c r="T14" s="3"/>
      <c r="U14" s="3"/>
      <c r="V14" s="3" t="s">
        <v>801</v>
      </c>
      <c r="W14" s="3"/>
      <c r="X14" s="3"/>
      <c r="Y14" s="3"/>
      <c r="Z14" s="3"/>
      <c r="AA14" s="3"/>
      <c r="AB14" s="3"/>
      <c r="AC14" s="3">
        <v>-22.15</v>
      </c>
      <c r="AD14" s="3"/>
      <c r="AE14" s="3" t="s">
        <v>1015</v>
      </c>
      <c r="AF14" s="3"/>
      <c r="AG14" s="3">
        <v>2009</v>
      </c>
      <c r="AH14" s="3">
        <v>48.97</v>
      </c>
      <c r="AI14" s="3"/>
      <c r="AJ14" s="3"/>
      <c r="AK14" s="3"/>
      <c r="AL14" s="3"/>
      <c r="AM14" s="3"/>
    </row>
    <row r="15" spans="1:39" x14ac:dyDescent="0.35">
      <c r="A15" s="3" t="s">
        <v>875</v>
      </c>
      <c r="B15" s="3" t="s">
        <v>883</v>
      </c>
      <c r="C15" s="3" t="s">
        <v>328</v>
      </c>
      <c r="D15" s="3" t="s">
        <v>910</v>
      </c>
      <c r="E15" s="3" t="s">
        <v>956</v>
      </c>
      <c r="F15" s="3"/>
      <c r="G15" s="3"/>
      <c r="H15" s="114">
        <v>2009</v>
      </c>
      <c r="I15" s="114">
        <v>7</v>
      </c>
      <c r="J15" s="114"/>
      <c r="K15" s="114"/>
      <c r="L15" s="3" t="s">
        <v>632</v>
      </c>
      <c r="M15" s="3"/>
      <c r="N15" s="3" t="s">
        <v>636</v>
      </c>
      <c r="O15" s="3" t="s">
        <v>643</v>
      </c>
      <c r="P15" s="3" t="s">
        <v>645</v>
      </c>
      <c r="Q15" s="3"/>
      <c r="R15" s="3" t="s">
        <v>653</v>
      </c>
      <c r="S15" s="3"/>
      <c r="T15" s="3"/>
      <c r="U15" s="3"/>
      <c r="V15" s="3" t="s">
        <v>801</v>
      </c>
      <c r="W15" s="3"/>
      <c r="X15" s="3"/>
      <c r="Y15" s="3"/>
      <c r="Z15" s="3"/>
      <c r="AA15" s="3"/>
      <c r="AB15" s="3"/>
      <c r="AC15" s="3">
        <v>-23.2</v>
      </c>
      <c r="AD15" s="3"/>
      <c r="AE15" s="3" t="s">
        <v>1015</v>
      </c>
      <c r="AF15" s="3"/>
      <c r="AG15" s="3">
        <v>2009</v>
      </c>
      <c r="AH15" s="3">
        <v>44.83</v>
      </c>
      <c r="AI15" s="3"/>
      <c r="AJ15" s="3"/>
      <c r="AK15" s="3"/>
      <c r="AL15" s="3"/>
      <c r="AM15" s="3"/>
    </row>
    <row r="16" spans="1:39" x14ac:dyDescent="0.35">
      <c r="A16" s="3" t="s">
        <v>875</v>
      </c>
      <c r="B16" s="3" t="s">
        <v>883</v>
      </c>
      <c r="C16" s="3" t="s">
        <v>885</v>
      </c>
      <c r="D16" s="3" t="s">
        <v>886</v>
      </c>
      <c r="E16" s="3" t="s">
        <v>957</v>
      </c>
      <c r="F16" s="3"/>
      <c r="G16" s="3"/>
      <c r="H16" s="114">
        <v>2009</v>
      </c>
      <c r="I16" s="114">
        <v>9</v>
      </c>
      <c r="J16" s="114"/>
      <c r="K16" s="114"/>
      <c r="L16" s="3" t="s">
        <v>632</v>
      </c>
      <c r="M16" s="3"/>
      <c r="N16" s="3" t="s">
        <v>636</v>
      </c>
      <c r="O16" s="3" t="s">
        <v>643</v>
      </c>
      <c r="P16" s="3" t="s">
        <v>645</v>
      </c>
      <c r="Q16" s="3"/>
      <c r="R16" s="3" t="s">
        <v>653</v>
      </c>
      <c r="S16" s="3"/>
      <c r="T16" s="3"/>
      <c r="U16" s="3"/>
      <c r="V16" s="3" t="s">
        <v>801</v>
      </c>
      <c r="W16" s="3"/>
      <c r="X16" s="3"/>
      <c r="Y16" s="3"/>
      <c r="Z16" s="3"/>
      <c r="AA16" s="3"/>
      <c r="AB16" s="3"/>
      <c r="AC16" s="3">
        <v>-23.28</v>
      </c>
      <c r="AD16" s="3"/>
      <c r="AE16" s="3" t="s">
        <v>1015</v>
      </c>
      <c r="AF16" s="3"/>
      <c r="AG16" s="3">
        <v>2009</v>
      </c>
      <c r="AH16" s="3">
        <v>62.16</v>
      </c>
      <c r="AI16" s="3"/>
      <c r="AJ16" s="3"/>
      <c r="AK16" s="3"/>
      <c r="AL16" s="3"/>
      <c r="AM16" s="3"/>
    </row>
    <row r="17" spans="1:39" x14ac:dyDescent="0.35">
      <c r="A17" s="3" t="s">
        <v>875</v>
      </c>
      <c r="B17" s="3" t="s">
        <v>883</v>
      </c>
      <c r="C17" s="3" t="s">
        <v>888</v>
      </c>
      <c r="D17" s="3" t="s">
        <v>890</v>
      </c>
      <c r="E17" s="3" t="s">
        <v>958</v>
      </c>
      <c r="F17" s="3"/>
      <c r="G17" s="3"/>
      <c r="H17" s="114">
        <v>2009</v>
      </c>
      <c r="I17" s="114">
        <v>9</v>
      </c>
      <c r="J17" s="114"/>
      <c r="K17" s="114"/>
      <c r="L17" s="3" t="s">
        <v>632</v>
      </c>
      <c r="M17" s="3"/>
      <c r="N17" s="3" t="s">
        <v>636</v>
      </c>
      <c r="O17" s="3" t="s">
        <v>643</v>
      </c>
      <c r="P17" s="3" t="s">
        <v>645</v>
      </c>
      <c r="Q17" s="3"/>
      <c r="R17" s="3" t="s">
        <v>653</v>
      </c>
      <c r="S17" s="3"/>
      <c r="T17" s="3"/>
      <c r="U17" s="3"/>
      <c r="V17" s="3" t="s">
        <v>801</v>
      </c>
      <c r="W17" s="3"/>
      <c r="X17" s="3"/>
      <c r="Y17" s="3"/>
      <c r="Z17" s="3"/>
      <c r="AA17" s="3"/>
      <c r="AB17" s="3"/>
      <c r="AC17" s="3">
        <v>-24.3</v>
      </c>
      <c r="AD17" s="3"/>
      <c r="AE17" s="3" t="s">
        <v>1015</v>
      </c>
      <c r="AF17" s="3"/>
      <c r="AG17" s="3">
        <v>2009</v>
      </c>
      <c r="AH17" s="3">
        <v>37.76</v>
      </c>
      <c r="AI17" s="3"/>
      <c r="AJ17" s="3"/>
      <c r="AK17" s="3"/>
      <c r="AL17" s="3"/>
      <c r="AM17" s="3"/>
    </row>
    <row r="18" spans="1:39" x14ac:dyDescent="0.35">
      <c r="A18" s="3" t="s">
        <v>875</v>
      </c>
      <c r="B18" s="3" t="s">
        <v>883</v>
      </c>
      <c r="C18" s="3" t="s">
        <v>328</v>
      </c>
      <c r="D18" s="3" t="s">
        <v>891</v>
      </c>
      <c r="E18" s="3" t="s">
        <v>959</v>
      </c>
      <c r="F18" s="3"/>
      <c r="G18" s="3"/>
      <c r="H18" s="114">
        <v>2009</v>
      </c>
      <c r="I18" s="114">
        <v>9</v>
      </c>
      <c r="J18" s="114"/>
      <c r="K18" s="114"/>
      <c r="L18" s="3" t="s">
        <v>632</v>
      </c>
      <c r="M18" s="3"/>
      <c r="N18" s="3" t="s">
        <v>636</v>
      </c>
      <c r="O18" s="3" t="s">
        <v>643</v>
      </c>
      <c r="P18" s="3" t="s">
        <v>645</v>
      </c>
      <c r="Q18" s="3"/>
      <c r="R18" s="3" t="s">
        <v>653</v>
      </c>
      <c r="S18" s="3"/>
      <c r="T18" s="3"/>
      <c r="U18" s="3"/>
      <c r="V18" s="3" t="s">
        <v>801</v>
      </c>
      <c r="W18" s="3"/>
      <c r="X18" s="3"/>
      <c r="Y18" s="3"/>
      <c r="Z18" s="3"/>
      <c r="AA18" s="3"/>
      <c r="AB18" s="3"/>
      <c r="AC18" s="3">
        <v>-21.5</v>
      </c>
      <c r="AD18" s="3"/>
      <c r="AE18" s="3" t="s">
        <v>1015</v>
      </c>
      <c r="AF18" s="3"/>
      <c r="AG18" s="3">
        <v>2009</v>
      </c>
      <c r="AH18" s="3">
        <v>55.08</v>
      </c>
      <c r="AI18" s="3"/>
      <c r="AJ18" s="3"/>
      <c r="AK18" s="3"/>
      <c r="AL18" s="3"/>
      <c r="AM18" s="3"/>
    </row>
    <row r="19" spans="1:39" x14ac:dyDescent="0.35">
      <c r="A19" s="3" t="s">
        <v>875</v>
      </c>
      <c r="B19" s="3" t="s">
        <v>883</v>
      </c>
      <c r="C19" s="3" t="s">
        <v>885</v>
      </c>
      <c r="D19" s="3" t="s">
        <v>893</v>
      </c>
      <c r="E19" s="3" t="s">
        <v>960</v>
      </c>
      <c r="F19" s="3"/>
      <c r="G19" s="3"/>
      <c r="H19" s="114">
        <v>2009</v>
      </c>
      <c r="I19" s="114">
        <v>9</v>
      </c>
      <c r="J19" s="114"/>
      <c r="K19" s="114"/>
      <c r="L19" s="3" t="s">
        <v>632</v>
      </c>
      <c r="M19" s="3"/>
      <c r="N19" s="3" t="s">
        <v>636</v>
      </c>
      <c r="O19" s="3" t="s">
        <v>643</v>
      </c>
      <c r="P19" s="3" t="s">
        <v>645</v>
      </c>
      <c r="Q19" s="3"/>
      <c r="R19" s="3" t="s">
        <v>653</v>
      </c>
      <c r="S19" s="3"/>
      <c r="T19" s="3"/>
      <c r="U19" s="3"/>
      <c r="V19" s="3" t="s">
        <v>801</v>
      </c>
      <c r="W19" s="3"/>
      <c r="X19" s="3"/>
      <c r="Y19" s="3"/>
      <c r="Z19" s="3"/>
      <c r="AA19" s="3"/>
      <c r="AB19" s="3"/>
      <c r="AC19" s="3">
        <v>-22.85</v>
      </c>
      <c r="AD19" s="3"/>
      <c r="AE19" s="3" t="s">
        <v>1015</v>
      </c>
      <c r="AF19" s="3"/>
      <c r="AG19" s="3">
        <v>2009</v>
      </c>
      <c r="AH19" s="3">
        <v>67.2</v>
      </c>
      <c r="AI19" s="3"/>
      <c r="AJ19" s="3"/>
      <c r="AK19" s="3"/>
      <c r="AL19" s="3"/>
      <c r="AM19" s="3"/>
    </row>
    <row r="20" spans="1:39" x14ac:dyDescent="0.35">
      <c r="A20" s="3" t="s">
        <v>875</v>
      </c>
      <c r="B20" s="3" t="s">
        <v>883</v>
      </c>
      <c r="C20" s="3" t="s">
        <v>888</v>
      </c>
      <c r="D20" s="3" t="s">
        <v>896</v>
      </c>
      <c r="E20" s="3" t="s">
        <v>961</v>
      </c>
      <c r="F20" s="3"/>
      <c r="G20" s="3"/>
      <c r="H20" s="114">
        <v>2009</v>
      </c>
      <c r="I20" s="114">
        <v>9</v>
      </c>
      <c r="J20" s="114"/>
      <c r="K20" s="114"/>
      <c r="L20" s="3" t="s">
        <v>632</v>
      </c>
      <c r="M20" s="3"/>
      <c r="N20" s="3" t="s">
        <v>636</v>
      </c>
      <c r="O20" s="3" t="s">
        <v>643</v>
      </c>
      <c r="P20" s="3" t="s">
        <v>645</v>
      </c>
      <c r="Q20" s="3"/>
      <c r="R20" s="3" t="s">
        <v>653</v>
      </c>
      <c r="S20" s="3"/>
      <c r="T20" s="3"/>
      <c r="U20" s="3"/>
      <c r="V20" s="3" t="s">
        <v>801</v>
      </c>
      <c r="W20" s="3"/>
      <c r="X20" s="3"/>
      <c r="Y20" s="3"/>
      <c r="Z20" s="3"/>
      <c r="AA20" s="3"/>
      <c r="AB20" s="3"/>
      <c r="AC20" s="3">
        <v>-25.36</v>
      </c>
      <c r="AD20" s="3"/>
      <c r="AE20" s="3" t="s">
        <v>1015</v>
      </c>
      <c r="AF20" s="3"/>
      <c r="AG20" s="3">
        <v>2009</v>
      </c>
      <c r="AH20" s="3">
        <v>35.96</v>
      </c>
      <c r="AI20" s="3"/>
      <c r="AJ20" s="3"/>
      <c r="AK20" s="3"/>
      <c r="AL20" s="3"/>
      <c r="AM20" s="3"/>
    </row>
    <row r="21" spans="1:39" x14ac:dyDescent="0.35">
      <c r="A21" s="3" t="s">
        <v>875</v>
      </c>
      <c r="B21" s="3" t="s">
        <v>883</v>
      </c>
      <c r="C21" s="3" t="s">
        <v>328</v>
      </c>
      <c r="D21" s="3" t="s">
        <v>897</v>
      </c>
      <c r="E21" s="3" t="s">
        <v>962</v>
      </c>
      <c r="F21" s="3"/>
      <c r="G21" s="3"/>
      <c r="H21" s="114">
        <v>2009</v>
      </c>
      <c r="I21" s="114">
        <v>9</v>
      </c>
      <c r="J21" s="114"/>
      <c r="K21" s="114"/>
      <c r="L21" s="3" t="s">
        <v>632</v>
      </c>
      <c r="M21" s="3"/>
      <c r="N21" s="3" t="s">
        <v>636</v>
      </c>
      <c r="O21" s="3" t="s">
        <v>643</v>
      </c>
      <c r="P21" s="3" t="s">
        <v>645</v>
      </c>
      <c r="Q21" s="3"/>
      <c r="R21" s="3" t="s">
        <v>653</v>
      </c>
      <c r="S21" s="3"/>
      <c r="T21" s="3"/>
      <c r="U21" s="3"/>
      <c r="V21" s="3" t="s">
        <v>801</v>
      </c>
      <c r="W21" s="3"/>
      <c r="X21" s="3"/>
      <c r="Y21" s="3"/>
      <c r="Z21" s="3"/>
      <c r="AA21" s="3"/>
      <c r="AB21" s="3"/>
      <c r="AC21" s="3">
        <v>-22.45</v>
      </c>
      <c r="AD21" s="3"/>
      <c r="AE21" s="3" t="s">
        <v>1015</v>
      </c>
      <c r="AF21" s="3"/>
      <c r="AG21" s="3">
        <v>2009</v>
      </c>
      <c r="AH21" s="3">
        <v>60.66</v>
      </c>
      <c r="AI21" s="3"/>
      <c r="AJ21" s="3"/>
      <c r="AK21" s="3"/>
      <c r="AL21" s="3"/>
      <c r="AM21" s="3"/>
    </row>
    <row r="22" spans="1:39" x14ac:dyDescent="0.35">
      <c r="A22" s="3" t="s">
        <v>875</v>
      </c>
      <c r="B22" s="3" t="s">
        <v>883</v>
      </c>
      <c r="C22" s="3" t="s">
        <v>885</v>
      </c>
      <c r="D22" s="3" t="s">
        <v>900</v>
      </c>
      <c r="E22" s="3" t="s">
        <v>963</v>
      </c>
      <c r="F22" s="3"/>
      <c r="G22" s="3"/>
      <c r="H22" s="114">
        <v>2009</v>
      </c>
      <c r="I22" s="114">
        <v>9</v>
      </c>
      <c r="J22" s="114"/>
      <c r="K22" s="114"/>
      <c r="L22" s="3" t="s">
        <v>632</v>
      </c>
      <c r="M22" s="3"/>
      <c r="N22" s="3" t="s">
        <v>636</v>
      </c>
      <c r="O22" s="3" t="s">
        <v>643</v>
      </c>
      <c r="P22" s="3" t="s">
        <v>645</v>
      </c>
      <c r="Q22" s="3"/>
      <c r="R22" s="3" t="s">
        <v>653</v>
      </c>
      <c r="S22" s="3"/>
      <c r="T22" s="3"/>
      <c r="U22" s="3"/>
      <c r="V22" s="3" t="s">
        <v>801</v>
      </c>
      <c r="W22" s="3"/>
      <c r="X22" s="3"/>
      <c r="Y22" s="3"/>
      <c r="Z22" s="3"/>
      <c r="AA22" s="3"/>
      <c r="AB22" s="3"/>
      <c r="AC22" s="3">
        <v>-25.12</v>
      </c>
      <c r="AD22" s="3"/>
      <c r="AE22" s="3" t="s">
        <v>1015</v>
      </c>
      <c r="AF22" s="3"/>
      <c r="AG22" s="3">
        <v>2009</v>
      </c>
      <c r="AH22" s="3">
        <v>56.66</v>
      </c>
      <c r="AI22" s="3"/>
      <c r="AJ22" s="3"/>
      <c r="AK22" s="3"/>
      <c r="AL22" s="3"/>
      <c r="AM22" s="3"/>
    </row>
    <row r="23" spans="1:39" x14ac:dyDescent="0.35">
      <c r="A23" s="3" t="s">
        <v>875</v>
      </c>
      <c r="B23" s="3" t="s">
        <v>883</v>
      </c>
      <c r="C23" s="3" t="s">
        <v>888</v>
      </c>
      <c r="D23" s="3" t="s">
        <v>902</v>
      </c>
      <c r="E23" s="3" t="s">
        <v>964</v>
      </c>
      <c r="F23" s="3"/>
      <c r="G23" s="3"/>
      <c r="H23" s="114">
        <v>2009</v>
      </c>
      <c r="I23" s="114">
        <v>9</v>
      </c>
      <c r="J23" s="114"/>
      <c r="K23" s="114"/>
      <c r="L23" s="3" t="s">
        <v>632</v>
      </c>
      <c r="M23" s="3"/>
      <c r="N23" s="3" t="s">
        <v>636</v>
      </c>
      <c r="O23" s="3" t="s">
        <v>643</v>
      </c>
      <c r="P23" s="3" t="s">
        <v>645</v>
      </c>
      <c r="Q23" s="3"/>
      <c r="R23" s="3" t="s">
        <v>653</v>
      </c>
      <c r="S23" s="3"/>
      <c r="T23" s="3"/>
      <c r="U23" s="3"/>
      <c r="V23" s="3" t="s">
        <v>801</v>
      </c>
      <c r="W23" s="3"/>
      <c r="X23" s="3"/>
      <c r="Y23" s="3"/>
      <c r="Z23" s="3"/>
      <c r="AA23" s="3"/>
      <c r="AB23" s="3"/>
      <c r="AC23" s="3">
        <v>-25.16</v>
      </c>
      <c r="AD23" s="3"/>
      <c r="AE23" s="3" t="s">
        <v>1015</v>
      </c>
      <c r="AF23" s="3"/>
      <c r="AG23" s="3">
        <v>2009</v>
      </c>
      <c r="AH23" s="3">
        <v>58.32</v>
      </c>
      <c r="AI23" s="3"/>
      <c r="AJ23" s="3"/>
      <c r="AK23" s="3"/>
      <c r="AL23" s="3"/>
      <c r="AM23" s="3"/>
    </row>
    <row r="24" spans="1:39" x14ac:dyDescent="0.35">
      <c r="A24" s="3" t="s">
        <v>875</v>
      </c>
      <c r="B24" s="3" t="s">
        <v>883</v>
      </c>
      <c r="C24" s="3" t="s">
        <v>328</v>
      </c>
      <c r="D24" s="3" t="s">
        <v>904</v>
      </c>
      <c r="E24" s="3" t="s">
        <v>965</v>
      </c>
      <c r="F24" s="3"/>
      <c r="G24" s="3"/>
      <c r="H24" s="114">
        <v>2009</v>
      </c>
      <c r="I24" s="114">
        <v>9</v>
      </c>
      <c r="J24" s="114"/>
      <c r="K24" s="114"/>
      <c r="L24" s="3" t="s">
        <v>632</v>
      </c>
      <c r="M24" s="3"/>
      <c r="N24" s="3" t="s">
        <v>636</v>
      </c>
      <c r="O24" s="3" t="s">
        <v>643</v>
      </c>
      <c r="P24" s="3" t="s">
        <v>645</v>
      </c>
      <c r="Q24" s="3"/>
      <c r="R24" s="3" t="s">
        <v>653</v>
      </c>
      <c r="S24" s="3"/>
      <c r="T24" s="3"/>
      <c r="U24" s="3"/>
      <c r="V24" s="3" t="s">
        <v>801</v>
      </c>
      <c r="W24" s="3"/>
      <c r="X24" s="3"/>
      <c r="Y24" s="3"/>
      <c r="Z24" s="3"/>
      <c r="AA24" s="3"/>
      <c r="AB24" s="3"/>
      <c r="AC24" s="3">
        <v>-22.76</v>
      </c>
      <c r="AD24" s="3"/>
      <c r="AE24" s="3" t="s">
        <v>1015</v>
      </c>
      <c r="AF24" s="3"/>
      <c r="AG24" s="3">
        <v>2009</v>
      </c>
      <c r="AH24" s="3">
        <v>59.8</v>
      </c>
      <c r="AI24" s="3"/>
      <c r="AJ24" s="3"/>
      <c r="AK24" s="3"/>
      <c r="AL24" s="3"/>
      <c r="AM24" s="3"/>
    </row>
    <row r="25" spans="1:39" x14ac:dyDescent="0.35">
      <c r="A25" s="3" t="s">
        <v>875</v>
      </c>
      <c r="B25" s="3" t="s">
        <v>883</v>
      </c>
      <c r="C25" s="3" t="s">
        <v>885</v>
      </c>
      <c r="D25" s="3" t="s">
        <v>905</v>
      </c>
      <c r="E25" s="3" t="s">
        <v>966</v>
      </c>
      <c r="F25" s="3"/>
      <c r="G25" s="3"/>
      <c r="H25" s="114">
        <v>2009</v>
      </c>
      <c r="I25" s="114">
        <v>9</v>
      </c>
      <c r="J25" s="114"/>
      <c r="K25" s="114"/>
      <c r="L25" s="3" t="s">
        <v>632</v>
      </c>
      <c r="M25" s="3"/>
      <c r="N25" s="3" t="s">
        <v>636</v>
      </c>
      <c r="O25" s="3" t="s">
        <v>643</v>
      </c>
      <c r="P25" s="3" t="s">
        <v>645</v>
      </c>
      <c r="Q25" s="3"/>
      <c r="R25" s="3" t="s">
        <v>653</v>
      </c>
      <c r="S25" s="3"/>
      <c r="T25" s="3"/>
      <c r="U25" s="3"/>
      <c r="V25" s="3" t="s">
        <v>801</v>
      </c>
      <c r="W25" s="3"/>
      <c r="X25" s="3"/>
      <c r="Y25" s="3"/>
      <c r="Z25" s="3"/>
      <c r="AA25" s="3"/>
      <c r="AB25" s="3"/>
      <c r="AC25" s="3">
        <v>-24.31</v>
      </c>
      <c r="AD25" s="3"/>
      <c r="AE25" s="3" t="s">
        <v>1015</v>
      </c>
      <c r="AF25" s="3"/>
      <c r="AG25" s="3">
        <v>2009</v>
      </c>
      <c r="AH25" s="3">
        <v>36.07</v>
      </c>
      <c r="AI25" s="3"/>
      <c r="AJ25" s="3"/>
      <c r="AK25" s="3"/>
      <c r="AL25" s="3"/>
      <c r="AM25" s="3"/>
    </row>
    <row r="26" spans="1:39" x14ac:dyDescent="0.35">
      <c r="A26" s="3" t="s">
        <v>875</v>
      </c>
      <c r="B26" s="3" t="s">
        <v>883</v>
      </c>
      <c r="C26" s="3" t="s">
        <v>888</v>
      </c>
      <c r="D26" s="3" t="s">
        <v>908</v>
      </c>
      <c r="E26" s="3" t="s">
        <v>967</v>
      </c>
      <c r="F26" s="3"/>
      <c r="G26" s="3"/>
      <c r="H26" s="114">
        <v>2009</v>
      </c>
      <c r="I26" s="114">
        <v>9</v>
      </c>
      <c r="J26" s="114"/>
      <c r="K26" s="114"/>
      <c r="L26" s="3" t="s">
        <v>632</v>
      </c>
      <c r="M26" s="3"/>
      <c r="N26" s="3" t="s">
        <v>636</v>
      </c>
      <c r="O26" s="3" t="s">
        <v>643</v>
      </c>
      <c r="P26" s="3" t="s">
        <v>645</v>
      </c>
      <c r="Q26" s="3"/>
      <c r="R26" s="3" t="s">
        <v>653</v>
      </c>
      <c r="S26" s="3"/>
      <c r="T26" s="3"/>
      <c r="U26" s="3"/>
      <c r="V26" s="3" t="s">
        <v>801</v>
      </c>
      <c r="W26" s="3"/>
      <c r="X26" s="3"/>
      <c r="Y26" s="3"/>
      <c r="Z26" s="3"/>
      <c r="AA26" s="3"/>
      <c r="AB26" s="3"/>
      <c r="AC26" s="3">
        <v>-23.97</v>
      </c>
      <c r="AD26" s="3"/>
      <c r="AE26" s="3" t="s">
        <v>1015</v>
      </c>
      <c r="AF26" s="3"/>
      <c r="AG26" s="3">
        <v>2009</v>
      </c>
      <c r="AH26" s="3">
        <v>32.700000000000003</v>
      </c>
      <c r="AI26" s="3"/>
      <c r="AJ26" s="3"/>
      <c r="AK26" s="3"/>
      <c r="AL26" s="3"/>
      <c r="AM26" s="3"/>
    </row>
    <row r="27" spans="1:39" x14ac:dyDescent="0.35">
      <c r="A27" s="3" t="s">
        <v>875</v>
      </c>
      <c r="B27" s="3" t="s">
        <v>883</v>
      </c>
      <c r="C27" s="3" t="s">
        <v>328</v>
      </c>
      <c r="D27" s="3" t="s">
        <v>910</v>
      </c>
      <c r="E27" s="3" t="s">
        <v>968</v>
      </c>
      <c r="F27" s="3"/>
      <c r="G27" s="3"/>
      <c r="H27" s="114">
        <v>2009</v>
      </c>
      <c r="I27" s="114">
        <v>9</v>
      </c>
      <c r="J27" s="114"/>
      <c r="K27" s="114"/>
      <c r="L27" s="3" t="s">
        <v>632</v>
      </c>
      <c r="M27" s="3"/>
      <c r="N27" s="3" t="s">
        <v>636</v>
      </c>
      <c r="O27" s="3" t="s">
        <v>643</v>
      </c>
      <c r="P27" s="3" t="s">
        <v>645</v>
      </c>
      <c r="Q27" s="3"/>
      <c r="R27" s="3" t="s">
        <v>653</v>
      </c>
      <c r="S27" s="3"/>
      <c r="T27" s="3"/>
      <c r="U27" s="3"/>
      <c r="V27" s="3" t="s">
        <v>801</v>
      </c>
      <c r="W27" s="3"/>
      <c r="X27" s="3"/>
      <c r="Y27" s="3"/>
      <c r="Z27" s="3"/>
      <c r="AA27" s="3"/>
      <c r="AB27" s="3"/>
      <c r="AC27" s="3">
        <v>-22.82</v>
      </c>
      <c r="AD27" s="3"/>
      <c r="AE27" s="3" t="s">
        <v>1015</v>
      </c>
      <c r="AF27" s="3"/>
      <c r="AG27" s="3">
        <v>2009</v>
      </c>
      <c r="AH27" s="3">
        <v>48.51</v>
      </c>
      <c r="AI27" s="3"/>
      <c r="AJ27" s="3"/>
      <c r="AK27" s="3"/>
      <c r="AL27" s="3"/>
      <c r="AM27" s="3"/>
    </row>
    <row r="28" spans="1:39" x14ac:dyDescent="0.35">
      <c r="A28" s="3" t="s">
        <v>875</v>
      </c>
      <c r="B28" s="3" t="s">
        <v>883</v>
      </c>
      <c r="C28" s="3" t="s">
        <v>885</v>
      </c>
      <c r="D28" s="3" t="s">
        <v>886</v>
      </c>
      <c r="E28" s="3" t="s">
        <v>969</v>
      </c>
      <c r="F28" s="3"/>
      <c r="G28" s="3"/>
      <c r="H28" s="114">
        <v>2010</v>
      </c>
      <c r="I28" s="114">
        <v>8</v>
      </c>
      <c r="J28" s="114"/>
      <c r="K28" s="114"/>
      <c r="L28" s="3" t="s">
        <v>632</v>
      </c>
      <c r="M28" s="3"/>
      <c r="N28" s="3" t="s">
        <v>636</v>
      </c>
      <c r="O28" s="3" t="s">
        <v>643</v>
      </c>
      <c r="P28" s="3" t="s">
        <v>645</v>
      </c>
      <c r="Q28" s="3"/>
      <c r="R28" s="3" t="s">
        <v>653</v>
      </c>
      <c r="S28" s="3"/>
      <c r="T28" s="3"/>
      <c r="U28" s="3"/>
      <c r="V28" s="3" t="s">
        <v>801</v>
      </c>
      <c r="W28" s="3"/>
      <c r="X28" s="3"/>
      <c r="Y28" s="3"/>
      <c r="Z28" s="3"/>
      <c r="AA28" s="3"/>
      <c r="AB28" s="3"/>
      <c r="AC28" s="3">
        <v>-23.05</v>
      </c>
      <c r="AD28" s="3"/>
      <c r="AE28" s="3" t="s">
        <v>1015</v>
      </c>
      <c r="AF28" s="3"/>
      <c r="AG28" s="3">
        <v>2010</v>
      </c>
      <c r="AH28" s="3">
        <v>-15.75</v>
      </c>
      <c r="AI28" s="3"/>
      <c r="AJ28" s="3"/>
      <c r="AK28" s="3"/>
      <c r="AL28" s="3"/>
      <c r="AM28" s="3"/>
    </row>
    <row r="29" spans="1:39" x14ac:dyDescent="0.35">
      <c r="A29" s="3" t="s">
        <v>875</v>
      </c>
      <c r="B29" s="3" t="s">
        <v>883</v>
      </c>
      <c r="C29" s="3" t="s">
        <v>885</v>
      </c>
      <c r="D29" s="3" t="s">
        <v>887</v>
      </c>
      <c r="E29" s="3" t="s">
        <v>970</v>
      </c>
      <c r="F29" s="3"/>
      <c r="G29" s="3"/>
      <c r="H29" s="114">
        <v>2010</v>
      </c>
      <c r="I29" s="114">
        <v>8</v>
      </c>
      <c r="J29" s="114"/>
      <c r="K29" s="114"/>
      <c r="L29" s="3" t="s">
        <v>632</v>
      </c>
      <c r="M29" s="3"/>
      <c r="N29" s="3" t="s">
        <v>636</v>
      </c>
      <c r="O29" s="3" t="s">
        <v>643</v>
      </c>
      <c r="P29" s="3" t="s">
        <v>645</v>
      </c>
      <c r="Q29" s="3"/>
      <c r="R29" s="3" t="s">
        <v>653</v>
      </c>
      <c r="S29" s="3"/>
      <c r="T29" s="3"/>
      <c r="U29" s="3"/>
      <c r="V29" s="3" t="s">
        <v>801</v>
      </c>
      <c r="W29" s="3"/>
      <c r="X29" s="3"/>
      <c r="Y29" s="3"/>
      <c r="Z29" s="3"/>
      <c r="AA29" s="3"/>
      <c r="AB29" s="3"/>
      <c r="AC29" s="3">
        <v>-22.93</v>
      </c>
      <c r="AD29" s="3"/>
      <c r="AE29" s="3" t="s">
        <v>1015</v>
      </c>
      <c r="AF29" s="3"/>
      <c r="AG29" s="3">
        <v>2010</v>
      </c>
      <c r="AH29" s="3">
        <v>-52.28</v>
      </c>
      <c r="AI29" s="3"/>
      <c r="AJ29" s="3"/>
      <c r="AK29" s="3"/>
      <c r="AL29" s="3"/>
      <c r="AM29" s="3"/>
    </row>
    <row r="30" spans="1:39" x14ac:dyDescent="0.35">
      <c r="A30" s="3" t="s">
        <v>875</v>
      </c>
      <c r="B30" s="3" t="s">
        <v>883</v>
      </c>
      <c r="C30" s="3" t="s">
        <v>888</v>
      </c>
      <c r="D30" s="3" t="s">
        <v>889</v>
      </c>
      <c r="E30" s="3" t="s">
        <v>971</v>
      </c>
      <c r="F30" s="3"/>
      <c r="G30" s="3"/>
      <c r="H30" s="114">
        <v>2010</v>
      </c>
      <c r="I30" s="114">
        <v>8</v>
      </c>
      <c r="J30" s="114"/>
      <c r="K30" s="114"/>
      <c r="L30" s="3" t="s">
        <v>632</v>
      </c>
      <c r="M30" s="3"/>
      <c r="N30" s="3" t="s">
        <v>636</v>
      </c>
      <c r="O30" s="3" t="s">
        <v>643</v>
      </c>
      <c r="P30" s="3" t="s">
        <v>645</v>
      </c>
      <c r="Q30" s="3"/>
      <c r="R30" s="3" t="s">
        <v>653</v>
      </c>
      <c r="S30" s="3"/>
      <c r="T30" s="3"/>
      <c r="U30" s="3"/>
      <c r="V30" s="3" t="s">
        <v>801</v>
      </c>
      <c r="W30" s="3"/>
      <c r="X30" s="3"/>
      <c r="Y30" s="3"/>
      <c r="Z30" s="3"/>
      <c r="AA30" s="3"/>
      <c r="AB30" s="3"/>
      <c r="AC30" s="3">
        <v>-22.74</v>
      </c>
      <c r="AD30" s="3"/>
      <c r="AE30" s="3" t="s">
        <v>1015</v>
      </c>
      <c r="AF30" s="3"/>
      <c r="AG30" s="3">
        <v>2010</v>
      </c>
      <c r="AH30" s="3">
        <v>-5.35</v>
      </c>
      <c r="AI30" s="3"/>
      <c r="AJ30" s="3"/>
      <c r="AK30" s="3"/>
      <c r="AL30" s="3"/>
      <c r="AM30" s="3"/>
    </row>
    <row r="31" spans="1:39" x14ac:dyDescent="0.35">
      <c r="A31" s="3" t="s">
        <v>875</v>
      </c>
      <c r="B31" s="3" t="s">
        <v>883</v>
      </c>
      <c r="C31" s="3" t="s">
        <v>888</v>
      </c>
      <c r="D31" s="3" t="s">
        <v>890</v>
      </c>
      <c r="E31" s="3" t="s">
        <v>972</v>
      </c>
      <c r="F31" s="3"/>
      <c r="G31" s="3"/>
      <c r="H31" s="114">
        <v>2010</v>
      </c>
      <c r="I31" s="114">
        <v>8</v>
      </c>
      <c r="J31" s="114"/>
      <c r="K31" s="114"/>
      <c r="L31" s="3" t="s">
        <v>632</v>
      </c>
      <c r="M31" s="3"/>
      <c r="N31" s="3" t="s">
        <v>636</v>
      </c>
      <c r="O31" s="3" t="s">
        <v>643</v>
      </c>
      <c r="P31" s="3" t="s">
        <v>645</v>
      </c>
      <c r="Q31" s="3"/>
      <c r="R31" s="3" t="s">
        <v>653</v>
      </c>
      <c r="S31" s="3"/>
      <c r="T31" s="3"/>
      <c r="U31" s="3"/>
      <c r="V31" s="3" t="s">
        <v>801</v>
      </c>
      <c r="W31" s="3"/>
      <c r="X31" s="3"/>
      <c r="Y31" s="3"/>
      <c r="Z31" s="3"/>
      <c r="AA31" s="3"/>
      <c r="AB31" s="3"/>
      <c r="AC31" s="3">
        <v>-24.66</v>
      </c>
      <c r="AD31" s="3"/>
      <c r="AE31" s="3" t="s">
        <v>1015</v>
      </c>
      <c r="AF31" s="3"/>
      <c r="AG31" s="3">
        <v>2010</v>
      </c>
      <c r="AH31" s="3">
        <v>-28.82</v>
      </c>
      <c r="AI31" s="3"/>
      <c r="AJ31" s="3"/>
      <c r="AK31" s="3"/>
      <c r="AL31" s="3"/>
      <c r="AM31" s="3"/>
    </row>
    <row r="32" spans="1:39" x14ac:dyDescent="0.35">
      <c r="A32" s="3" t="s">
        <v>875</v>
      </c>
      <c r="B32" s="3" t="s">
        <v>883</v>
      </c>
      <c r="C32" s="3" t="s">
        <v>328</v>
      </c>
      <c r="D32" s="3" t="s">
        <v>891</v>
      </c>
      <c r="E32" s="3" t="s">
        <v>973</v>
      </c>
      <c r="F32" s="3"/>
      <c r="G32" s="3"/>
      <c r="H32" s="114">
        <v>2010</v>
      </c>
      <c r="I32" s="114">
        <v>8</v>
      </c>
      <c r="J32" s="114"/>
      <c r="K32" s="114"/>
      <c r="L32" s="3" t="s">
        <v>632</v>
      </c>
      <c r="M32" s="3"/>
      <c r="N32" s="3" t="s">
        <v>636</v>
      </c>
      <c r="O32" s="3" t="s">
        <v>643</v>
      </c>
      <c r="P32" s="3" t="s">
        <v>645</v>
      </c>
      <c r="Q32" s="3"/>
      <c r="R32" s="3" t="s">
        <v>653</v>
      </c>
      <c r="S32" s="3"/>
      <c r="T32" s="3"/>
      <c r="U32" s="3"/>
      <c r="V32" s="3" t="s">
        <v>801</v>
      </c>
      <c r="W32" s="3"/>
      <c r="X32" s="3"/>
      <c r="Y32" s="3"/>
      <c r="Z32" s="3"/>
      <c r="AA32" s="3"/>
      <c r="AB32" s="3"/>
      <c r="AC32" s="3">
        <v>-26.2</v>
      </c>
      <c r="AD32" s="3"/>
      <c r="AE32" s="3" t="s">
        <v>1015</v>
      </c>
      <c r="AF32" s="3"/>
      <c r="AG32" s="3">
        <v>2010</v>
      </c>
      <c r="AH32" s="3">
        <v>-68.52</v>
      </c>
      <c r="AI32" s="3"/>
      <c r="AJ32" s="3"/>
      <c r="AK32" s="3"/>
      <c r="AL32" s="3"/>
      <c r="AM32" s="3"/>
    </row>
    <row r="33" spans="1:39" x14ac:dyDescent="0.35">
      <c r="A33" s="3" t="s">
        <v>875</v>
      </c>
      <c r="B33" s="3" t="s">
        <v>883</v>
      </c>
      <c r="C33" s="3" t="s">
        <v>328</v>
      </c>
      <c r="D33" s="3" t="s">
        <v>892</v>
      </c>
      <c r="E33" s="3" t="s">
        <v>974</v>
      </c>
      <c r="F33" s="3"/>
      <c r="G33" s="3"/>
      <c r="H33" s="114">
        <v>2010</v>
      </c>
      <c r="I33" s="114">
        <v>8</v>
      </c>
      <c r="J33" s="114"/>
      <c r="K33" s="114"/>
      <c r="L33" s="3" t="s">
        <v>632</v>
      </c>
      <c r="M33" s="3"/>
      <c r="N33" s="3" t="s">
        <v>636</v>
      </c>
      <c r="O33" s="3" t="s">
        <v>643</v>
      </c>
      <c r="P33" s="3" t="s">
        <v>645</v>
      </c>
      <c r="Q33" s="3"/>
      <c r="R33" s="3" t="s">
        <v>653</v>
      </c>
      <c r="S33" s="3"/>
      <c r="T33" s="3"/>
      <c r="U33" s="3"/>
      <c r="V33" s="3" t="s">
        <v>801</v>
      </c>
      <c r="W33" s="3"/>
      <c r="X33" s="3"/>
      <c r="Y33" s="3"/>
      <c r="Z33" s="3"/>
      <c r="AA33" s="3"/>
      <c r="AB33" s="3"/>
      <c r="AC33" s="3">
        <v>-25.36</v>
      </c>
      <c r="AD33" s="3"/>
      <c r="AE33" s="3" t="s">
        <v>1015</v>
      </c>
      <c r="AF33" s="3"/>
      <c r="AG33" s="3">
        <v>2010</v>
      </c>
      <c r="AH33" s="3">
        <v>-326.10000000000002</v>
      </c>
      <c r="AI33" s="3"/>
      <c r="AJ33" s="3"/>
      <c r="AK33" s="3"/>
      <c r="AL33" s="3"/>
      <c r="AM33" s="3"/>
    </row>
    <row r="34" spans="1:39" x14ac:dyDescent="0.35">
      <c r="A34" s="3" t="s">
        <v>875</v>
      </c>
      <c r="B34" s="3" t="s">
        <v>883</v>
      </c>
      <c r="C34" s="3" t="s">
        <v>885</v>
      </c>
      <c r="D34" s="3" t="s">
        <v>893</v>
      </c>
      <c r="E34" s="3" t="s">
        <v>975</v>
      </c>
      <c r="F34" s="3"/>
      <c r="G34" s="3"/>
      <c r="H34" s="114">
        <v>2010</v>
      </c>
      <c r="I34" s="114">
        <v>8</v>
      </c>
      <c r="J34" s="114"/>
      <c r="K34" s="114"/>
      <c r="L34" s="3" t="s">
        <v>632</v>
      </c>
      <c r="M34" s="3"/>
      <c r="N34" s="3" t="s">
        <v>636</v>
      </c>
      <c r="O34" s="3" t="s">
        <v>643</v>
      </c>
      <c r="P34" s="3" t="s">
        <v>645</v>
      </c>
      <c r="Q34" s="3"/>
      <c r="R34" s="3" t="s">
        <v>653</v>
      </c>
      <c r="S34" s="3"/>
      <c r="T34" s="3"/>
      <c r="U34" s="3"/>
      <c r="V34" s="3" t="s">
        <v>801</v>
      </c>
      <c r="W34" s="3"/>
      <c r="X34" s="3"/>
      <c r="Y34" s="3"/>
      <c r="Z34" s="3"/>
      <c r="AA34" s="3"/>
      <c r="AB34" s="3"/>
      <c r="AC34" s="3">
        <v>-24.08</v>
      </c>
      <c r="AD34" s="3"/>
      <c r="AE34" s="3" t="s">
        <v>1015</v>
      </c>
      <c r="AF34" s="3"/>
      <c r="AG34" s="3">
        <v>2010</v>
      </c>
      <c r="AH34" s="3">
        <v>31.5</v>
      </c>
      <c r="AI34" s="3"/>
      <c r="AJ34" s="3"/>
      <c r="AK34" s="3"/>
      <c r="AL34" s="3"/>
      <c r="AM34" s="3"/>
    </row>
    <row r="35" spans="1:39" x14ac:dyDescent="0.35">
      <c r="A35" s="3" t="s">
        <v>875</v>
      </c>
      <c r="B35" s="3" t="s">
        <v>883</v>
      </c>
      <c r="C35" s="3" t="s">
        <v>885</v>
      </c>
      <c r="D35" s="3" t="s">
        <v>894</v>
      </c>
      <c r="E35" s="3" t="s">
        <v>976</v>
      </c>
      <c r="F35" s="3"/>
      <c r="G35" s="3"/>
      <c r="H35" s="114">
        <v>2010</v>
      </c>
      <c r="I35" s="114">
        <v>8</v>
      </c>
      <c r="J35" s="114"/>
      <c r="K35" s="114"/>
      <c r="L35" s="3" t="s">
        <v>632</v>
      </c>
      <c r="M35" s="3"/>
      <c r="N35" s="3" t="s">
        <v>636</v>
      </c>
      <c r="O35" s="3" t="s">
        <v>643</v>
      </c>
      <c r="P35" s="3" t="s">
        <v>645</v>
      </c>
      <c r="Q35" s="3"/>
      <c r="R35" s="3" t="s">
        <v>653</v>
      </c>
      <c r="S35" s="3"/>
      <c r="T35" s="3"/>
      <c r="U35" s="3"/>
      <c r="V35" s="3" t="s">
        <v>801</v>
      </c>
      <c r="W35" s="3"/>
      <c r="X35" s="3"/>
      <c r="Y35" s="3"/>
      <c r="Z35" s="3"/>
      <c r="AA35" s="3"/>
      <c r="AB35" s="3"/>
      <c r="AC35" s="3">
        <v>-23.07</v>
      </c>
      <c r="AD35" s="3"/>
      <c r="AE35" s="3" t="s">
        <v>1015</v>
      </c>
      <c r="AF35" s="3"/>
      <c r="AG35" s="3">
        <v>2010</v>
      </c>
      <c r="AH35" s="3">
        <v>13.45</v>
      </c>
      <c r="AI35" s="3"/>
      <c r="AJ35" s="3"/>
      <c r="AK35" s="3"/>
      <c r="AL35" s="3"/>
      <c r="AM35" s="3"/>
    </row>
    <row r="36" spans="1:39" x14ac:dyDescent="0.35">
      <c r="A36" s="3" t="s">
        <v>875</v>
      </c>
      <c r="B36" s="3" t="s">
        <v>883</v>
      </c>
      <c r="C36" s="3" t="s">
        <v>888</v>
      </c>
      <c r="D36" s="3" t="s">
        <v>895</v>
      </c>
      <c r="E36" s="3" t="s">
        <v>977</v>
      </c>
      <c r="F36" s="3"/>
      <c r="G36" s="3"/>
      <c r="H36" s="114">
        <v>2010</v>
      </c>
      <c r="I36" s="114">
        <v>8</v>
      </c>
      <c r="J36" s="114"/>
      <c r="K36" s="114"/>
      <c r="L36" s="3" t="s">
        <v>632</v>
      </c>
      <c r="M36" s="3"/>
      <c r="N36" s="3" t="s">
        <v>636</v>
      </c>
      <c r="O36" s="3" t="s">
        <v>643</v>
      </c>
      <c r="P36" s="3" t="s">
        <v>645</v>
      </c>
      <c r="Q36" s="3"/>
      <c r="R36" s="3" t="s">
        <v>653</v>
      </c>
      <c r="S36" s="3"/>
      <c r="T36" s="3"/>
      <c r="U36" s="3"/>
      <c r="V36" s="3" t="s">
        <v>801</v>
      </c>
      <c r="W36" s="3"/>
      <c r="X36" s="3"/>
      <c r="Y36" s="3"/>
      <c r="Z36" s="3"/>
      <c r="AA36" s="3"/>
      <c r="AB36" s="3"/>
      <c r="AC36" s="3">
        <v>-23.28</v>
      </c>
      <c r="AD36" s="3"/>
      <c r="AE36" s="3" t="s">
        <v>1015</v>
      </c>
      <c r="AF36" s="3"/>
      <c r="AG36" s="3">
        <v>2010</v>
      </c>
      <c r="AH36" s="3">
        <v>38.9</v>
      </c>
      <c r="AI36" s="3"/>
      <c r="AJ36" s="3"/>
      <c r="AK36" s="3"/>
      <c r="AL36" s="3"/>
      <c r="AM36" s="3"/>
    </row>
    <row r="37" spans="1:39" x14ac:dyDescent="0.35">
      <c r="A37" s="3" t="s">
        <v>875</v>
      </c>
      <c r="B37" s="3" t="s">
        <v>883</v>
      </c>
      <c r="C37" s="3" t="s">
        <v>888</v>
      </c>
      <c r="D37" s="3" t="s">
        <v>896</v>
      </c>
      <c r="E37" s="3" t="s">
        <v>978</v>
      </c>
      <c r="F37" s="3"/>
      <c r="G37" s="3"/>
      <c r="H37" s="114">
        <v>2010</v>
      </c>
      <c r="I37" s="114">
        <v>8</v>
      </c>
      <c r="J37" s="114"/>
      <c r="K37" s="114"/>
      <c r="L37" s="3" t="s">
        <v>632</v>
      </c>
      <c r="M37" s="3"/>
      <c r="N37" s="3" t="s">
        <v>636</v>
      </c>
      <c r="O37" s="3" t="s">
        <v>643</v>
      </c>
      <c r="P37" s="3" t="s">
        <v>645</v>
      </c>
      <c r="Q37" s="3"/>
      <c r="R37" s="3" t="s">
        <v>653</v>
      </c>
      <c r="S37" s="3"/>
      <c r="T37" s="3"/>
      <c r="U37" s="3"/>
      <c r="V37" s="3" t="s">
        <v>801</v>
      </c>
      <c r="W37" s="3"/>
      <c r="X37" s="3"/>
      <c r="Y37" s="3"/>
      <c r="Z37" s="3"/>
      <c r="AA37" s="3"/>
      <c r="AB37" s="3"/>
      <c r="AC37" s="3">
        <v>-22.93</v>
      </c>
      <c r="AD37" s="3"/>
      <c r="AE37" s="3" t="s">
        <v>1015</v>
      </c>
      <c r="AF37" s="3"/>
      <c r="AG37" s="3">
        <v>2010</v>
      </c>
      <c r="AH37" s="3">
        <v>-41.75</v>
      </c>
      <c r="AI37" s="3"/>
      <c r="AJ37" s="3"/>
      <c r="AK37" s="3"/>
      <c r="AL37" s="3"/>
      <c r="AM37" s="3"/>
    </row>
    <row r="38" spans="1:39" x14ac:dyDescent="0.35">
      <c r="A38" s="3" t="s">
        <v>875</v>
      </c>
      <c r="B38" s="3" t="s">
        <v>883</v>
      </c>
      <c r="C38" s="3" t="s">
        <v>328</v>
      </c>
      <c r="D38" s="3" t="s">
        <v>897</v>
      </c>
      <c r="E38" s="3" t="s">
        <v>979</v>
      </c>
      <c r="F38" s="3"/>
      <c r="G38" s="3"/>
      <c r="H38" s="114">
        <v>2010</v>
      </c>
      <c r="I38" s="114">
        <v>8</v>
      </c>
      <c r="J38" s="114"/>
      <c r="K38" s="114"/>
      <c r="L38" s="3" t="s">
        <v>632</v>
      </c>
      <c r="M38" s="3"/>
      <c r="N38" s="3" t="s">
        <v>636</v>
      </c>
      <c r="O38" s="3" t="s">
        <v>643</v>
      </c>
      <c r="P38" s="3" t="s">
        <v>645</v>
      </c>
      <c r="Q38" s="3"/>
      <c r="R38" s="3" t="s">
        <v>653</v>
      </c>
      <c r="S38" s="3"/>
      <c r="T38" s="3"/>
      <c r="U38" s="3"/>
      <c r="V38" s="3" t="s">
        <v>801</v>
      </c>
      <c r="W38" s="3"/>
      <c r="X38" s="3"/>
      <c r="Y38" s="3"/>
      <c r="Z38" s="3"/>
      <c r="AA38" s="3"/>
      <c r="AB38" s="3"/>
      <c r="AC38" s="3">
        <v>-26.88</v>
      </c>
      <c r="AD38" s="3"/>
      <c r="AE38" s="3" t="s">
        <v>1015</v>
      </c>
      <c r="AF38" s="3"/>
      <c r="AG38" s="3">
        <v>2010</v>
      </c>
      <c r="AH38" s="3">
        <v>9.89</v>
      </c>
      <c r="AI38" s="3"/>
      <c r="AJ38" s="3"/>
      <c r="AK38" s="3"/>
      <c r="AL38" s="3"/>
      <c r="AM38" s="3"/>
    </row>
    <row r="39" spans="1:39" x14ac:dyDescent="0.35">
      <c r="A39" s="3" t="s">
        <v>875</v>
      </c>
      <c r="B39" s="3" t="s">
        <v>883</v>
      </c>
      <c r="C39" s="3" t="s">
        <v>328</v>
      </c>
      <c r="D39" s="3" t="s">
        <v>898</v>
      </c>
      <c r="E39" s="3" t="s">
        <v>980</v>
      </c>
      <c r="F39" s="3"/>
      <c r="G39" s="3"/>
      <c r="H39" s="114">
        <v>2010</v>
      </c>
      <c r="I39" s="114">
        <v>8</v>
      </c>
      <c r="J39" s="114"/>
      <c r="K39" s="114"/>
      <c r="L39" s="3" t="s">
        <v>632</v>
      </c>
      <c r="M39" s="3"/>
      <c r="N39" s="3" t="s">
        <v>636</v>
      </c>
      <c r="O39" s="3" t="s">
        <v>643</v>
      </c>
      <c r="P39" s="3" t="s">
        <v>645</v>
      </c>
      <c r="Q39" s="3"/>
      <c r="R39" s="3" t="s">
        <v>653</v>
      </c>
      <c r="S39" s="3"/>
      <c r="T39" s="3"/>
      <c r="U39" s="3"/>
      <c r="V39" s="3" t="s">
        <v>801</v>
      </c>
      <c r="W39" s="3"/>
      <c r="X39" s="3"/>
      <c r="Y39" s="3"/>
      <c r="Z39" s="3"/>
      <c r="AA39" s="3"/>
      <c r="AB39" s="3"/>
      <c r="AC39" s="3">
        <v>-24.16</v>
      </c>
      <c r="AD39" s="3"/>
      <c r="AE39" s="3" t="s">
        <v>1015</v>
      </c>
      <c r="AF39" s="3"/>
      <c r="AG39" s="3">
        <v>2010</v>
      </c>
      <c r="AH39" s="3">
        <v>-22.86</v>
      </c>
      <c r="AI39" s="3"/>
      <c r="AJ39" s="3"/>
      <c r="AK39" s="3"/>
      <c r="AL39" s="3"/>
      <c r="AM39" s="3"/>
    </row>
    <row r="40" spans="1:39" x14ac:dyDescent="0.35">
      <c r="A40" s="3" t="s">
        <v>875</v>
      </c>
      <c r="B40" s="3" t="s">
        <v>883</v>
      </c>
      <c r="C40" s="3" t="s">
        <v>885</v>
      </c>
      <c r="D40" s="3" t="s">
        <v>899</v>
      </c>
      <c r="E40" s="3" t="s">
        <v>981</v>
      </c>
      <c r="F40" s="3"/>
      <c r="G40" s="3"/>
      <c r="H40" s="114">
        <v>2010</v>
      </c>
      <c r="I40" s="114">
        <v>8</v>
      </c>
      <c r="J40" s="114"/>
      <c r="K40" s="114"/>
      <c r="L40" s="3" t="s">
        <v>632</v>
      </c>
      <c r="M40" s="3"/>
      <c r="N40" s="3" t="s">
        <v>636</v>
      </c>
      <c r="O40" s="3" t="s">
        <v>643</v>
      </c>
      <c r="P40" s="3" t="s">
        <v>645</v>
      </c>
      <c r="Q40" s="3"/>
      <c r="R40" s="3" t="s">
        <v>653</v>
      </c>
      <c r="S40" s="3"/>
      <c r="T40" s="3"/>
      <c r="U40" s="3"/>
      <c r="V40" s="3" t="s">
        <v>801</v>
      </c>
      <c r="W40" s="3"/>
      <c r="X40" s="3"/>
      <c r="Y40" s="3"/>
      <c r="Z40" s="3"/>
      <c r="AA40" s="3"/>
      <c r="AB40" s="3"/>
      <c r="AC40" s="3">
        <v>-23.72</v>
      </c>
      <c r="AD40" s="3"/>
      <c r="AE40" s="3" t="s">
        <v>1015</v>
      </c>
      <c r="AF40" s="3"/>
      <c r="AG40" s="3">
        <v>2010</v>
      </c>
      <c r="AH40" s="3">
        <v>-41.03</v>
      </c>
      <c r="AI40" s="3"/>
      <c r="AJ40" s="3"/>
      <c r="AK40" s="3"/>
      <c r="AL40" s="3"/>
      <c r="AM40" s="3"/>
    </row>
    <row r="41" spans="1:39" x14ac:dyDescent="0.35">
      <c r="A41" s="3" t="s">
        <v>875</v>
      </c>
      <c r="B41" s="3" t="s">
        <v>883</v>
      </c>
      <c r="C41" s="3" t="s">
        <v>885</v>
      </c>
      <c r="D41" s="3" t="s">
        <v>900</v>
      </c>
      <c r="E41" s="3" t="s">
        <v>982</v>
      </c>
      <c r="F41" s="3"/>
      <c r="G41" s="3"/>
      <c r="H41" s="114">
        <v>2010</v>
      </c>
      <c r="I41" s="114">
        <v>8</v>
      </c>
      <c r="J41" s="114"/>
      <c r="K41" s="114"/>
      <c r="L41" s="3" t="s">
        <v>632</v>
      </c>
      <c r="M41" s="3"/>
      <c r="N41" s="3" t="s">
        <v>636</v>
      </c>
      <c r="O41" s="3" t="s">
        <v>643</v>
      </c>
      <c r="P41" s="3" t="s">
        <v>645</v>
      </c>
      <c r="Q41" s="3"/>
      <c r="R41" s="3" t="s">
        <v>653</v>
      </c>
      <c r="S41" s="3"/>
      <c r="T41" s="3"/>
      <c r="U41" s="3"/>
      <c r="V41" s="3" t="s">
        <v>801</v>
      </c>
      <c r="W41" s="3"/>
      <c r="X41" s="3"/>
      <c r="Y41" s="3"/>
      <c r="Z41" s="3"/>
      <c r="AA41" s="3"/>
      <c r="AB41" s="3"/>
      <c r="AC41" s="3">
        <v>-23.21</v>
      </c>
      <c r="AD41" s="3"/>
      <c r="AE41" s="3" t="s">
        <v>1015</v>
      </c>
      <c r="AF41" s="3"/>
      <c r="AG41" s="3">
        <v>2010</v>
      </c>
      <c r="AH41" s="3">
        <v>30.64</v>
      </c>
      <c r="AI41" s="3"/>
      <c r="AJ41" s="3"/>
      <c r="AK41" s="3"/>
      <c r="AL41" s="3"/>
      <c r="AM41" s="3"/>
    </row>
    <row r="42" spans="1:39" x14ac:dyDescent="0.35">
      <c r="A42" s="3" t="s">
        <v>875</v>
      </c>
      <c r="B42" s="3" t="s">
        <v>883</v>
      </c>
      <c r="C42" s="3" t="s">
        <v>888</v>
      </c>
      <c r="D42" s="3" t="s">
        <v>901</v>
      </c>
      <c r="E42" s="3" t="s">
        <v>983</v>
      </c>
      <c r="F42" s="3"/>
      <c r="G42" s="3"/>
      <c r="H42" s="114">
        <v>2010</v>
      </c>
      <c r="I42" s="114">
        <v>8</v>
      </c>
      <c r="J42" s="114"/>
      <c r="K42" s="114"/>
      <c r="L42" s="3" t="s">
        <v>632</v>
      </c>
      <c r="M42" s="3"/>
      <c r="N42" s="3" t="s">
        <v>636</v>
      </c>
      <c r="O42" s="3" t="s">
        <v>643</v>
      </c>
      <c r="P42" s="3" t="s">
        <v>645</v>
      </c>
      <c r="Q42" s="3"/>
      <c r="R42" s="3" t="s">
        <v>653</v>
      </c>
      <c r="S42" s="3"/>
      <c r="T42" s="3"/>
      <c r="U42" s="3"/>
      <c r="V42" s="3" t="s">
        <v>801</v>
      </c>
      <c r="W42" s="3"/>
      <c r="X42" s="3"/>
      <c r="Y42" s="3"/>
      <c r="Z42" s="3"/>
      <c r="AA42" s="3"/>
      <c r="AB42" s="3"/>
      <c r="AC42" s="3">
        <v>-25.93</v>
      </c>
      <c r="AD42" s="3"/>
      <c r="AE42" s="3" t="s">
        <v>1015</v>
      </c>
      <c r="AF42" s="3"/>
      <c r="AG42" s="3">
        <v>2010</v>
      </c>
      <c r="AH42" s="3">
        <v>-22.61</v>
      </c>
      <c r="AI42" s="3"/>
      <c r="AJ42" s="3"/>
      <c r="AK42" s="3"/>
      <c r="AL42" s="3"/>
      <c r="AM42" s="3"/>
    </row>
    <row r="43" spans="1:39" x14ac:dyDescent="0.35">
      <c r="A43" s="3" t="s">
        <v>875</v>
      </c>
      <c r="B43" s="3" t="s">
        <v>883</v>
      </c>
      <c r="C43" s="3" t="s">
        <v>888</v>
      </c>
      <c r="D43" s="3" t="s">
        <v>902</v>
      </c>
      <c r="E43" s="3" t="s">
        <v>984</v>
      </c>
      <c r="F43" s="3"/>
      <c r="G43" s="3"/>
      <c r="H43" s="114">
        <v>2010</v>
      </c>
      <c r="I43" s="114">
        <v>8</v>
      </c>
      <c r="J43" s="114"/>
      <c r="K43" s="114"/>
      <c r="L43" s="3" t="s">
        <v>632</v>
      </c>
      <c r="M43" s="3"/>
      <c r="N43" s="3" t="s">
        <v>636</v>
      </c>
      <c r="O43" s="3" t="s">
        <v>643</v>
      </c>
      <c r="P43" s="3" t="s">
        <v>645</v>
      </c>
      <c r="Q43" s="3"/>
      <c r="R43" s="3" t="s">
        <v>653</v>
      </c>
      <c r="S43" s="3"/>
      <c r="T43" s="3"/>
      <c r="U43" s="3"/>
      <c r="V43" s="3" t="s">
        <v>801</v>
      </c>
      <c r="W43" s="3"/>
      <c r="X43" s="3"/>
      <c r="Y43" s="3"/>
      <c r="Z43" s="3"/>
      <c r="AA43" s="3"/>
      <c r="AB43" s="3"/>
      <c r="AC43" s="3">
        <v>-26.3</v>
      </c>
      <c r="AD43" s="3"/>
      <c r="AE43" s="3" t="s">
        <v>1015</v>
      </c>
      <c r="AF43" s="3"/>
      <c r="AG43" s="3">
        <v>2010</v>
      </c>
      <c r="AH43" s="3">
        <v>-18.82</v>
      </c>
      <c r="AI43" s="3"/>
      <c r="AJ43" s="3"/>
      <c r="AK43" s="3"/>
      <c r="AL43" s="3"/>
      <c r="AM43" s="3"/>
    </row>
    <row r="44" spans="1:39" x14ac:dyDescent="0.35">
      <c r="A44" s="3" t="s">
        <v>875</v>
      </c>
      <c r="B44" s="3" t="s">
        <v>883</v>
      </c>
      <c r="C44" s="3" t="s">
        <v>328</v>
      </c>
      <c r="D44" s="3" t="s">
        <v>903</v>
      </c>
      <c r="E44" s="3" t="s">
        <v>985</v>
      </c>
      <c r="F44" s="3"/>
      <c r="G44" s="3"/>
      <c r="H44" s="114">
        <v>2010</v>
      </c>
      <c r="I44" s="114">
        <v>8</v>
      </c>
      <c r="J44" s="114"/>
      <c r="K44" s="114"/>
      <c r="L44" s="3" t="s">
        <v>632</v>
      </c>
      <c r="M44" s="3"/>
      <c r="N44" s="3" t="s">
        <v>636</v>
      </c>
      <c r="O44" s="3" t="s">
        <v>643</v>
      </c>
      <c r="P44" s="3" t="s">
        <v>645</v>
      </c>
      <c r="Q44" s="3"/>
      <c r="R44" s="3" t="s">
        <v>653</v>
      </c>
      <c r="S44" s="3"/>
      <c r="T44" s="3"/>
      <c r="U44" s="3"/>
      <c r="V44" s="3" t="s">
        <v>801</v>
      </c>
      <c r="W44" s="3"/>
      <c r="X44" s="3"/>
      <c r="Y44" s="3"/>
      <c r="Z44" s="3"/>
      <c r="AA44" s="3"/>
      <c r="AB44" s="3"/>
      <c r="AC44" s="3">
        <v>-25.07</v>
      </c>
      <c r="AD44" s="3"/>
      <c r="AE44" s="3" t="s">
        <v>1015</v>
      </c>
      <c r="AF44" s="3"/>
      <c r="AG44" s="3">
        <v>2010</v>
      </c>
      <c r="AH44" s="3">
        <v>-5.07</v>
      </c>
      <c r="AI44" s="3"/>
      <c r="AJ44" s="3"/>
      <c r="AK44" s="3"/>
      <c r="AL44" s="3"/>
      <c r="AM44" s="3"/>
    </row>
    <row r="45" spans="1:39" x14ac:dyDescent="0.35">
      <c r="A45" s="3" t="s">
        <v>875</v>
      </c>
      <c r="B45" s="3" t="s">
        <v>883</v>
      </c>
      <c r="C45" s="3" t="s">
        <v>328</v>
      </c>
      <c r="D45" s="3" t="s">
        <v>904</v>
      </c>
      <c r="E45" s="3" t="s">
        <v>986</v>
      </c>
      <c r="F45" s="3"/>
      <c r="G45" s="3"/>
      <c r="H45" s="114">
        <v>2010</v>
      </c>
      <c r="I45" s="114">
        <v>8</v>
      </c>
      <c r="J45" s="114"/>
      <c r="K45" s="114"/>
      <c r="L45" s="3" t="s">
        <v>632</v>
      </c>
      <c r="M45" s="3"/>
      <c r="N45" s="3" t="s">
        <v>636</v>
      </c>
      <c r="O45" s="3" t="s">
        <v>643</v>
      </c>
      <c r="P45" s="3" t="s">
        <v>645</v>
      </c>
      <c r="Q45" s="3"/>
      <c r="R45" s="3" t="s">
        <v>653</v>
      </c>
      <c r="S45" s="3"/>
      <c r="T45" s="3"/>
      <c r="U45" s="3"/>
      <c r="V45" s="3" t="s">
        <v>801</v>
      </c>
      <c r="W45" s="3"/>
      <c r="X45" s="3"/>
      <c r="Y45" s="3"/>
      <c r="Z45" s="3"/>
      <c r="AA45" s="3"/>
      <c r="AB45" s="3"/>
      <c r="AC45" s="3">
        <v>-23.74</v>
      </c>
      <c r="AD45" s="3"/>
      <c r="AE45" s="3" t="s">
        <v>1015</v>
      </c>
      <c r="AF45" s="3"/>
      <c r="AG45" s="3">
        <v>2010</v>
      </c>
      <c r="AH45" s="3">
        <v>-7.72</v>
      </c>
      <c r="AI45" s="3"/>
      <c r="AJ45" s="3"/>
      <c r="AK45" s="3"/>
      <c r="AL45" s="3"/>
      <c r="AM45" s="3"/>
    </row>
    <row r="46" spans="1:39" x14ac:dyDescent="0.35">
      <c r="A46" s="3" t="s">
        <v>875</v>
      </c>
      <c r="B46" s="3" t="s">
        <v>883</v>
      </c>
      <c r="C46" s="3" t="s">
        <v>885</v>
      </c>
      <c r="D46" s="3" t="s">
        <v>905</v>
      </c>
      <c r="E46" s="3" t="s">
        <v>987</v>
      </c>
      <c r="F46" s="3"/>
      <c r="G46" s="3"/>
      <c r="H46" s="114">
        <v>2010</v>
      </c>
      <c r="I46" s="114">
        <v>8</v>
      </c>
      <c r="J46" s="114"/>
      <c r="K46" s="114"/>
      <c r="L46" s="3" t="s">
        <v>632</v>
      </c>
      <c r="M46" s="3"/>
      <c r="N46" s="3" t="s">
        <v>636</v>
      </c>
      <c r="O46" s="3" t="s">
        <v>643</v>
      </c>
      <c r="P46" s="3" t="s">
        <v>645</v>
      </c>
      <c r="Q46" s="3"/>
      <c r="R46" s="3" t="s">
        <v>653</v>
      </c>
      <c r="S46" s="3"/>
      <c r="T46" s="3"/>
      <c r="U46" s="3"/>
      <c r="V46" s="3" t="s">
        <v>801</v>
      </c>
      <c r="W46" s="3"/>
      <c r="X46" s="3"/>
      <c r="Y46" s="3"/>
      <c r="Z46" s="3"/>
      <c r="AA46" s="3"/>
      <c r="AB46" s="3"/>
      <c r="AC46" s="3">
        <v>-24.12</v>
      </c>
      <c r="AD46" s="3"/>
      <c r="AE46" s="3" t="s">
        <v>1015</v>
      </c>
      <c r="AF46" s="3"/>
      <c r="AG46" s="3">
        <v>2010</v>
      </c>
      <c r="AH46" s="3">
        <v>28.43</v>
      </c>
      <c r="AI46" s="3"/>
      <c r="AJ46" s="3"/>
      <c r="AK46" s="3"/>
      <c r="AL46" s="3"/>
      <c r="AM46" s="3"/>
    </row>
    <row r="47" spans="1:39" x14ac:dyDescent="0.35">
      <c r="A47" s="3" t="s">
        <v>875</v>
      </c>
      <c r="B47" s="3" t="s">
        <v>883</v>
      </c>
      <c r="C47" s="3" t="s">
        <v>885</v>
      </c>
      <c r="D47" s="3" t="s">
        <v>906</v>
      </c>
      <c r="E47" s="3" t="s">
        <v>988</v>
      </c>
      <c r="F47" s="3"/>
      <c r="G47" s="3"/>
      <c r="H47" s="114">
        <v>2010</v>
      </c>
      <c r="I47" s="114">
        <v>8</v>
      </c>
      <c r="J47" s="114"/>
      <c r="K47" s="114"/>
      <c r="L47" s="3" t="s">
        <v>632</v>
      </c>
      <c r="M47" s="3"/>
      <c r="N47" s="3" t="s">
        <v>636</v>
      </c>
      <c r="O47" s="3" t="s">
        <v>643</v>
      </c>
      <c r="P47" s="3" t="s">
        <v>645</v>
      </c>
      <c r="Q47" s="3"/>
      <c r="R47" s="3" t="s">
        <v>653</v>
      </c>
      <c r="S47" s="3"/>
      <c r="T47" s="3"/>
      <c r="U47" s="3"/>
      <c r="V47" s="3" t="s">
        <v>801</v>
      </c>
      <c r="W47" s="3"/>
      <c r="X47" s="3"/>
      <c r="Y47" s="3"/>
      <c r="Z47" s="3"/>
      <c r="AA47" s="3"/>
      <c r="AB47" s="3"/>
      <c r="AC47" s="3">
        <v>-23.47</v>
      </c>
      <c r="AD47" s="3"/>
      <c r="AE47" s="3" t="s">
        <v>1015</v>
      </c>
      <c r="AF47" s="3"/>
      <c r="AG47" s="3">
        <v>2010</v>
      </c>
      <c r="AH47" s="3">
        <v>30.3</v>
      </c>
      <c r="AI47" s="3"/>
      <c r="AJ47" s="3"/>
      <c r="AK47" s="3"/>
      <c r="AL47" s="3"/>
      <c r="AM47" s="3"/>
    </row>
    <row r="48" spans="1:39" x14ac:dyDescent="0.35">
      <c r="A48" s="3" t="s">
        <v>875</v>
      </c>
      <c r="B48" s="3" t="s">
        <v>883</v>
      </c>
      <c r="C48" s="3" t="s">
        <v>888</v>
      </c>
      <c r="D48" s="3" t="s">
        <v>907</v>
      </c>
      <c r="E48" s="3" t="s">
        <v>989</v>
      </c>
      <c r="F48" s="3"/>
      <c r="G48" s="3"/>
      <c r="H48" s="114">
        <v>2010</v>
      </c>
      <c r="I48" s="114">
        <v>8</v>
      </c>
      <c r="J48" s="114"/>
      <c r="K48" s="114"/>
      <c r="L48" s="3" t="s">
        <v>632</v>
      </c>
      <c r="M48" s="3"/>
      <c r="N48" s="3" t="s">
        <v>636</v>
      </c>
      <c r="O48" s="3" t="s">
        <v>643</v>
      </c>
      <c r="P48" s="3" t="s">
        <v>645</v>
      </c>
      <c r="Q48" s="3"/>
      <c r="R48" s="3" t="s">
        <v>653</v>
      </c>
      <c r="S48" s="3"/>
      <c r="T48" s="3"/>
      <c r="U48" s="3"/>
      <c r="V48" s="3" t="s">
        <v>801</v>
      </c>
      <c r="W48" s="3"/>
      <c r="X48" s="3"/>
      <c r="Y48" s="3"/>
      <c r="Z48" s="3"/>
      <c r="AA48" s="3"/>
      <c r="AB48" s="3"/>
      <c r="AC48" s="3">
        <v>-25.27</v>
      </c>
      <c r="AD48" s="3"/>
      <c r="AE48" s="3" t="s">
        <v>1015</v>
      </c>
      <c r="AF48" s="3"/>
      <c r="AG48" s="3">
        <v>2010</v>
      </c>
      <c r="AH48" s="3">
        <v>15.93</v>
      </c>
      <c r="AI48" s="3"/>
      <c r="AJ48" s="3"/>
      <c r="AK48" s="3"/>
      <c r="AL48" s="3"/>
      <c r="AM48" s="3"/>
    </row>
    <row r="49" spans="1:39" x14ac:dyDescent="0.35">
      <c r="A49" s="3" t="s">
        <v>875</v>
      </c>
      <c r="B49" s="3" t="s">
        <v>883</v>
      </c>
      <c r="C49" s="3" t="s">
        <v>888</v>
      </c>
      <c r="D49" s="3" t="s">
        <v>908</v>
      </c>
      <c r="E49" s="3" t="s">
        <v>990</v>
      </c>
      <c r="F49" s="3"/>
      <c r="G49" s="3"/>
      <c r="H49" s="114">
        <v>2010</v>
      </c>
      <c r="I49" s="114">
        <v>8</v>
      </c>
      <c r="J49" s="114"/>
      <c r="K49" s="114"/>
      <c r="L49" s="3" t="s">
        <v>632</v>
      </c>
      <c r="M49" s="3"/>
      <c r="N49" s="3" t="s">
        <v>636</v>
      </c>
      <c r="O49" s="3" t="s">
        <v>643</v>
      </c>
      <c r="P49" s="3" t="s">
        <v>645</v>
      </c>
      <c r="Q49" s="3"/>
      <c r="R49" s="3" t="s">
        <v>653</v>
      </c>
      <c r="S49" s="3"/>
      <c r="T49" s="3"/>
      <c r="U49" s="3"/>
      <c r="V49" s="3" t="s">
        <v>801</v>
      </c>
      <c r="W49" s="3"/>
      <c r="X49" s="3"/>
      <c r="Y49" s="3"/>
      <c r="Z49" s="3"/>
      <c r="AA49" s="3"/>
      <c r="AB49" s="3"/>
      <c r="AC49" s="3">
        <v>-24.22</v>
      </c>
      <c r="AD49" s="3"/>
      <c r="AE49" s="3" t="s">
        <v>1015</v>
      </c>
      <c r="AF49" s="3"/>
      <c r="AG49" s="3">
        <v>2010</v>
      </c>
      <c r="AH49" s="3">
        <v>29.36</v>
      </c>
      <c r="AI49" s="3"/>
      <c r="AJ49" s="3"/>
      <c r="AK49" s="3"/>
      <c r="AL49" s="3"/>
      <c r="AM49" s="3"/>
    </row>
    <row r="50" spans="1:39" x14ac:dyDescent="0.35">
      <c r="A50" s="3" t="s">
        <v>875</v>
      </c>
      <c r="B50" s="3" t="s">
        <v>883</v>
      </c>
      <c r="C50" s="3" t="s">
        <v>328</v>
      </c>
      <c r="D50" s="3" t="s">
        <v>909</v>
      </c>
      <c r="E50" s="3" t="s">
        <v>991</v>
      </c>
      <c r="F50" s="3"/>
      <c r="G50" s="3"/>
      <c r="H50" s="114">
        <v>2010</v>
      </c>
      <c r="I50" s="114">
        <v>8</v>
      </c>
      <c r="J50" s="114"/>
      <c r="K50" s="114"/>
      <c r="L50" s="3" t="s">
        <v>632</v>
      </c>
      <c r="M50" s="3"/>
      <c r="N50" s="3" t="s">
        <v>636</v>
      </c>
      <c r="O50" s="3" t="s">
        <v>643</v>
      </c>
      <c r="P50" s="3" t="s">
        <v>645</v>
      </c>
      <c r="Q50" s="3"/>
      <c r="R50" s="3" t="s">
        <v>653</v>
      </c>
      <c r="S50" s="3"/>
      <c r="T50" s="3"/>
      <c r="U50" s="3"/>
      <c r="V50" s="3" t="s">
        <v>801</v>
      </c>
      <c r="W50" s="3"/>
      <c r="X50" s="3"/>
      <c r="Y50" s="3"/>
      <c r="Z50" s="3"/>
      <c r="AA50" s="3"/>
      <c r="AB50" s="3"/>
      <c r="AC50" s="3">
        <v>-23.56</v>
      </c>
      <c r="AD50" s="3"/>
      <c r="AE50" s="3" t="s">
        <v>1015</v>
      </c>
      <c r="AF50" s="3"/>
      <c r="AG50" s="3">
        <v>2010</v>
      </c>
      <c r="AH50" s="3">
        <v>20.239999999999998</v>
      </c>
      <c r="AI50" s="3"/>
      <c r="AJ50" s="3"/>
      <c r="AK50" s="3"/>
      <c r="AL50" s="3"/>
      <c r="AM50" s="3"/>
    </row>
    <row r="51" spans="1:39" x14ac:dyDescent="0.35">
      <c r="A51" s="3" t="s">
        <v>875</v>
      </c>
      <c r="B51" s="3" t="s">
        <v>883</v>
      </c>
      <c r="C51" s="3" t="s">
        <v>328</v>
      </c>
      <c r="D51" s="3" t="s">
        <v>910</v>
      </c>
      <c r="E51" s="3" t="s">
        <v>992</v>
      </c>
      <c r="F51" s="3"/>
      <c r="G51" s="3"/>
      <c r="H51" s="114">
        <v>2010</v>
      </c>
      <c r="I51" s="114">
        <v>8</v>
      </c>
      <c r="J51" s="114"/>
      <c r="K51" s="114"/>
      <c r="L51" s="3" t="s">
        <v>632</v>
      </c>
      <c r="M51" s="3"/>
      <c r="N51" s="3" t="s">
        <v>636</v>
      </c>
      <c r="O51" s="3" t="s">
        <v>643</v>
      </c>
      <c r="P51" s="3" t="s">
        <v>645</v>
      </c>
      <c r="Q51" s="3"/>
      <c r="R51" s="3" t="s">
        <v>653</v>
      </c>
      <c r="S51" s="3"/>
      <c r="T51" s="3"/>
      <c r="U51" s="3"/>
      <c r="V51" s="3" t="s">
        <v>801</v>
      </c>
      <c r="W51" s="3"/>
      <c r="X51" s="3"/>
      <c r="Y51" s="3"/>
      <c r="Z51" s="3"/>
      <c r="AA51" s="3"/>
      <c r="AB51" s="3"/>
      <c r="AC51" s="3">
        <v>-24.29</v>
      </c>
      <c r="AD51" s="3"/>
      <c r="AE51" s="3" t="s">
        <v>1015</v>
      </c>
      <c r="AF51" s="3"/>
      <c r="AG51" s="3">
        <v>2010</v>
      </c>
      <c r="AH51" s="3">
        <v>23.88</v>
      </c>
      <c r="AI51" s="3"/>
      <c r="AJ51" s="3"/>
      <c r="AK51" s="3"/>
      <c r="AL51" s="3"/>
      <c r="AM51" s="3"/>
    </row>
    <row r="52" spans="1:39" x14ac:dyDescent="0.35">
      <c r="A52" s="3" t="s">
        <v>875</v>
      </c>
      <c r="B52" s="3" t="s">
        <v>883</v>
      </c>
      <c r="C52" s="3" t="s">
        <v>885</v>
      </c>
      <c r="D52" s="3" t="s">
        <v>886</v>
      </c>
      <c r="E52" s="3" t="s">
        <v>993</v>
      </c>
      <c r="F52" s="3"/>
      <c r="G52" s="3"/>
      <c r="H52" s="114">
        <v>2011</v>
      </c>
      <c r="I52" s="114">
        <v>8</v>
      </c>
      <c r="J52" s="114"/>
      <c r="K52" s="114"/>
      <c r="L52" s="3" t="s">
        <v>632</v>
      </c>
      <c r="M52" s="3"/>
      <c r="N52" s="3" t="s">
        <v>636</v>
      </c>
      <c r="O52" s="3" t="s">
        <v>643</v>
      </c>
      <c r="P52" s="3" t="s">
        <v>645</v>
      </c>
      <c r="Q52" s="3"/>
      <c r="R52" s="3" t="s">
        <v>653</v>
      </c>
      <c r="S52" s="3"/>
      <c r="T52" s="3"/>
      <c r="U52" s="3"/>
      <c r="V52" s="3" t="s">
        <v>801</v>
      </c>
      <c r="W52" s="3"/>
      <c r="X52" s="3"/>
      <c r="Y52" s="3"/>
      <c r="Z52" s="3"/>
      <c r="AA52" s="3"/>
      <c r="AB52" s="3"/>
      <c r="AC52" s="3">
        <v>-23.75</v>
      </c>
      <c r="AD52" s="3"/>
      <c r="AE52" s="3" t="s">
        <v>1015</v>
      </c>
      <c r="AF52" s="3"/>
      <c r="AG52" s="3">
        <v>2011</v>
      </c>
      <c r="AH52" s="3">
        <v>47.84</v>
      </c>
      <c r="AI52" s="3"/>
      <c r="AJ52" s="3"/>
      <c r="AK52" s="3"/>
      <c r="AL52" s="3"/>
      <c r="AM52" s="3"/>
    </row>
    <row r="53" spans="1:39" x14ac:dyDescent="0.35">
      <c r="A53" s="3" t="s">
        <v>875</v>
      </c>
      <c r="B53" s="3" t="s">
        <v>883</v>
      </c>
      <c r="C53" s="3" t="s">
        <v>885</v>
      </c>
      <c r="D53" s="3" t="s">
        <v>887</v>
      </c>
      <c r="E53" s="3" t="s">
        <v>994</v>
      </c>
      <c r="F53" s="3"/>
      <c r="G53" s="3"/>
      <c r="H53" s="114">
        <v>2011</v>
      </c>
      <c r="I53" s="114">
        <v>8</v>
      </c>
      <c r="J53" s="114"/>
      <c r="K53" s="114"/>
      <c r="L53" s="3" t="s">
        <v>632</v>
      </c>
      <c r="M53" s="3"/>
      <c r="N53" s="3" t="s">
        <v>636</v>
      </c>
      <c r="O53" s="3" t="s">
        <v>643</v>
      </c>
      <c r="P53" s="3" t="s">
        <v>645</v>
      </c>
      <c r="Q53" s="3"/>
      <c r="R53" s="3" t="s">
        <v>653</v>
      </c>
      <c r="S53" s="3"/>
      <c r="T53" s="3"/>
      <c r="U53" s="3"/>
      <c r="V53" s="3" t="s">
        <v>801</v>
      </c>
      <c r="W53" s="3"/>
      <c r="X53" s="3"/>
      <c r="Y53" s="3"/>
      <c r="Z53" s="3"/>
      <c r="AA53" s="3"/>
      <c r="AB53" s="3"/>
      <c r="AC53" s="3">
        <v>-21.35</v>
      </c>
      <c r="AD53" s="3"/>
      <c r="AE53" s="3" t="s">
        <v>1015</v>
      </c>
      <c r="AF53" s="3"/>
      <c r="AG53" s="3">
        <v>2011</v>
      </c>
      <c r="AH53" s="3">
        <v>47.34</v>
      </c>
      <c r="AI53" s="3"/>
      <c r="AJ53" s="3"/>
      <c r="AK53" s="3"/>
      <c r="AL53" s="3"/>
      <c r="AM53" s="3"/>
    </row>
    <row r="54" spans="1:39" x14ac:dyDescent="0.35">
      <c r="A54" s="3" t="s">
        <v>875</v>
      </c>
      <c r="B54" s="3" t="s">
        <v>883</v>
      </c>
      <c r="C54" s="3" t="s">
        <v>888</v>
      </c>
      <c r="D54" s="3" t="s">
        <v>889</v>
      </c>
      <c r="E54" s="3" t="s">
        <v>995</v>
      </c>
      <c r="F54" s="3"/>
      <c r="G54" s="3"/>
      <c r="H54" s="114">
        <v>2011</v>
      </c>
      <c r="I54" s="114">
        <v>8</v>
      </c>
      <c r="J54" s="114"/>
      <c r="K54" s="114"/>
      <c r="L54" s="3" t="s">
        <v>632</v>
      </c>
      <c r="M54" s="3"/>
      <c r="N54" s="3" t="s">
        <v>636</v>
      </c>
      <c r="O54" s="3" t="s">
        <v>643</v>
      </c>
      <c r="P54" s="3" t="s">
        <v>645</v>
      </c>
      <c r="Q54" s="3"/>
      <c r="R54" s="3" t="s">
        <v>653</v>
      </c>
      <c r="S54" s="3"/>
      <c r="T54" s="3"/>
      <c r="U54" s="3"/>
      <c r="V54" s="3" t="s">
        <v>801</v>
      </c>
      <c r="W54" s="3"/>
      <c r="X54" s="3"/>
      <c r="Y54" s="3"/>
      <c r="Z54" s="3"/>
      <c r="AA54" s="3"/>
      <c r="AB54" s="3"/>
      <c r="AC54" s="3">
        <v>-21.8</v>
      </c>
      <c r="AD54" s="3"/>
      <c r="AE54" s="3" t="s">
        <v>1015</v>
      </c>
      <c r="AF54" s="3"/>
      <c r="AG54" s="3">
        <v>2011</v>
      </c>
      <c r="AH54" s="3">
        <v>45.8</v>
      </c>
      <c r="AI54" s="3"/>
      <c r="AJ54" s="3"/>
      <c r="AK54" s="3"/>
      <c r="AL54" s="3"/>
      <c r="AM54" s="3"/>
    </row>
    <row r="55" spans="1:39" x14ac:dyDescent="0.35">
      <c r="A55" s="3" t="s">
        <v>875</v>
      </c>
      <c r="B55" s="3" t="s">
        <v>883</v>
      </c>
      <c r="C55" s="3" t="s">
        <v>888</v>
      </c>
      <c r="D55" s="3" t="s">
        <v>890</v>
      </c>
      <c r="E55" s="3" t="s">
        <v>996</v>
      </c>
      <c r="F55" s="3"/>
      <c r="G55" s="3"/>
      <c r="H55" s="114">
        <v>2011</v>
      </c>
      <c r="I55" s="114">
        <v>8</v>
      </c>
      <c r="J55" s="114"/>
      <c r="K55" s="114"/>
      <c r="L55" s="3" t="s">
        <v>632</v>
      </c>
      <c r="M55" s="3"/>
      <c r="N55" s="3" t="s">
        <v>636</v>
      </c>
      <c r="O55" s="3" t="s">
        <v>643</v>
      </c>
      <c r="P55" s="3" t="s">
        <v>645</v>
      </c>
      <c r="Q55" s="3"/>
      <c r="R55" s="3" t="s">
        <v>653</v>
      </c>
      <c r="S55" s="3"/>
      <c r="T55" s="3"/>
      <c r="U55" s="3"/>
      <c r="V55" s="3" t="s">
        <v>801</v>
      </c>
      <c r="W55" s="3"/>
      <c r="X55" s="3"/>
      <c r="Y55" s="3"/>
      <c r="Z55" s="3"/>
      <c r="AA55" s="3"/>
      <c r="AB55" s="3"/>
      <c r="AC55" s="3">
        <v>-24.3</v>
      </c>
      <c r="AD55" s="3"/>
      <c r="AE55" s="3" t="s">
        <v>1015</v>
      </c>
      <c r="AF55" s="3"/>
      <c r="AG55" s="3">
        <v>2011</v>
      </c>
      <c r="AH55" s="3">
        <v>45.69</v>
      </c>
      <c r="AI55" s="3"/>
      <c r="AJ55" s="3"/>
      <c r="AK55" s="3"/>
      <c r="AL55" s="3"/>
      <c r="AM55" s="3"/>
    </row>
    <row r="56" spans="1:39" x14ac:dyDescent="0.35">
      <c r="A56" s="3" t="s">
        <v>875</v>
      </c>
      <c r="B56" s="3" t="s">
        <v>883</v>
      </c>
      <c r="C56" s="3" t="s">
        <v>328</v>
      </c>
      <c r="D56" s="3" t="s">
        <v>891</v>
      </c>
      <c r="E56" s="3" t="s">
        <v>997</v>
      </c>
      <c r="F56" s="3"/>
      <c r="G56" s="3"/>
      <c r="H56" s="114">
        <v>2011</v>
      </c>
      <c r="I56" s="114">
        <v>8</v>
      </c>
      <c r="J56" s="114"/>
      <c r="K56" s="114"/>
      <c r="L56" s="3" t="s">
        <v>632</v>
      </c>
      <c r="M56" s="3"/>
      <c r="N56" s="3" t="s">
        <v>636</v>
      </c>
      <c r="O56" s="3" t="s">
        <v>643</v>
      </c>
      <c r="P56" s="3" t="s">
        <v>645</v>
      </c>
      <c r="Q56" s="3"/>
      <c r="R56" s="3" t="s">
        <v>653</v>
      </c>
      <c r="S56" s="3"/>
      <c r="T56" s="3"/>
      <c r="U56" s="3"/>
      <c r="V56" s="3" t="s">
        <v>801</v>
      </c>
      <c r="W56" s="3"/>
      <c r="X56" s="3"/>
      <c r="Y56" s="3"/>
      <c r="Z56" s="3"/>
      <c r="AA56" s="3"/>
      <c r="AB56" s="3"/>
      <c r="AC56" s="3">
        <v>-21.48</v>
      </c>
      <c r="AD56" s="3"/>
      <c r="AE56" s="3" t="s">
        <v>1015</v>
      </c>
      <c r="AF56" s="3"/>
      <c r="AG56" s="3">
        <v>2011</v>
      </c>
      <c r="AH56" s="3">
        <v>46.59</v>
      </c>
      <c r="AI56" s="3"/>
      <c r="AJ56" s="3"/>
      <c r="AK56" s="3"/>
      <c r="AL56" s="3"/>
      <c r="AM56" s="3"/>
    </row>
    <row r="57" spans="1:39" x14ac:dyDescent="0.35">
      <c r="A57" s="3" t="s">
        <v>875</v>
      </c>
      <c r="B57" s="3" t="s">
        <v>883</v>
      </c>
      <c r="C57" s="3" t="s">
        <v>328</v>
      </c>
      <c r="D57" s="3" t="s">
        <v>892</v>
      </c>
      <c r="E57" s="3" t="s">
        <v>998</v>
      </c>
      <c r="F57" s="3"/>
      <c r="G57" s="3"/>
      <c r="H57" s="114">
        <v>2011</v>
      </c>
      <c r="I57" s="114">
        <v>8</v>
      </c>
      <c r="J57" s="114"/>
      <c r="K57" s="114"/>
      <c r="L57" s="3" t="s">
        <v>632</v>
      </c>
      <c r="M57" s="3"/>
      <c r="N57" s="3" t="s">
        <v>636</v>
      </c>
      <c r="O57" s="3" t="s">
        <v>643</v>
      </c>
      <c r="P57" s="3" t="s">
        <v>645</v>
      </c>
      <c r="Q57" s="3"/>
      <c r="R57" s="3" t="s">
        <v>653</v>
      </c>
      <c r="S57" s="3"/>
      <c r="T57" s="3"/>
      <c r="U57" s="3"/>
      <c r="V57" s="3" t="s">
        <v>801</v>
      </c>
      <c r="W57" s="3"/>
      <c r="X57" s="3"/>
      <c r="Y57" s="3"/>
      <c r="Z57" s="3"/>
      <c r="AA57" s="3"/>
      <c r="AB57" s="3"/>
      <c r="AC57" s="3">
        <v>-24.65</v>
      </c>
      <c r="AD57" s="3"/>
      <c r="AE57" s="3" t="s">
        <v>1015</v>
      </c>
      <c r="AF57" s="3"/>
      <c r="AG57" s="3">
        <v>2011</v>
      </c>
      <c r="AH57" s="3">
        <v>39.619999999999997</v>
      </c>
      <c r="AI57" s="3"/>
      <c r="AJ57" s="3"/>
      <c r="AK57" s="3"/>
      <c r="AL57" s="3"/>
      <c r="AM57" s="3"/>
    </row>
    <row r="58" spans="1:39" x14ac:dyDescent="0.35">
      <c r="A58" s="3" t="s">
        <v>875</v>
      </c>
      <c r="B58" s="3" t="s">
        <v>883</v>
      </c>
      <c r="C58" s="3" t="s">
        <v>885</v>
      </c>
      <c r="D58" s="3" t="s">
        <v>894</v>
      </c>
      <c r="E58" s="3" t="s">
        <v>999</v>
      </c>
      <c r="F58" s="3"/>
      <c r="G58" s="3"/>
      <c r="H58" s="114">
        <v>2011</v>
      </c>
      <c r="I58" s="114">
        <v>8</v>
      </c>
      <c r="J58" s="114"/>
      <c r="K58" s="114"/>
      <c r="L58" s="3" t="s">
        <v>632</v>
      </c>
      <c r="M58" s="3"/>
      <c r="N58" s="3" t="s">
        <v>636</v>
      </c>
      <c r="O58" s="3" t="s">
        <v>643</v>
      </c>
      <c r="P58" s="3" t="s">
        <v>645</v>
      </c>
      <c r="Q58" s="3"/>
      <c r="R58" s="3" t="s">
        <v>653</v>
      </c>
      <c r="S58" s="3"/>
      <c r="T58" s="3"/>
      <c r="U58" s="3"/>
      <c r="V58" s="3" t="s">
        <v>801</v>
      </c>
      <c r="W58" s="3"/>
      <c r="X58" s="3"/>
      <c r="Y58" s="3"/>
      <c r="Z58" s="3"/>
      <c r="AA58" s="3"/>
      <c r="AB58" s="3"/>
      <c r="AC58" s="3">
        <v>-24.11</v>
      </c>
      <c r="AD58" s="3"/>
      <c r="AE58" s="3" t="s">
        <v>1015</v>
      </c>
      <c r="AF58" s="3"/>
      <c r="AG58" s="3">
        <v>2011</v>
      </c>
      <c r="AH58" s="3">
        <v>30.37</v>
      </c>
      <c r="AI58" s="3"/>
      <c r="AJ58" s="3"/>
      <c r="AK58" s="3"/>
      <c r="AL58" s="3"/>
      <c r="AM58" s="3"/>
    </row>
    <row r="59" spans="1:39" x14ac:dyDescent="0.35">
      <c r="A59" s="3" t="s">
        <v>875</v>
      </c>
      <c r="B59" s="3" t="s">
        <v>883</v>
      </c>
      <c r="C59" s="3" t="s">
        <v>888</v>
      </c>
      <c r="D59" s="3" t="s">
        <v>895</v>
      </c>
      <c r="E59" s="3" t="s">
        <v>1000</v>
      </c>
      <c r="F59" s="3"/>
      <c r="G59" s="3"/>
      <c r="H59" s="114">
        <v>2011</v>
      </c>
      <c r="I59" s="114">
        <v>8</v>
      </c>
      <c r="J59" s="114"/>
      <c r="K59" s="114"/>
      <c r="L59" s="3" t="s">
        <v>632</v>
      </c>
      <c r="M59" s="3"/>
      <c r="N59" s="3" t="s">
        <v>636</v>
      </c>
      <c r="O59" s="3" t="s">
        <v>643</v>
      </c>
      <c r="P59" s="3" t="s">
        <v>645</v>
      </c>
      <c r="Q59" s="3"/>
      <c r="R59" s="3" t="s">
        <v>653</v>
      </c>
      <c r="S59" s="3"/>
      <c r="T59" s="3"/>
      <c r="U59" s="3"/>
      <c r="V59" s="3" t="s">
        <v>801</v>
      </c>
      <c r="W59" s="3"/>
      <c r="X59" s="3"/>
      <c r="Y59" s="3"/>
      <c r="Z59" s="3"/>
      <c r="AA59" s="3"/>
      <c r="AB59" s="3"/>
      <c r="AC59" s="3">
        <v>-23.96</v>
      </c>
      <c r="AD59" s="3"/>
      <c r="AE59" s="3" t="s">
        <v>1015</v>
      </c>
      <c r="AF59" s="3"/>
      <c r="AG59" s="3">
        <v>2011</v>
      </c>
      <c r="AH59" s="3">
        <v>50.6</v>
      </c>
      <c r="AI59" s="3"/>
      <c r="AJ59" s="3"/>
      <c r="AK59" s="3"/>
      <c r="AL59" s="3"/>
      <c r="AM59" s="3"/>
    </row>
    <row r="60" spans="1:39" x14ac:dyDescent="0.35">
      <c r="A60" s="3" t="s">
        <v>875</v>
      </c>
      <c r="B60" s="3" t="s">
        <v>883</v>
      </c>
      <c r="C60" s="3" t="s">
        <v>888</v>
      </c>
      <c r="D60" s="3" t="s">
        <v>896</v>
      </c>
      <c r="E60" s="3" t="s">
        <v>1001</v>
      </c>
      <c r="F60" s="3"/>
      <c r="G60" s="3"/>
      <c r="H60" s="114">
        <v>2011</v>
      </c>
      <c r="I60" s="114">
        <v>8</v>
      </c>
      <c r="J60" s="114"/>
      <c r="K60" s="114"/>
      <c r="L60" s="3" t="s">
        <v>632</v>
      </c>
      <c r="M60" s="3"/>
      <c r="N60" s="3" t="s">
        <v>636</v>
      </c>
      <c r="O60" s="3" t="s">
        <v>643</v>
      </c>
      <c r="P60" s="3" t="s">
        <v>645</v>
      </c>
      <c r="Q60" s="3"/>
      <c r="R60" s="3" t="s">
        <v>653</v>
      </c>
      <c r="S60" s="3"/>
      <c r="T60" s="3"/>
      <c r="U60" s="3"/>
      <c r="V60" s="3" t="s">
        <v>801</v>
      </c>
      <c r="W60" s="3"/>
      <c r="X60" s="3"/>
      <c r="Y60" s="3"/>
      <c r="Z60" s="3"/>
      <c r="AA60" s="3"/>
      <c r="AB60" s="3"/>
      <c r="AC60" s="3">
        <v>-21.51</v>
      </c>
      <c r="AD60" s="3"/>
      <c r="AE60" s="3" t="s">
        <v>1015</v>
      </c>
      <c r="AF60" s="3"/>
      <c r="AG60" s="3">
        <v>2011</v>
      </c>
      <c r="AH60" s="3">
        <v>28.94</v>
      </c>
      <c r="AI60" s="3"/>
      <c r="AJ60" s="3"/>
      <c r="AK60" s="3"/>
      <c r="AL60" s="3"/>
      <c r="AM60" s="3"/>
    </row>
    <row r="61" spans="1:39" x14ac:dyDescent="0.35">
      <c r="A61" s="3" t="s">
        <v>875</v>
      </c>
      <c r="B61" s="3" t="s">
        <v>883</v>
      </c>
      <c r="C61" s="3" t="s">
        <v>328</v>
      </c>
      <c r="D61" s="3" t="s">
        <v>897</v>
      </c>
      <c r="E61" s="3" t="s">
        <v>1002</v>
      </c>
      <c r="F61" s="3"/>
      <c r="G61" s="3"/>
      <c r="H61" s="114">
        <v>2011</v>
      </c>
      <c r="I61" s="114">
        <v>8</v>
      </c>
      <c r="J61" s="114"/>
      <c r="K61" s="114"/>
      <c r="L61" s="3" t="s">
        <v>632</v>
      </c>
      <c r="M61" s="3"/>
      <c r="N61" s="3" t="s">
        <v>636</v>
      </c>
      <c r="O61" s="3" t="s">
        <v>643</v>
      </c>
      <c r="P61" s="3" t="s">
        <v>645</v>
      </c>
      <c r="Q61" s="3"/>
      <c r="R61" s="3" t="s">
        <v>653</v>
      </c>
      <c r="S61" s="3"/>
      <c r="T61" s="3"/>
      <c r="U61" s="3"/>
      <c r="V61" s="3" t="s">
        <v>801</v>
      </c>
      <c r="W61" s="3"/>
      <c r="X61" s="3"/>
      <c r="Y61" s="3"/>
      <c r="Z61" s="3"/>
      <c r="AA61" s="3"/>
      <c r="AB61" s="3"/>
      <c r="AC61" s="3">
        <v>-25.01</v>
      </c>
      <c r="AD61" s="3"/>
      <c r="AE61" s="3" t="s">
        <v>1015</v>
      </c>
      <c r="AF61" s="3"/>
      <c r="AG61" s="3">
        <v>2011</v>
      </c>
      <c r="AH61" s="3">
        <v>57.59</v>
      </c>
      <c r="AI61" s="3"/>
      <c r="AJ61" s="3"/>
      <c r="AK61" s="3"/>
      <c r="AL61" s="3"/>
      <c r="AM61" s="3"/>
    </row>
    <row r="62" spans="1:39" x14ac:dyDescent="0.35">
      <c r="A62" s="3" t="s">
        <v>875</v>
      </c>
      <c r="B62" s="3" t="s">
        <v>883</v>
      </c>
      <c r="C62" s="3" t="s">
        <v>328</v>
      </c>
      <c r="D62" s="3" t="s">
        <v>898</v>
      </c>
      <c r="E62" s="3" t="s">
        <v>1003</v>
      </c>
      <c r="F62" s="3"/>
      <c r="G62" s="3"/>
      <c r="H62" s="114">
        <v>2011</v>
      </c>
      <c r="I62" s="114">
        <v>8</v>
      </c>
      <c r="J62" s="114"/>
      <c r="K62" s="114"/>
      <c r="L62" s="3" t="s">
        <v>632</v>
      </c>
      <c r="M62" s="3"/>
      <c r="N62" s="3" t="s">
        <v>636</v>
      </c>
      <c r="O62" s="3" t="s">
        <v>643</v>
      </c>
      <c r="P62" s="3" t="s">
        <v>645</v>
      </c>
      <c r="Q62" s="3"/>
      <c r="R62" s="3" t="s">
        <v>653</v>
      </c>
      <c r="S62" s="3"/>
      <c r="T62" s="3"/>
      <c r="U62" s="3"/>
      <c r="V62" s="3" t="s">
        <v>801</v>
      </c>
      <c r="W62" s="3"/>
      <c r="X62" s="3"/>
      <c r="Y62" s="3"/>
      <c r="Z62" s="3"/>
      <c r="AA62" s="3"/>
      <c r="AB62" s="3"/>
      <c r="AC62" s="3">
        <v>-24.86</v>
      </c>
      <c r="AD62" s="3"/>
      <c r="AE62" s="3" t="s">
        <v>1015</v>
      </c>
      <c r="AF62" s="3"/>
      <c r="AG62" s="3">
        <v>2011</v>
      </c>
      <c r="AH62" s="3">
        <v>49.63</v>
      </c>
      <c r="AI62" s="3"/>
      <c r="AJ62" s="3"/>
      <c r="AK62" s="3"/>
      <c r="AL62" s="3"/>
      <c r="AM62" s="3"/>
    </row>
    <row r="63" spans="1:39" x14ac:dyDescent="0.35">
      <c r="A63" s="150" t="s">
        <v>875</v>
      </c>
      <c r="B63" s="150" t="s">
        <v>883</v>
      </c>
      <c r="C63" s="150" t="s">
        <v>885</v>
      </c>
      <c r="D63" s="150" t="s">
        <v>899</v>
      </c>
      <c r="E63" s="150" t="s">
        <v>1004</v>
      </c>
      <c r="F63" s="150"/>
      <c r="G63" s="150"/>
      <c r="H63" s="151">
        <v>2011</v>
      </c>
      <c r="I63" s="151">
        <v>8</v>
      </c>
      <c r="J63" s="151"/>
      <c r="K63" s="151"/>
      <c r="L63" s="3" t="s">
        <v>632</v>
      </c>
      <c r="M63" s="150"/>
      <c r="N63" s="3" t="s">
        <v>636</v>
      </c>
      <c r="O63" s="3" t="s">
        <v>643</v>
      </c>
      <c r="P63" s="3" t="s">
        <v>645</v>
      </c>
      <c r="Q63" s="150"/>
      <c r="R63" s="3" t="s">
        <v>653</v>
      </c>
      <c r="S63" s="150"/>
      <c r="T63" s="150"/>
      <c r="U63" s="150"/>
      <c r="V63" s="3" t="s">
        <v>801</v>
      </c>
      <c r="W63" s="150"/>
      <c r="X63" s="150"/>
      <c r="Y63" s="150"/>
      <c r="Z63" s="150"/>
      <c r="AA63" s="150"/>
      <c r="AB63" s="150"/>
      <c r="AC63" s="150">
        <v>-23.98</v>
      </c>
      <c r="AD63" s="150"/>
      <c r="AE63" s="150" t="s">
        <v>1015</v>
      </c>
      <c r="AF63" s="150"/>
      <c r="AG63" s="150">
        <v>2011</v>
      </c>
      <c r="AH63" s="150">
        <v>48.06</v>
      </c>
      <c r="AI63" s="150"/>
      <c r="AJ63" s="150"/>
      <c r="AK63" s="150"/>
      <c r="AL63" s="150"/>
      <c r="AM63" s="150"/>
    </row>
    <row r="64" spans="1:39" s="3" customFormat="1" x14ac:dyDescent="0.35">
      <c r="A64" s="3" t="s">
        <v>875</v>
      </c>
      <c r="B64" s="3" t="s">
        <v>883</v>
      </c>
      <c r="C64" s="3" t="s">
        <v>885</v>
      </c>
      <c r="D64" s="3" t="s">
        <v>900</v>
      </c>
      <c r="E64" s="3" t="s">
        <v>1005</v>
      </c>
      <c r="H64" s="114">
        <v>2011</v>
      </c>
      <c r="I64" s="114">
        <v>8</v>
      </c>
      <c r="J64" s="114"/>
      <c r="K64" s="114"/>
      <c r="L64" s="3" t="s">
        <v>632</v>
      </c>
      <c r="N64" s="3" t="s">
        <v>636</v>
      </c>
      <c r="O64" s="3" t="s">
        <v>643</v>
      </c>
      <c r="P64" s="3" t="s">
        <v>645</v>
      </c>
      <c r="R64" s="3" t="s">
        <v>653</v>
      </c>
      <c r="V64" s="3" t="s">
        <v>801</v>
      </c>
      <c r="AC64" s="3">
        <v>-23.62</v>
      </c>
      <c r="AE64" s="3" t="s">
        <v>1015</v>
      </c>
      <c r="AG64" s="3">
        <v>2011</v>
      </c>
      <c r="AH64" s="3">
        <v>48.14</v>
      </c>
    </row>
    <row r="65" spans="1:34" s="3" customFormat="1" x14ac:dyDescent="0.35">
      <c r="A65" s="3" t="s">
        <v>875</v>
      </c>
      <c r="B65" s="3" t="s">
        <v>883</v>
      </c>
      <c r="C65" s="3" t="s">
        <v>888</v>
      </c>
      <c r="D65" s="3" t="s">
        <v>902</v>
      </c>
      <c r="E65" s="3" t="s">
        <v>1006</v>
      </c>
      <c r="H65" s="114">
        <v>2011</v>
      </c>
      <c r="I65" s="114">
        <v>8</v>
      </c>
      <c r="J65" s="114"/>
      <c r="K65" s="114"/>
      <c r="L65" s="3" t="s">
        <v>632</v>
      </c>
      <c r="N65" s="3" t="s">
        <v>636</v>
      </c>
      <c r="O65" s="3" t="s">
        <v>643</v>
      </c>
      <c r="P65" s="3" t="s">
        <v>645</v>
      </c>
      <c r="R65" s="3" t="s">
        <v>653</v>
      </c>
      <c r="V65" s="3" t="s">
        <v>801</v>
      </c>
      <c r="AC65" s="3">
        <v>-24.5</v>
      </c>
      <c r="AE65" s="3" t="s">
        <v>1015</v>
      </c>
      <c r="AG65" s="3">
        <v>2011</v>
      </c>
      <c r="AH65" s="3">
        <v>56.28</v>
      </c>
    </row>
    <row r="66" spans="1:34" s="3" customFormat="1" x14ac:dyDescent="0.35">
      <c r="A66" s="3" t="s">
        <v>875</v>
      </c>
      <c r="B66" s="3" t="s">
        <v>883</v>
      </c>
      <c r="C66" s="3" t="s">
        <v>328</v>
      </c>
      <c r="D66" s="3" t="s">
        <v>903</v>
      </c>
      <c r="E66" s="3" t="s">
        <v>1007</v>
      </c>
      <c r="H66" s="114">
        <v>2011</v>
      </c>
      <c r="I66" s="114">
        <v>8</v>
      </c>
      <c r="J66" s="114"/>
      <c r="K66" s="114"/>
      <c r="L66" s="3" t="s">
        <v>632</v>
      </c>
      <c r="N66" s="3" t="s">
        <v>636</v>
      </c>
      <c r="O66" s="3" t="s">
        <v>643</v>
      </c>
      <c r="P66" s="3" t="s">
        <v>645</v>
      </c>
      <c r="R66" s="3" t="s">
        <v>653</v>
      </c>
      <c r="V66" s="3" t="s">
        <v>801</v>
      </c>
      <c r="AC66" s="3">
        <v>-23.03</v>
      </c>
      <c r="AE66" s="3" t="s">
        <v>1015</v>
      </c>
      <c r="AG66" s="3">
        <v>2011</v>
      </c>
      <c r="AH66" s="3">
        <v>31.07</v>
      </c>
    </row>
    <row r="67" spans="1:34" s="3" customFormat="1" x14ac:dyDescent="0.35">
      <c r="A67" s="3" t="s">
        <v>875</v>
      </c>
      <c r="B67" s="3" t="s">
        <v>883</v>
      </c>
      <c r="C67" s="3" t="s">
        <v>328</v>
      </c>
      <c r="D67" s="3" t="s">
        <v>904</v>
      </c>
      <c r="E67" s="3" t="s">
        <v>1008</v>
      </c>
      <c r="H67" s="114">
        <v>2011</v>
      </c>
      <c r="I67" s="114">
        <v>8</v>
      </c>
      <c r="J67" s="114"/>
      <c r="K67" s="114"/>
      <c r="L67" s="3" t="s">
        <v>632</v>
      </c>
      <c r="N67" s="3" t="s">
        <v>636</v>
      </c>
      <c r="O67" s="3" t="s">
        <v>643</v>
      </c>
      <c r="P67" s="3" t="s">
        <v>645</v>
      </c>
      <c r="R67" s="3" t="s">
        <v>653</v>
      </c>
      <c r="V67" s="3" t="s">
        <v>801</v>
      </c>
      <c r="AC67" s="3">
        <v>-25.47</v>
      </c>
      <c r="AE67" s="3" t="s">
        <v>1015</v>
      </c>
      <c r="AG67" s="3">
        <v>2011</v>
      </c>
      <c r="AH67" s="3">
        <v>52.64</v>
      </c>
    </row>
    <row r="68" spans="1:34" s="3" customFormat="1" x14ac:dyDescent="0.35">
      <c r="A68" s="3" t="s">
        <v>875</v>
      </c>
      <c r="B68" s="3" t="s">
        <v>883</v>
      </c>
      <c r="C68" s="3" t="s">
        <v>885</v>
      </c>
      <c r="D68" s="3" t="s">
        <v>905</v>
      </c>
      <c r="E68" s="3" t="s">
        <v>1009</v>
      </c>
      <c r="H68" s="114">
        <v>2011</v>
      </c>
      <c r="I68" s="114">
        <v>8</v>
      </c>
      <c r="J68" s="114"/>
      <c r="K68" s="114"/>
      <c r="L68" s="3" t="s">
        <v>632</v>
      </c>
      <c r="N68" s="3" t="s">
        <v>636</v>
      </c>
      <c r="O68" s="3" t="s">
        <v>643</v>
      </c>
      <c r="P68" s="3" t="s">
        <v>645</v>
      </c>
      <c r="R68" s="3" t="s">
        <v>653</v>
      </c>
      <c r="V68" s="3" t="s">
        <v>801</v>
      </c>
      <c r="AC68" s="3">
        <v>-24.27</v>
      </c>
      <c r="AE68" s="3" t="s">
        <v>1015</v>
      </c>
      <c r="AG68" s="3">
        <v>2011</v>
      </c>
      <c r="AH68" s="3">
        <v>46.63</v>
      </c>
    </row>
    <row r="69" spans="1:34" s="3" customFormat="1" x14ac:dyDescent="0.35">
      <c r="A69" s="3" t="s">
        <v>875</v>
      </c>
      <c r="B69" s="3" t="s">
        <v>883</v>
      </c>
      <c r="C69" s="3" t="s">
        <v>885</v>
      </c>
      <c r="D69" s="3" t="s">
        <v>906</v>
      </c>
      <c r="E69" s="3" t="s">
        <v>1010</v>
      </c>
      <c r="H69" s="114">
        <v>2011</v>
      </c>
      <c r="I69" s="114">
        <v>8</v>
      </c>
      <c r="J69" s="114"/>
      <c r="K69" s="114"/>
      <c r="L69" s="3" t="s">
        <v>632</v>
      </c>
      <c r="N69" s="3" t="s">
        <v>636</v>
      </c>
      <c r="O69" s="3" t="s">
        <v>643</v>
      </c>
      <c r="P69" s="3" t="s">
        <v>645</v>
      </c>
      <c r="R69" s="3" t="s">
        <v>653</v>
      </c>
      <c r="V69" s="3" t="s">
        <v>801</v>
      </c>
      <c r="AC69" s="3">
        <v>-23.64</v>
      </c>
      <c r="AE69" s="3" t="s">
        <v>1015</v>
      </c>
      <c r="AG69" s="3">
        <v>2011</v>
      </c>
      <c r="AH69" s="3">
        <v>48.55</v>
      </c>
    </row>
    <row r="70" spans="1:34" s="3" customFormat="1" x14ac:dyDescent="0.35">
      <c r="A70" s="3" t="s">
        <v>875</v>
      </c>
      <c r="B70" s="3" t="s">
        <v>883</v>
      </c>
      <c r="C70" s="3" t="s">
        <v>888</v>
      </c>
      <c r="D70" s="3" t="s">
        <v>907</v>
      </c>
      <c r="E70" s="3" t="s">
        <v>1011</v>
      </c>
      <c r="H70" s="114">
        <v>2011</v>
      </c>
      <c r="I70" s="114">
        <v>8</v>
      </c>
      <c r="J70" s="114"/>
      <c r="K70" s="114"/>
      <c r="L70" s="3" t="s">
        <v>632</v>
      </c>
      <c r="N70" s="3" t="s">
        <v>636</v>
      </c>
      <c r="O70" s="3" t="s">
        <v>643</v>
      </c>
      <c r="P70" s="3" t="s">
        <v>645</v>
      </c>
      <c r="R70" s="3" t="s">
        <v>653</v>
      </c>
      <c r="V70" s="3" t="s">
        <v>801</v>
      </c>
      <c r="AC70" s="3">
        <v>-23.68</v>
      </c>
      <c r="AE70" s="3" t="s">
        <v>1015</v>
      </c>
      <c r="AG70" s="3">
        <v>2011</v>
      </c>
      <c r="AH70" s="3">
        <v>46.73</v>
      </c>
    </row>
    <row r="71" spans="1:34" s="3" customFormat="1" x14ac:dyDescent="0.35">
      <c r="A71" s="3" t="s">
        <v>875</v>
      </c>
      <c r="B71" s="3" t="s">
        <v>883</v>
      </c>
      <c r="C71" s="3" t="s">
        <v>888</v>
      </c>
      <c r="D71" s="3" t="s">
        <v>908</v>
      </c>
      <c r="E71" s="3" t="s">
        <v>1012</v>
      </c>
      <c r="H71" s="114">
        <v>2011</v>
      </c>
      <c r="I71" s="114">
        <v>8</v>
      </c>
      <c r="J71" s="114"/>
      <c r="K71" s="114"/>
      <c r="L71" s="3" t="s">
        <v>632</v>
      </c>
      <c r="N71" s="3" t="s">
        <v>636</v>
      </c>
      <c r="O71" s="3" t="s">
        <v>643</v>
      </c>
      <c r="P71" s="3" t="s">
        <v>645</v>
      </c>
      <c r="R71" s="3" t="s">
        <v>653</v>
      </c>
      <c r="V71" s="3" t="s">
        <v>801</v>
      </c>
      <c r="AC71" s="3">
        <v>-23.85</v>
      </c>
      <c r="AE71" s="3" t="s">
        <v>1015</v>
      </c>
      <c r="AG71" s="3">
        <v>2011</v>
      </c>
      <c r="AH71" s="3">
        <v>45.21</v>
      </c>
    </row>
    <row r="72" spans="1:34" s="3" customFormat="1" x14ac:dyDescent="0.35">
      <c r="A72" s="3" t="s">
        <v>875</v>
      </c>
      <c r="B72" s="3" t="s">
        <v>883</v>
      </c>
      <c r="C72" s="3" t="s">
        <v>328</v>
      </c>
      <c r="D72" s="3" t="s">
        <v>909</v>
      </c>
      <c r="E72" s="3" t="s">
        <v>1013</v>
      </c>
      <c r="H72" s="114">
        <v>2011</v>
      </c>
      <c r="I72" s="114">
        <v>8</v>
      </c>
      <c r="J72" s="114"/>
      <c r="K72" s="114"/>
      <c r="L72" s="3" t="s">
        <v>632</v>
      </c>
      <c r="N72" s="3" t="s">
        <v>636</v>
      </c>
      <c r="O72" s="3" t="s">
        <v>643</v>
      </c>
      <c r="P72" s="3" t="s">
        <v>645</v>
      </c>
      <c r="R72" s="3" t="s">
        <v>653</v>
      </c>
      <c r="V72" s="3" t="s">
        <v>801</v>
      </c>
      <c r="AC72" s="3">
        <v>-22.17</v>
      </c>
      <c r="AE72" s="3" t="s">
        <v>1015</v>
      </c>
      <c r="AG72" s="3">
        <v>2011</v>
      </c>
      <c r="AH72" s="3">
        <v>38.979999999999997</v>
      </c>
    </row>
    <row r="73" spans="1:34" s="3" customFormat="1" x14ac:dyDescent="0.35">
      <c r="A73" s="3" t="s">
        <v>875</v>
      </c>
      <c r="B73" s="3" t="s">
        <v>883</v>
      </c>
      <c r="C73" s="3" t="s">
        <v>328</v>
      </c>
      <c r="D73" s="3" t="s">
        <v>910</v>
      </c>
      <c r="E73" s="3" t="s">
        <v>1014</v>
      </c>
      <c r="H73" s="114">
        <v>2011</v>
      </c>
      <c r="I73" s="114">
        <v>8</v>
      </c>
      <c r="J73" s="114"/>
      <c r="K73" s="114"/>
      <c r="L73" s="3" t="s">
        <v>632</v>
      </c>
      <c r="N73" s="3" t="s">
        <v>636</v>
      </c>
      <c r="O73" s="3" t="s">
        <v>643</v>
      </c>
      <c r="P73" s="3" t="s">
        <v>645</v>
      </c>
      <c r="R73" s="3" t="s">
        <v>653</v>
      </c>
      <c r="V73" s="3" t="s">
        <v>801</v>
      </c>
      <c r="AC73" s="3">
        <v>-25.55</v>
      </c>
      <c r="AE73" s="3" t="s">
        <v>1015</v>
      </c>
      <c r="AG73" s="3">
        <v>2011</v>
      </c>
      <c r="AH73" s="3">
        <v>47.83</v>
      </c>
    </row>
    <row r="74" spans="1:34" s="3" customFormat="1" x14ac:dyDescent="0.35">
      <c r="H74" s="114"/>
      <c r="I74" s="114"/>
      <c r="J74" s="114"/>
      <c r="K74" s="114"/>
    </row>
    <row r="75" spans="1:34" s="3" customFormat="1" x14ac:dyDescent="0.35">
      <c r="H75" s="114"/>
      <c r="I75" s="114"/>
      <c r="J75" s="114"/>
      <c r="K75" s="114"/>
    </row>
    <row r="76" spans="1:34" s="3" customFormat="1" x14ac:dyDescent="0.35">
      <c r="H76" s="114"/>
      <c r="I76" s="114"/>
      <c r="J76" s="114"/>
      <c r="K76" s="114"/>
    </row>
    <row r="77" spans="1:34" s="3" customFormat="1" x14ac:dyDescent="0.35">
      <c r="H77" s="114"/>
      <c r="I77" s="114"/>
      <c r="J77" s="114"/>
      <c r="K77" s="114"/>
    </row>
    <row r="78" spans="1:34" s="3" customFormat="1" x14ac:dyDescent="0.35">
      <c r="H78" s="114"/>
      <c r="I78" s="114"/>
      <c r="J78" s="114"/>
      <c r="K78" s="114"/>
    </row>
    <row r="79" spans="1:34" x14ac:dyDescent="0.35">
      <c r="A79" s="15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8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OFFSET(profile!$D$1,3,0,COUNTA(profile!$AB:$AB)-2,1)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987"/>
  <sheetViews>
    <sheetView topLeftCell="D2" workbookViewId="0">
      <selection activeCell="I4" sqref="I4:J112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29.6328125" style="9" bestFit="1" customWidth="1"/>
    <col min="5" max="5" width="14.36328125" style="120" bestFit="1" customWidth="1"/>
    <col min="6" max="6" width="15.1796875" style="120" bestFit="1" customWidth="1"/>
    <col min="7" max="7" width="14.36328125" style="12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5" width="10.453125" style="3" customWidth="1"/>
    <col min="16" max="16" width="10.6328125" style="3" customWidth="1"/>
    <col min="17" max="17" width="15.1796875" style="3" customWidth="1"/>
    <col min="18" max="18" width="14.1796875" style="3" customWidth="1"/>
    <col min="19" max="19" width="14.6328125" style="3" customWidth="1"/>
    <col min="20" max="20" width="14" style="3" customWidth="1"/>
    <col min="21" max="21" width="11" style="3" customWidth="1"/>
    <col min="22" max="22" width="13" style="3" customWidth="1"/>
    <col min="23" max="23" width="12" style="3" customWidth="1"/>
    <col min="24" max="24" width="18.1796875" style="3" customWidth="1"/>
    <col min="25" max="25" width="13" style="3" customWidth="1"/>
    <col min="26" max="26" width="16.6328125" style="3" customWidth="1"/>
    <col min="27" max="27" width="10.81640625" style="3" customWidth="1"/>
    <col min="28" max="28" width="10" style="3" customWidth="1"/>
    <col min="29" max="29" width="10.1796875" style="3" customWidth="1"/>
    <col min="30" max="30" width="21.1796875" style="6" customWidth="1"/>
    <col min="31" max="31" width="12.453125" style="3" customWidth="1"/>
    <col min="32" max="32" width="10.453125" style="3" customWidth="1"/>
    <col min="33" max="37" width="13.453125" style="3" customWidth="1"/>
    <col min="38" max="38" width="13.36328125" style="3" customWidth="1"/>
    <col min="39" max="39" width="8.6328125" style="3" customWidth="1"/>
    <col min="40" max="40" width="13.81640625" style="3" bestFit="1" customWidth="1"/>
    <col min="41" max="41" width="12.453125" style="3" bestFit="1" customWidth="1"/>
    <col min="42" max="42" width="8.6328125" style="6" customWidth="1"/>
    <col min="43" max="43" width="16" style="6" bestFit="1" customWidth="1"/>
    <col min="44" max="44" width="19" style="6" bestFit="1" customWidth="1"/>
    <col min="45" max="46" width="10.1796875" style="3" customWidth="1"/>
    <col min="47" max="47" width="8.453125" style="3" customWidth="1"/>
    <col min="48" max="49" width="11.453125" style="3" customWidth="1"/>
    <col min="50" max="50" width="8.1796875" style="3" customWidth="1"/>
    <col min="51" max="51" width="8.6328125" style="3" customWidth="1"/>
    <col min="52" max="52" width="11.1796875" style="3" customWidth="1"/>
    <col min="53" max="53" width="16.6328125" style="3" customWidth="1"/>
    <col min="54" max="54" width="10.6328125" style="3" customWidth="1"/>
    <col min="55" max="55" width="8.81640625" style="3" customWidth="1"/>
    <col min="56" max="57" width="13.453125" style="3" customWidth="1"/>
    <col min="58" max="58" width="15.6328125" style="3" customWidth="1"/>
    <col min="59" max="59" width="21.36328125" style="3" customWidth="1"/>
    <col min="60" max="60" width="13.453125" style="3" customWidth="1"/>
    <col min="61" max="61" width="14.1796875" style="3" customWidth="1"/>
    <col min="62" max="62" width="9" style="3" customWidth="1"/>
    <col min="63" max="63" width="15.1796875" style="3" customWidth="1"/>
    <col min="64" max="64" width="9.81640625" style="3" customWidth="1"/>
    <col min="65" max="65" width="10.1796875" style="3" customWidth="1"/>
    <col min="66" max="67" width="11.36328125" style="3" customWidth="1"/>
    <col min="68" max="68" width="19.6328125" style="3" customWidth="1"/>
    <col min="69" max="69" width="13.453125" style="3" customWidth="1"/>
    <col min="70" max="71" width="13.81640625" style="3" customWidth="1"/>
    <col min="72" max="72" width="12.6328125" style="3" customWidth="1"/>
    <col min="73" max="73" width="13.1796875" style="3" customWidth="1"/>
    <col min="74" max="74" width="26.1796875" style="3" customWidth="1"/>
    <col min="75" max="75" width="11.1796875" style="3" customWidth="1"/>
    <col min="76" max="76" width="9.453125" style="3" customWidth="1"/>
    <col min="77" max="77" width="12.6328125" style="3" customWidth="1"/>
    <col min="78" max="79" width="11.36328125" style="3" customWidth="1"/>
    <col min="80" max="80" width="25.6328125" style="3" customWidth="1"/>
    <col min="81" max="81" width="13" style="3" customWidth="1"/>
    <col min="82" max="82" width="12.6328125" style="3" customWidth="1"/>
    <col min="83" max="83" width="13" style="3" customWidth="1"/>
    <col min="84" max="84" width="12.1796875" style="3" customWidth="1"/>
    <col min="85" max="85" width="26.1796875" style="3" customWidth="1"/>
    <col min="86" max="86" width="11.1796875" style="3" customWidth="1"/>
    <col min="87" max="87" width="10.6328125" style="3" customWidth="1"/>
    <col min="88" max="88" width="10.81640625" style="3" customWidth="1"/>
    <col min="89" max="89" width="25.453125" style="3" customWidth="1"/>
    <col min="90" max="90" width="11.6328125" style="3" customWidth="1"/>
    <col min="91" max="91" width="15.453125" style="3" customWidth="1"/>
    <col min="92" max="98" width="15" style="3" bestFit="1" customWidth="1"/>
    <col min="99" max="99" width="18" style="3" customWidth="1"/>
    <col min="100" max="100" width="15" style="3" bestFit="1" customWidth="1"/>
    <col min="101" max="101" width="17.6328125" style="3" customWidth="1"/>
    <col min="102" max="103" width="15" style="3" bestFit="1" customWidth="1"/>
    <col min="104" max="16384" width="15.1796875" style="3"/>
  </cols>
  <sheetData>
    <row r="1" spans="1:105" s="33" customFormat="1" ht="27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17" t="s">
        <v>740</v>
      </c>
      <c r="F1" s="111" t="s">
        <v>741</v>
      </c>
      <c r="G1" s="111" t="s">
        <v>742</v>
      </c>
      <c r="H1" s="19" t="s">
        <v>490</v>
      </c>
      <c r="I1" s="18" t="s">
        <v>491</v>
      </c>
      <c r="J1" s="18" t="s">
        <v>492</v>
      </c>
      <c r="K1" s="24" t="s">
        <v>493</v>
      </c>
      <c r="L1" s="24" t="s">
        <v>494</v>
      </c>
      <c r="M1" s="24" t="s">
        <v>495</v>
      </c>
      <c r="N1" s="24" t="s">
        <v>496</v>
      </c>
      <c r="O1" s="138" t="s">
        <v>867</v>
      </c>
      <c r="P1" s="24" t="s">
        <v>497</v>
      </c>
      <c r="Q1" s="34" t="s">
        <v>498</v>
      </c>
      <c r="R1" s="34" t="s">
        <v>499</v>
      </c>
      <c r="S1" s="34" t="s">
        <v>500</v>
      </c>
      <c r="T1" s="34" t="s">
        <v>501</v>
      </c>
      <c r="U1" s="34" t="s">
        <v>502</v>
      </c>
      <c r="V1" s="34" t="s">
        <v>503</v>
      </c>
      <c r="W1" s="34" t="s">
        <v>504</v>
      </c>
      <c r="X1" s="34" t="s">
        <v>505</v>
      </c>
      <c r="Y1" s="34" t="s">
        <v>506</v>
      </c>
      <c r="Z1" s="34" t="s">
        <v>507</v>
      </c>
      <c r="AA1" s="35" t="s">
        <v>508</v>
      </c>
      <c r="AB1" s="35" t="s">
        <v>509</v>
      </c>
      <c r="AC1" s="36" t="s">
        <v>510</v>
      </c>
      <c r="AD1" s="36" t="s">
        <v>511</v>
      </c>
      <c r="AE1" s="36" t="s">
        <v>512</v>
      </c>
      <c r="AF1" s="36" t="s">
        <v>513</v>
      </c>
      <c r="AG1" s="36" t="s">
        <v>766</v>
      </c>
      <c r="AH1" s="36" t="s">
        <v>514</v>
      </c>
      <c r="AI1" s="36" t="s">
        <v>515</v>
      </c>
      <c r="AJ1" s="36" t="s">
        <v>516</v>
      </c>
      <c r="AK1" s="36" t="s">
        <v>517</v>
      </c>
      <c r="AL1" s="36" t="s">
        <v>518</v>
      </c>
      <c r="AM1" s="36" t="s">
        <v>767</v>
      </c>
      <c r="AN1" s="37" t="s">
        <v>519</v>
      </c>
      <c r="AO1" s="37" t="s">
        <v>520</v>
      </c>
      <c r="AP1" s="37" t="s">
        <v>521</v>
      </c>
      <c r="AQ1" s="37" t="s">
        <v>522</v>
      </c>
      <c r="AR1" s="37" t="s">
        <v>523</v>
      </c>
      <c r="AS1" s="37" t="s">
        <v>524</v>
      </c>
      <c r="AT1" s="130" t="s">
        <v>857</v>
      </c>
      <c r="AU1" s="37" t="s">
        <v>525</v>
      </c>
      <c r="AV1" s="37" t="s">
        <v>526</v>
      </c>
      <c r="AW1" s="130" t="s">
        <v>869</v>
      </c>
      <c r="AX1" s="38" t="s">
        <v>527</v>
      </c>
      <c r="AY1" s="38" t="s">
        <v>528</v>
      </c>
      <c r="AZ1" s="38" t="s">
        <v>529</v>
      </c>
      <c r="BA1" s="38" t="s">
        <v>530</v>
      </c>
      <c r="BB1" s="38" t="s">
        <v>531</v>
      </c>
      <c r="BC1" s="38" t="s">
        <v>532</v>
      </c>
      <c r="BD1" s="38" t="s">
        <v>533</v>
      </c>
      <c r="BE1" s="38" t="s">
        <v>534</v>
      </c>
      <c r="BF1" s="38" t="s">
        <v>535</v>
      </c>
      <c r="BG1" s="38" t="s">
        <v>536</v>
      </c>
      <c r="BH1" s="38" t="s">
        <v>537</v>
      </c>
      <c r="BI1" s="39" t="s">
        <v>538</v>
      </c>
      <c r="BJ1" s="39" t="s">
        <v>539</v>
      </c>
      <c r="BK1" s="39" t="s">
        <v>540</v>
      </c>
      <c r="BL1" s="40" t="s">
        <v>768</v>
      </c>
      <c r="BM1" s="40" t="s">
        <v>769</v>
      </c>
      <c r="BN1" s="40" t="s">
        <v>541</v>
      </c>
      <c r="BO1" s="133" t="s">
        <v>859</v>
      </c>
      <c r="BP1" s="133" t="s">
        <v>860</v>
      </c>
      <c r="BQ1" s="40" t="s">
        <v>542</v>
      </c>
      <c r="BR1" s="40" t="s">
        <v>543</v>
      </c>
      <c r="BS1" s="40" t="s">
        <v>841</v>
      </c>
      <c r="BT1" s="40" t="s">
        <v>544</v>
      </c>
      <c r="BU1" s="40" t="s">
        <v>545</v>
      </c>
      <c r="BV1" s="40" t="s">
        <v>546</v>
      </c>
      <c r="BW1" s="40" t="s">
        <v>547</v>
      </c>
      <c r="BX1" s="40" t="s">
        <v>548</v>
      </c>
      <c r="BY1" s="40" t="s">
        <v>549</v>
      </c>
      <c r="BZ1" s="40" t="s">
        <v>550</v>
      </c>
      <c r="CA1" s="40" t="s">
        <v>843</v>
      </c>
      <c r="CB1" s="40" t="s">
        <v>551</v>
      </c>
      <c r="CC1" s="40" t="s">
        <v>552</v>
      </c>
      <c r="CD1" s="40" t="s">
        <v>553</v>
      </c>
      <c r="CE1" s="40" t="s">
        <v>554</v>
      </c>
      <c r="CF1" s="40" t="s">
        <v>555</v>
      </c>
      <c r="CG1" s="40" t="s">
        <v>556</v>
      </c>
      <c r="CH1" s="40" t="s">
        <v>557</v>
      </c>
      <c r="CI1" s="40" t="s">
        <v>558</v>
      </c>
      <c r="CJ1" s="40" t="s">
        <v>559</v>
      </c>
      <c r="CK1" s="40" t="s">
        <v>560</v>
      </c>
      <c r="CL1" s="41" t="s">
        <v>561</v>
      </c>
      <c r="CM1" s="41" t="s">
        <v>562</v>
      </c>
      <c r="CN1" s="41" t="s">
        <v>563</v>
      </c>
      <c r="CO1" s="41" t="s">
        <v>564</v>
      </c>
      <c r="CP1" s="41" t="s">
        <v>565</v>
      </c>
      <c r="CQ1" s="41" t="s">
        <v>770</v>
      </c>
      <c r="CR1" s="41" t="s">
        <v>566</v>
      </c>
      <c r="CS1" s="41" t="s">
        <v>567</v>
      </c>
      <c r="CT1" s="41" t="s">
        <v>568</v>
      </c>
      <c r="CU1" s="41" t="s">
        <v>569</v>
      </c>
      <c r="CV1" s="41" t="s">
        <v>570</v>
      </c>
      <c r="CW1" s="41" t="s">
        <v>571</v>
      </c>
      <c r="CX1" s="41" t="s">
        <v>572</v>
      </c>
      <c r="CY1" s="41" t="s">
        <v>573</v>
      </c>
      <c r="CZ1" s="95" t="s">
        <v>574</v>
      </c>
      <c r="DA1" s="95" t="s">
        <v>575</v>
      </c>
    </row>
    <row r="2" spans="1:105" s="21" customFormat="1" ht="82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57</v>
      </c>
      <c r="J2" s="26" t="s">
        <v>58</v>
      </c>
      <c r="K2" s="22" t="s">
        <v>59</v>
      </c>
      <c r="L2" s="22" t="s">
        <v>391</v>
      </c>
      <c r="M2" s="22" t="s">
        <v>60</v>
      </c>
      <c r="N2" s="22" t="s">
        <v>61</v>
      </c>
      <c r="O2" s="137" t="s">
        <v>868</v>
      </c>
      <c r="P2" s="22" t="s">
        <v>62</v>
      </c>
      <c r="Q2" s="43" t="s">
        <v>63</v>
      </c>
      <c r="R2" s="43" t="s">
        <v>64</v>
      </c>
      <c r="S2" s="43" t="s">
        <v>65</v>
      </c>
      <c r="T2" s="43" t="s">
        <v>68</v>
      </c>
      <c r="U2" s="43" t="s">
        <v>69</v>
      </c>
      <c r="V2" s="43" t="s">
        <v>70</v>
      </c>
      <c r="W2" s="43" t="s">
        <v>71</v>
      </c>
      <c r="X2" s="43" t="s">
        <v>72</v>
      </c>
      <c r="Y2" s="43" t="s">
        <v>73</v>
      </c>
      <c r="Z2" s="43" t="s">
        <v>390</v>
      </c>
      <c r="AA2" s="44" t="s">
        <v>66</v>
      </c>
      <c r="AB2" s="44" t="s">
        <v>67</v>
      </c>
      <c r="AC2" s="45" t="s">
        <v>280</v>
      </c>
      <c r="AD2" s="45" t="s">
        <v>284</v>
      </c>
      <c r="AE2" s="45" t="s">
        <v>74</v>
      </c>
      <c r="AF2" s="45" t="s">
        <v>75</v>
      </c>
      <c r="AG2" s="45" t="s">
        <v>76</v>
      </c>
      <c r="AH2" s="45" t="s">
        <v>288</v>
      </c>
      <c r="AI2" s="45" t="s">
        <v>289</v>
      </c>
      <c r="AJ2" s="45" t="s">
        <v>290</v>
      </c>
      <c r="AK2" s="45" t="s">
        <v>291</v>
      </c>
      <c r="AL2" s="45" t="s">
        <v>77</v>
      </c>
      <c r="AM2" s="45" t="s">
        <v>78</v>
      </c>
      <c r="AN2" s="46" t="s">
        <v>245</v>
      </c>
      <c r="AO2" s="46" t="s">
        <v>247</v>
      </c>
      <c r="AP2" s="46" t="s">
        <v>248</v>
      </c>
      <c r="AQ2" s="46" t="s">
        <v>79</v>
      </c>
      <c r="AR2" s="46" t="s">
        <v>80</v>
      </c>
      <c r="AS2" s="46" t="s">
        <v>81</v>
      </c>
      <c r="AT2" s="131" t="s">
        <v>858</v>
      </c>
      <c r="AU2" s="46" t="s">
        <v>82</v>
      </c>
      <c r="AV2" s="46" t="s">
        <v>83</v>
      </c>
      <c r="AW2" s="131" t="s">
        <v>870</v>
      </c>
      <c r="AX2" s="47" t="s">
        <v>84</v>
      </c>
      <c r="AY2" s="47" t="s">
        <v>85</v>
      </c>
      <c r="AZ2" s="47" t="s">
        <v>86</v>
      </c>
      <c r="BA2" s="47" t="s">
        <v>87</v>
      </c>
      <c r="BB2" s="47" t="s">
        <v>88</v>
      </c>
      <c r="BC2" s="47" t="s">
        <v>89</v>
      </c>
      <c r="BD2" s="47" t="s">
        <v>389</v>
      </c>
      <c r="BE2" s="47" t="s">
        <v>388</v>
      </c>
      <c r="BF2" s="47" t="s">
        <v>90</v>
      </c>
      <c r="BG2" s="47" t="s">
        <v>387</v>
      </c>
      <c r="BH2" s="47" t="s">
        <v>386</v>
      </c>
      <c r="BI2" s="49" t="s">
        <v>91</v>
      </c>
      <c r="BJ2" s="49" t="s">
        <v>92</v>
      </c>
      <c r="BK2" s="49" t="s">
        <v>93</v>
      </c>
      <c r="BL2" s="50" t="s">
        <v>94</v>
      </c>
      <c r="BM2" s="50" t="s">
        <v>384</v>
      </c>
      <c r="BN2" s="50" t="s">
        <v>385</v>
      </c>
      <c r="BO2" s="134" t="s">
        <v>861</v>
      </c>
      <c r="BP2" s="134" t="s">
        <v>871</v>
      </c>
      <c r="BQ2" s="50" t="s">
        <v>95</v>
      </c>
      <c r="BR2" s="50" t="s">
        <v>96</v>
      </c>
      <c r="BS2" s="50" t="s">
        <v>842</v>
      </c>
      <c r="BT2" s="51" t="s">
        <v>97</v>
      </c>
      <c r="BU2" s="51" t="s">
        <v>98</v>
      </c>
      <c r="BV2" s="50" t="s">
        <v>99</v>
      </c>
      <c r="BW2" s="50" t="s">
        <v>100</v>
      </c>
      <c r="BX2" s="50" t="s">
        <v>101</v>
      </c>
      <c r="BY2" s="51" t="s">
        <v>102</v>
      </c>
      <c r="BZ2" s="51" t="s">
        <v>103</v>
      </c>
      <c r="CA2" s="51" t="s">
        <v>844</v>
      </c>
      <c r="CB2" s="50" t="s">
        <v>104</v>
      </c>
      <c r="CC2" s="50" t="s">
        <v>105</v>
      </c>
      <c r="CD2" s="50" t="s">
        <v>106</v>
      </c>
      <c r="CE2" s="51" t="s">
        <v>107</v>
      </c>
      <c r="CF2" s="51" t="s">
        <v>108</v>
      </c>
      <c r="CG2" s="50" t="s">
        <v>109</v>
      </c>
      <c r="CH2" s="50" t="s">
        <v>110</v>
      </c>
      <c r="CI2" s="50" t="s">
        <v>111</v>
      </c>
      <c r="CJ2" s="51" t="s">
        <v>112</v>
      </c>
      <c r="CK2" s="50" t="s">
        <v>113</v>
      </c>
      <c r="CL2" s="52" t="s">
        <v>114</v>
      </c>
      <c r="CM2" s="52" t="s">
        <v>115</v>
      </c>
      <c r="CN2" s="52" t="s">
        <v>116</v>
      </c>
      <c r="CO2" s="52" t="s">
        <v>117</v>
      </c>
      <c r="CP2" s="52" t="s">
        <v>383</v>
      </c>
      <c r="CQ2" s="52" t="s">
        <v>118</v>
      </c>
      <c r="CR2" s="52" t="s">
        <v>119</v>
      </c>
      <c r="CS2" s="52" t="s">
        <v>120</v>
      </c>
      <c r="CT2" s="52" t="s">
        <v>121</v>
      </c>
      <c r="CU2" s="52" t="s">
        <v>382</v>
      </c>
      <c r="CV2" s="52" t="s">
        <v>122</v>
      </c>
      <c r="CW2" s="52" t="s">
        <v>123</v>
      </c>
      <c r="CX2" s="52" t="s">
        <v>124</v>
      </c>
      <c r="CY2" s="52" t="s">
        <v>125</v>
      </c>
      <c r="CZ2" s="53" t="s">
        <v>281</v>
      </c>
      <c r="DA2" s="53" t="s">
        <v>285</v>
      </c>
    </row>
    <row r="3" spans="1:105" s="33" customFormat="1" ht="34" customHeight="1" x14ac:dyDescent="0.3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 t="s">
        <v>40</v>
      </c>
      <c r="K3" s="28"/>
      <c r="L3" s="91" t="s">
        <v>373</v>
      </c>
      <c r="M3" s="28"/>
      <c r="N3" s="28"/>
      <c r="O3" s="136"/>
      <c r="P3" s="28" t="s">
        <v>381</v>
      </c>
      <c r="Q3" s="55" t="s">
        <v>126</v>
      </c>
      <c r="R3" s="55" t="s">
        <v>126</v>
      </c>
      <c r="S3" s="55"/>
      <c r="T3" s="55" t="s">
        <v>37</v>
      </c>
      <c r="U3" s="55" t="s">
        <v>37</v>
      </c>
      <c r="V3" s="55" t="s">
        <v>37</v>
      </c>
      <c r="W3" s="55" t="s">
        <v>37</v>
      </c>
      <c r="X3" s="55" t="s">
        <v>34</v>
      </c>
      <c r="Y3" s="55" t="s">
        <v>127</v>
      </c>
      <c r="Z3" s="55"/>
      <c r="AA3" s="56"/>
      <c r="AB3" s="56"/>
      <c r="AC3" s="57"/>
      <c r="AD3" s="57" t="s">
        <v>283</v>
      </c>
      <c r="AE3" s="57" t="s">
        <v>128</v>
      </c>
      <c r="AF3" s="57" t="s">
        <v>129</v>
      </c>
      <c r="AG3" s="57" t="s">
        <v>129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37</v>
      </c>
      <c r="AN3" s="58" t="s">
        <v>37</v>
      </c>
      <c r="AO3" s="58" t="s">
        <v>37</v>
      </c>
      <c r="AP3" s="58" t="s">
        <v>37</v>
      </c>
      <c r="AQ3" s="58" t="s">
        <v>45</v>
      </c>
      <c r="AR3" s="58" t="s">
        <v>45</v>
      </c>
      <c r="AS3" s="58" t="s">
        <v>37</v>
      </c>
      <c r="AT3" s="132" t="s">
        <v>45</v>
      </c>
      <c r="AU3" s="58" t="s">
        <v>130</v>
      </c>
      <c r="AV3" s="58" t="s">
        <v>37</v>
      </c>
      <c r="AW3" s="132" t="s">
        <v>130</v>
      </c>
      <c r="AX3" s="59" t="s">
        <v>131</v>
      </c>
      <c r="AY3" s="59" t="s">
        <v>131</v>
      </c>
      <c r="AZ3" s="59" t="s">
        <v>55</v>
      </c>
      <c r="BA3" s="59"/>
      <c r="BB3" s="59" t="s">
        <v>132</v>
      </c>
      <c r="BC3" s="59" t="s">
        <v>131</v>
      </c>
      <c r="BD3" s="59" t="s">
        <v>131</v>
      </c>
      <c r="BE3" s="59" t="s">
        <v>131</v>
      </c>
      <c r="BF3" s="59"/>
      <c r="BG3" s="59"/>
      <c r="BH3" s="59" t="s">
        <v>131</v>
      </c>
      <c r="BI3" s="60" t="s">
        <v>133</v>
      </c>
      <c r="BJ3" s="60" t="s">
        <v>134</v>
      </c>
      <c r="BK3" s="60" t="s">
        <v>134</v>
      </c>
      <c r="BL3" s="61"/>
      <c r="BM3" s="61"/>
      <c r="BN3" s="61"/>
      <c r="BO3" s="135" t="s">
        <v>135</v>
      </c>
      <c r="BP3" s="135" t="s">
        <v>45</v>
      </c>
      <c r="BQ3" s="61" t="s">
        <v>135</v>
      </c>
      <c r="BR3" s="61" t="s">
        <v>135</v>
      </c>
      <c r="BS3" s="61" t="s">
        <v>135</v>
      </c>
      <c r="BT3" s="61" t="s">
        <v>135</v>
      </c>
      <c r="BU3" s="61" t="s">
        <v>135</v>
      </c>
      <c r="BV3" s="61"/>
      <c r="BW3" s="61" t="s">
        <v>135</v>
      </c>
      <c r="BX3" s="61" t="s">
        <v>135</v>
      </c>
      <c r="BY3" s="61" t="s">
        <v>135</v>
      </c>
      <c r="BZ3" s="61" t="s">
        <v>135</v>
      </c>
      <c r="CA3" s="61" t="s">
        <v>135</v>
      </c>
      <c r="CB3" s="61"/>
      <c r="CC3" s="61" t="s">
        <v>135</v>
      </c>
      <c r="CD3" s="61" t="s">
        <v>135</v>
      </c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2" t="s">
        <v>845</v>
      </c>
      <c r="CM3" s="62" t="s">
        <v>845</v>
      </c>
      <c r="CN3" s="62" t="s">
        <v>845</v>
      </c>
      <c r="CO3" s="62" t="s">
        <v>845</v>
      </c>
      <c r="CP3" s="62" t="s">
        <v>845</v>
      </c>
      <c r="CQ3" s="62" t="s">
        <v>845</v>
      </c>
      <c r="CR3" s="62" t="s">
        <v>845</v>
      </c>
      <c r="CS3" s="62" t="s">
        <v>845</v>
      </c>
      <c r="CT3" s="62" t="s">
        <v>845</v>
      </c>
      <c r="CU3" s="62" t="s">
        <v>845</v>
      </c>
      <c r="CV3" s="62" t="s">
        <v>845</v>
      </c>
      <c r="CW3" s="62" t="s">
        <v>845</v>
      </c>
      <c r="CX3" s="62" t="s">
        <v>845</v>
      </c>
      <c r="CY3" s="62" t="s">
        <v>845</v>
      </c>
      <c r="CZ3" s="62" t="s">
        <v>845</v>
      </c>
      <c r="DA3" s="62" t="s">
        <v>845</v>
      </c>
    </row>
    <row r="4" spans="1:105" ht="15" customHeight="1" x14ac:dyDescent="0.35">
      <c r="A4" s="3" t="s">
        <v>875</v>
      </c>
      <c r="B4" s="7" t="s">
        <v>883</v>
      </c>
      <c r="C4" s="7" t="s">
        <v>917</v>
      </c>
      <c r="D4" s="7" t="s">
        <v>1016</v>
      </c>
      <c r="E4" s="119">
        <v>2009</v>
      </c>
      <c r="F4" s="119">
        <v>6</v>
      </c>
      <c r="G4" s="119"/>
      <c r="H4" s="5"/>
      <c r="I4" s="8">
        <v>0</v>
      </c>
      <c r="J4" s="8">
        <v>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1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1"/>
      <c r="AQ4" s="11"/>
      <c r="AR4" s="11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</row>
    <row r="5" spans="1:105" ht="14.5" x14ac:dyDescent="0.35">
      <c r="A5" s="3" t="s">
        <v>875</v>
      </c>
      <c r="B5" s="7" t="s">
        <v>883</v>
      </c>
      <c r="C5" s="7" t="s">
        <v>917</v>
      </c>
      <c r="D5" s="7" t="s">
        <v>1017</v>
      </c>
      <c r="E5" s="119">
        <v>2009</v>
      </c>
      <c r="F5" s="119">
        <v>6</v>
      </c>
      <c r="G5" s="119"/>
      <c r="H5" s="5"/>
      <c r="I5" s="8">
        <v>5</v>
      </c>
      <c r="J5" s="8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11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1"/>
      <c r="AQ5" s="11"/>
      <c r="AR5" s="11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</row>
    <row r="6" spans="1:105" ht="14.5" x14ac:dyDescent="0.35">
      <c r="A6" s="3" t="s">
        <v>875</v>
      </c>
      <c r="B6" s="7" t="s">
        <v>883</v>
      </c>
      <c r="C6" s="7" t="s">
        <v>917</v>
      </c>
      <c r="D6" s="7" t="s">
        <v>1018</v>
      </c>
      <c r="E6" s="119">
        <v>2009</v>
      </c>
      <c r="F6" s="119">
        <v>6</v>
      </c>
      <c r="G6" s="119"/>
      <c r="H6" s="5"/>
      <c r="I6" s="8">
        <v>15</v>
      </c>
      <c r="J6" s="8">
        <v>25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11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11"/>
      <c r="AQ6" s="11"/>
      <c r="AR6" s="11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</row>
    <row r="7" spans="1:105" ht="14.5" x14ac:dyDescent="0.35">
      <c r="A7" s="3" t="s">
        <v>875</v>
      </c>
      <c r="B7" s="7" t="s">
        <v>883</v>
      </c>
      <c r="C7" s="7" t="s">
        <v>918</v>
      </c>
      <c r="D7" s="7" t="s">
        <v>1019</v>
      </c>
      <c r="E7" s="119">
        <v>2009</v>
      </c>
      <c r="F7" s="119">
        <v>6</v>
      </c>
      <c r="G7" s="119"/>
      <c r="H7" s="5"/>
      <c r="I7" s="8">
        <v>0</v>
      </c>
      <c r="J7" s="8">
        <v>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11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11"/>
      <c r="AQ7" s="11"/>
      <c r="AR7" s="11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</row>
    <row r="8" spans="1:105" ht="14.5" x14ac:dyDescent="0.35">
      <c r="A8" s="3" t="s">
        <v>875</v>
      </c>
      <c r="B8" s="7" t="s">
        <v>883</v>
      </c>
      <c r="C8" s="7" t="s">
        <v>918</v>
      </c>
      <c r="D8" s="7" t="s">
        <v>1020</v>
      </c>
      <c r="E8" s="119">
        <v>2009</v>
      </c>
      <c r="F8" s="119">
        <v>6</v>
      </c>
      <c r="G8" s="119"/>
      <c r="H8" s="5"/>
      <c r="I8" s="8">
        <v>5</v>
      </c>
      <c r="J8" s="8">
        <v>15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11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11"/>
      <c r="AQ8" s="11"/>
      <c r="AR8" s="11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</row>
    <row r="9" spans="1:105" ht="14.5" x14ac:dyDescent="0.35">
      <c r="A9" s="3" t="s">
        <v>875</v>
      </c>
      <c r="B9" s="9" t="s">
        <v>883</v>
      </c>
      <c r="C9" s="9" t="s">
        <v>918</v>
      </c>
      <c r="D9" s="9" t="s">
        <v>1021</v>
      </c>
      <c r="E9" s="120">
        <v>2009</v>
      </c>
      <c r="F9" s="120">
        <v>6</v>
      </c>
      <c r="H9" s="5"/>
      <c r="I9" s="9">
        <v>15</v>
      </c>
      <c r="J9" s="9">
        <v>25</v>
      </c>
      <c r="Y9" s="5"/>
    </row>
    <row r="10" spans="1:105" ht="14.5" x14ac:dyDescent="0.35">
      <c r="A10" s="3" t="s">
        <v>875</v>
      </c>
      <c r="B10" s="9" t="s">
        <v>883</v>
      </c>
      <c r="C10" s="9" t="s">
        <v>919</v>
      </c>
      <c r="D10" s="9" t="s">
        <v>1022</v>
      </c>
      <c r="E10" s="120">
        <v>2009</v>
      </c>
      <c r="F10" s="120">
        <v>6</v>
      </c>
      <c r="H10" s="5"/>
      <c r="I10" s="9">
        <v>0</v>
      </c>
      <c r="J10" s="9">
        <v>5</v>
      </c>
      <c r="Y10" s="5"/>
    </row>
    <row r="11" spans="1:105" ht="14.5" x14ac:dyDescent="0.35">
      <c r="A11" s="3" t="s">
        <v>875</v>
      </c>
      <c r="B11" s="9" t="s">
        <v>883</v>
      </c>
      <c r="C11" s="9" t="s">
        <v>919</v>
      </c>
      <c r="D11" s="9" t="s">
        <v>1023</v>
      </c>
      <c r="E11" s="120">
        <v>2009</v>
      </c>
      <c r="F11" s="120">
        <v>6</v>
      </c>
      <c r="H11" s="5"/>
      <c r="I11" s="9">
        <v>5</v>
      </c>
      <c r="J11" s="9">
        <v>15</v>
      </c>
      <c r="Y11" s="5"/>
    </row>
    <row r="12" spans="1:105" ht="14.5" x14ac:dyDescent="0.35">
      <c r="A12" s="3" t="s">
        <v>875</v>
      </c>
      <c r="B12" s="9" t="s">
        <v>883</v>
      </c>
      <c r="C12" s="9" t="s">
        <v>919</v>
      </c>
      <c r="D12" s="9" t="s">
        <v>1024</v>
      </c>
      <c r="E12" s="120">
        <v>2009</v>
      </c>
      <c r="F12" s="120">
        <v>6</v>
      </c>
      <c r="H12" s="5"/>
      <c r="I12" s="9">
        <v>15</v>
      </c>
      <c r="J12" s="9">
        <v>25</v>
      </c>
      <c r="Y12" s="5"/>
    </row>
    <row r="13" spans="1:105" ht="14.5" x14ac:dyDescent="0.35">
      <c r="A13" s="3" t="s">
        <v>875</v>
      </c>
      <c r="B13" s="9" t="s">
        <v>883</v>
      </c>
      <c r="C13" s="9" t="s">
        <v>920</v>
      </c>
      <c r="D13" s="9" t="s">
        <v>1025</v>
      </c>
      <c r="E13" s="120">
        <v>2009</v>
      </c>
      <c r="F13" s="120">
        <v>6</v>
      </c>
      <c r="H13" s="5"/>
      <c r="I13" s="9">
        <v>0</v>
      </c>
      <c r="J13" s="9">
        <v>5</v>
      </c>
      <c r="Y13" s="5"/>
    </row>
    <row r="14" spans="1:105" ht="14.5" x14ac:dyDescent="0.35">
      <c r="A14" s="3" t="s">
        <v>875</v>
      </c>
      <c r="B14" s="9" t="s">
        <v>883</v>
      </c>
      <c r="C14" s="9" t="s">
        <v>920</v>
      </c>
      <c r="D14" s="9" t="s">
        <v>1026</v>
      </c>
      <c r="E14" s="120">
        <v>2009</v>
      </c>
      <c r="F14" s="120">
        <v>6</v>
      </c>
      <c r="H14" s="5"/>
      <c r="I14" s="9">
        <v>5</v>
      </c>
      <c r="J14" s="9">
        <v>15</v>
      </c>
      <c r="Y14" s="5"/>
    </row>
    <row r="15" spans="1:105" ht="14.5" x14ac:dyDescent="0.35">
      <c r="A15" s="3" t="s">
        <v>875</v>
      </c>
      <c r="B15" s="9" t="s">
        <v>883</v>
      </c>
      <c r="C15" s="9" t="s">
        <v>920</v>
      </c>
      <c r="D15" s="9" t="s">
        <v>1027</v>
      </c>
      <c r="E15" s="120">
        <v>2009</v>
      </c>
      <c r="F15" s="120">
        <v>6</v>
      </c>
      <c r="H15" s="5"/>
      <c r="I15" s="9">
        <v>15</v>
      </c>
      <c r="J15" s="9">
        <v>25</v>
      </c>
      <c r="Y15" s="5"/>
    </row>
    <row r="16" spans="1:105" ht="14.5" x14ac:dyDescent="0.35">
      <c r="A16" s="3" t="s">
        <v>875</v>
      </c>
      <c r="B16" s="9" t="s">
        <v>883</v>
      </c>
      <c r="C16" s="9" t="s">
        <v>921</v>
      </c>
      <c r="D16" s="9" t="s">
        <v>1028</v>
      </c>
      <c r="E16" s="120">
        <v>2009</v>
      </c>
      <c r="F16" s="120">
        <v>6</v>
      </c>
      <c r="H16" s="5"/>
      <c r="I16" s="9">
        <v>0</v>
      </c>
      <c r="J16" s="9">
        <v>5</v>
      </c>
      <c r="Y16" s="5"/>
    </row>
    <row r="17" spans="1:25" ht="14.5" x14ac:dyDescent="0.35">
      <c r="A17" s="3" t="s">
        <v>875</v>
      </c>
      <c r="B17" s="9" t="s">
        <v>883</v>
      </c>
      <c r="C17" s="9" t="s">
        <v>921</v>
      </c>
      <c r="D17" s="9" t="s">
        <v>1029</v>
      </c>
      <c r="E17" s="120">
        <v>2009</v>
      </c>
      <c r="F17" s="120">
        <v>6</v>
      </c>
      <c r="H17" s="5"/>
      <c r="I17" s="9">
        <v>5</v>
      </c>
      <c r="J17" s="9">
        <v>15</v>
      </c>
      <c r="Y17" s="5"/>
    </row>
    <row r="18" spans="1:25" ht="14.5" x14ac:dyDescent="0.35">
      <c r="A18" s="3" t="s">
        <v>875</v>
      </c>
      <c r="B18" s="9" t="s">
        <v>883</v>
      </c>
      <c r="C18" s="9" t="s">
        <v>921</v>
      </c>
      <c r="D18" s="9" t="s">
        <v>1030</v>
      </c>
      <c r="E18" s="120">
        <v>2009</v>
      </c>
      <c r="F18" s="120">
        <v>6</v>
      </c>
      <c r="H18" s="5"/>
      <c r="I18" s="9">
        <v>15</v>
      </c>
      <c r="J18" s="9">
        <v>25</v>
      </c>
      <c r="Y18" s="5"/>
    </row>
    <row r="19" spans="1:25" ht="14.5" x14ac:dyDescent="0.35">
      <c r="A19" s="3" t="s">
        <v>875</v>
      </c>
      <c r="B19" s="9" t="s">
        <v>883</v>
      </c>
      <c r="C19" s="9" t="s">
        <v>922</v>
      </c>
      <c r="D19" s="9" t="s">
        <v>1031</v>
      </c>
      <c r="E19" s="120">
        <v>2009</v>
      </c>
      <c r="F19" s="120">
        <v>6</v>
      </c>
      <c r="H19" s="5"/>
      <c r="I19" s="9">
        <v>0</v>
      </c>
      <c r="J19" s="9">
        <v>5</v>
      </c>
      <c r="Y19" s="5"/>
    </row>
    <row r="20" spans="1:25" ht="14.5" x14ac:dyDescent="0.35">
      <c r="A20" s="3" t="s">
        <v>875</v>
      </c>
      <c r="B20" s="9" t="s">
        <v>883</v>
      </c>
      <c r="C20" s="9" t="s">
        <v>922</v>
      </c>
      <c r="D20" s="9" t="s">
        <v>1032</v>
      </c>
      <c r="E20" s="120">
        <v>2009</v>
      </c>
      <c r="F20" s="120">
        <v>6</v>
      </c>
      <c r="H20" s="5"/>
      <c r="I20" s="9">
        <v>5</v>
      </c>
      <c r="J20" s="9">
        <v>15</v>
      </c>
      <c r="Y20" s="5"/>
    </row>
    <row r="21" spans="1:25" ht="14.5" x14ac:dyDescent="0.35">
      <c r="A21" s="3" t="s">
        <v>875</v>
      </c>
      <c r="B21" s="9" t="s">
        <v>883</v>
      </c>
      <c r="C21" s="9" t="s">
        <v>922</v>
      </c>
      <c r="D21" s="9" t="s">
        <v>1033</v>
      </c>
      <c r="E21" s="120">
        <v>2009</v>
      </c>
      <c r="F21" s="120">
        <v>6</v>
      </c>
      <c r="H21" s="5"/>
      <c r="I21" s="9">
        <v>15</v>
      </c>
      <c r="J21" s="9">
        <v>25</v>
      </c>
      <c r="Y21" s="5"/>
    </row>
    <row r="22" spans="1:25" ht="14.5" x14ac:dyDescent="0.35">
      <c r="A22" s="3" t="s">
        <v>875</v>
      </c>
      <c r="B22" s="9" t="s">
        <v>883</v>
      </c>
      <c r="C22" s="9" t="s">
        <v>924</v>
      </c>
      <c r="D22" s="9" t="s">
        <v>1034</v>
      </c>
      <c r="E22" s="120">
        <v>2010</v>
      </c>
      <c r="F22" s="120">
        <v>8</v>
      </c>
      <c r="H22" s="5"/>
      <c r="I22" s="9">
        <v>0</v>
      </c>
      <c r="J22" s="9">
        <v>5</v>
      </c>
      <c r="Y22" s="5"/>
    </row>
    <row r="23" spans="1:25" ht="14.5" x14ac:dyDescent="0.35">
      <c r="A23" s="3" t="s">
        <v>875</v>
      </c>
      <c r="B23" s="9" t="s">
        <v>883</v>
      </c>
      <c r="C23" s="9" t="s">
        <v>924</v>
      </c>
      <c r="D23" s="9" t="s">
        <v>1035</v>
      </c>
      <c r="E23" s="120">
        <v>2010</v>
      </c>
      <c r="F23" s="120">
        <v>8</v>
      </c>
      <c r="H23" s="5"/>
      <c r="I23" s="9">
        <v>5</v>
      </c>
      <c r="J23" s="9">
        <v>15</v>
      </c>
      <c r="Y23" s="5"/>
    </row>
    <row r="24" spans="1:25" ht="14.5" x14ac:dyDescent="0.35">
      <c r="A24" s="3" t="s">
        <v>875</v>
      </c>
      <c r="B24" s="9" t="s">
        <v>883</v>
      </c>
      <c r="C24" s="9" t="s">
        <v>924</v>
      </c>
      <c r="D24" s="9" t="s">
        <v>1036</v>
      </c>
      <c r="E24" s="120">
        <v>2010</v>
      </c>
      <c r="F24" s="120">
        <v>8</v>
      </c>
      <c r="H24" s="5"/>
      <c r="I24" s="9">
        <v>15</v>
      </c>
      <c r="J24" s="9">
        <v>25</v>
      </c>
      <c r="Y24" s="5"/>
    </row>
    <row r="25" spans="1:25" ht="14.5" x14ac:dyDescent="0.35">
      <c r="A25" s="3" t="s">
        <v>875</v>
      </c>
      <c r="B25" s="9" t="s">
        <v>883</v>
      </c>
      <c r="C25" s="9" t="s">
        <v>917</v>
      </c>
      <c r="D25" s="9" t="s">
        <v>1037</v>
      </c>
      <c r="E25" s="120">
        <v>2010</v>
      </c>
      <c r="F25" s="120">
        <v>8</v>
      </c>
      <c r="H25" s="5"/>
      <c r="I25" s="9">
        <v>0</v>
      </c>
      <c r="J25" s="9">
        <v>5</v>
      </c>
      <c r="Y25" s="5"/>
    </row>
    <row r="26" spans="1:25" ht="14.5" x14ac:dyDescent="0.35">
      <c r="A26" s="3" t="s">
        <v>875</v>
      </c>
      <c r="B26" s="9" t="s">
        <v>883</v>
      </c>
      <c r="C26" s="9" t="s">
        <v>917</v>
      </c>
      <c r="D26" s="9" t="s">
        <v>1038</v>
      </c>
      <c r="E26" s="120">
        <v>2010</v>
      </c>
      <c r="F26" s="120">
        <v>8</v>
      </c>
      <c r="H26" s="5"/>
      <c r="I26" s="9">
        <v>5</v>
      </c>
      <c r="J26" s="9">
        <v>15</v>
      </c>
      <c r="Y26" s="5"/>
    </row>
    <row r="27" spans="1:25" ht="14.5" x14ac:dyDescent="0.35">
      <c r="A27" s="3" t="s">
        <v>875</v>
      </c>
      <c r="B27" s="9" t="s">
        <v>883</v>
      </c>
      <c r="C27" s="9" t="s">
        <v>917</v>
      </c>
      <c r="D27" s="9" t="s">
        <v>1039</v>
      </c>
      <c r="E27" s="120">
        <v>2010</v>
      </c>
      <c r="F27" s="120">
        <v>8</v>
      </c>
      <c r="H27" s="5"/>
      <c r="I27" s="9">
        <v>15</v>
      </c>
      <c r="J27" s="9">
        <v>25</v>
      </c>
      <c r="Y27" s="5"/>
    </row>
    <row r="28" spans="1:25" ht="14.5" x14ac:dyDescent="0.35">
      <c r="A28" s="3" t="s">
        <v>875</v>
      </c>
      <c r="B28" s="9" t="s">
        <v>883</v>
      </c>
      <c r="C28" s="9" t="s">
        <v>923</v>
      </c>
      <c r="D28" s="9" t="s">
        <v>1040</v>
      </c>
      <c r="E28" s="120">
        <v>2010</v>
      </c>
      <c r="F28" s="120">
        <v>8</v>
      </c>
      <c r="H28" s="5"/>
      <c r="I28" s="9">
        <v>0</v>
      </c>
      <c r="J28" s="9">
        <v>5</v>
      </c>
      <c r="Y28" s="5"/>
    </row>
    <row r="29" spans="1:25" ht="14.5" x14ac:dyDescent="0.35">
      <c r="A29" s="3" t="s">
        <v>875</v>
      </c>
      <c r="B29" s="9" t="s">
        <v>883</v>
      </c>
      <c r="C29" s="9" t="s">
        <v>923</v>
      </c>
      <c r="D29" s="9" t="s">
        <v>1041</v>
      </c>
      <c r="E29" s="120">
        <v>2010</v>
      </c>
      <c r="F29" s="120">
        <v>8</v>
      </c>
      <c r="H29" s="5"/>
      <c r="I29" s="9">
        <v>5</v>
      </c>
      <c r="J29" s="9">
        <v>15</v>
      </c>
      <c r="Y29" s="5"/>
    </row>
    <row r="30" spans="1:25" ht="14.5" x14ac:dyDescent="0.35">
      <c r="A30" s="3" t="s">
        <v>875</v>
      </c>
      <c r="B30" s="9" t="s">
        <v>883</v>
      </c>
      <c r="C30" s="9" t="s">
        <v>923</v>
      </c>
      <c r="D30" s="9" t="s">
        <v>1042</v>
      </c>
      <c r="E30" s="120">
        <v>2010</v>
      </c>
      <c r="F30" s="120">
        <v>8</v>
      </c>
      <c r="H30" s="5"/>
      <c r="I30" s="9">
        <v>15</v>
      </c>
      <c r="J30" s="9">
        <v>25</v>
      </c>
      <c r="Y30" s="5"/>
    </row>
    <row r="31" spans="1:25" ht="14.5" x14ac:dyDescent="0.35">
      <c r="A31" s="3" t="s">
        <v>875</v>
      </c>
      <c r="B31" s="9" t="s">
        <v>883</v>
      </c>
      <c r="C31" s="9" t="s">
        <v>918</v>
      </c>
      <c r="D31" s="9" t="s">
        <v>1043</v>
      </c>
      <c r="E31" s="120">
        <v>2010</v>
      </c>
      <c r="F31" s="120">
        <v>8</v>
      </c>
      <c r="H31" s="5"/>
      <c r="I31" s="9">
        <v>0</v>
      </c>
      <c r="J31" s="9">
        <v>5</v>
      </c>
      <c r="Y31" s="5"/>
    </row>
    <row r="32" spans="1:25" ht="14.5" x14ac:dyDescent="0.35">
      <c r="A32" s="3" t="s">
        <v>875</v>
      </c>
      <c r="B32" s="9" t="s">
        <v>883</v>
      </c>
      <c r="C32" s="9" t="s">
        <v>918</v>
      </c>
      <c r="D32" s="9" t="s">
        <v>1044</v>
      </c>
      <c r="E32" s="120">
        <v>2010</v>
      </c>
      <c r="F32" s="120">
        <v>8</v>
      </c>
      <c r="H32" s="5"/>
      <c r="I32" s="9">
        <v>5</v>
      </c>
      <c r="J32" s="9">
        <v>15</v>
      </c>
      <c r="Y32" s="5"/>
    </row>
    <row r="33" spans="1:25" ht="14.5" x14ac:dyDescent="0.35">
      <c r="A33" s="3" t="s">
        <v>875</v>
      </c>
      <c r="B33" s="9" t="s">
        <v>883</v>
      </c>
      <c r="C33" s="9" t="s">
        <v>918</v>
      </c>
      <c r="D33" s="9" t="s">
        <v>1045</v>
      </c>
      <c r="E33" s="120">
        <v>2010</v>
      </c>
      <c r="F33" s="120">
        <v>8</v>
      </c>
      <c r="H33" s="5"/>
      <c r="I33" s="9">
        <v>15</v>
      </c>
      <c r="J33" s="9">
        <v>25</v>
      </c>
      <c r="Y33" s="5"/>
    </row>
    <row r="34" spans="1:25" ht="14.5" x14ac:dyDescent="0.35">
      <c r="A34" s="3" t="s">
        <v>875</v>
      </c>
      <c r="B34" s="9" t="s">
        <v>883</v>
      </c>
      <c r="C34" s="9" t="s">
        <v>926</v>
      </c>
      <c r="D34" s="9" t="s">
        <v>1046</v>
      </c>
      <c r="E34" s="120">
        <v>2010</v>
      </c>
      <c r="F34" s="120">
        <v>8</v>
      </c>
      <c r="H34" s="5"/>
      <c r="I34" s="9">
        <v>0</v>
      </c>
      <c r="J34" s="9">
        <v>5</v>
      </c>
      <c r="Y34" s="5"/>
    </row>
    <row r="35" spans="1:25" ht="14.5" x14ac:dyDescent="0.35">
      <c r="A35" s="3" t="s">
        <v>875</v>
      </c>
      <c r="B35" s="9" t="s">
        <v>883</v>
      </c>
      <c r="C35" s="9" t="s">
        <v>926</v>
      </c>
      <c r="D35" s="9" t="s">
        <v>1047</v>
      </c>
      <c r="E35" s="120">
        <v>2010</v>
      </c>
      <c r="F35" s="120">
        <v>8</v>
      </c>
      <c r="H35" s="5"/>
      <c r="I35" s="9">
        <v>5</v>
      </c>
      <c r="J35" s="9">
        <v>15</v>
      </c>
      <c r="Y35" s="5"/>
    </row>
    <row r="36" spans="1:25" ht="14.5" x14ac:dyDescent="0.35">
      <c r="A36" s="3" t="s">
        <v>875</v>
      </c>
      <c r="B36" s="9" t="s">
        <v>883</v>
      </c>
      <c r="C36" s="9" t="s">
        <v>926</v>
      </c>
      <c r="D36" s="9" t="s">
        <v>1048</v>
      </c>
      <c r="E36" s="120">
        <v>2010</v>
      </c>
      <c r="F36" s="120">
        <v>8</v>
      </c>
      <c r="H36" s="5"/>
      <c r="I36" s="9">
        <v>15</v>
      </c>
      <c r="J36" s="9">
        <v>25</v>
      </c>
      <c r="Y36" s="5"/>
    </row>
    <row r="37" spans="1:25" ht="14.5" x14ac:dyDescent="0.35">
      <c r="A37" s="3" t="s">
        <v>875</v>
      </c>
      <c r="B37" s="9" t="s">
        <v>883</v>
      </c>
      <c r="C37" s="9" t="s">
        <v>919</v>
      </c>
      <c r="D37" s="9" t="s">
        <v>1049</v>
      </c>
      <c r="E37" s="120">
        <v>2010</v>
      </c>
      <c r="F37" s="120">
        <v>8</v>
      </c>
      <c r="H37" s="5"/>
      <c r="I37" s="9">
        <v>0</v>
      </c>
      <c r="J37" s="9">
        <v>5</v>
      </c>
      <c r="Y37" s="5"/>
    </row>
    <row r="38" spans="1:25" ht="14.5" x14ac:dyDescent="0.35">
      <c r="A38" s="3" t="s">
        <v>875</v>
      </c>
      <c r="B38" s="9" t="s">
        <v>883</v>
      </c>
      <c r="C38" s="9" t="s">
        <v>919</v>
      </c>
      <c r="D38" s="9" t="s">
        <v>1050</v>
      </c>
      <c r="E38" s="120">
        <v>2010</v>
      </c>
      <c r="F38" s="120">
        <v>8</v>
      </c>
      <c r="H38" s="5"/>
      <c r="I38" s="9">
        <v>5</v>
      </c>
      <c r="J38" s="9">
        <v>15</v>
      </c>
      <c r="Y38" s="5"/>
    </row>
    <row r="39" spans="1:25" ht="14.5" x14ac:dyDescent="0.35">
      <c r="A39" s="3" t="s">
        <v>875</v>
      </c>
      <c r="B39" s="9" t="s">
        <v>883</v>
      </c>
      <c r="C39" s="9" t="s">
        <v>919</v>
      </c>
      <c r="D39" s="9" t="s">
        <v>1051</v>
      </c>
      <c r="E39" s="120">
        <v>2010</v>
      </c>
      <c r="F39" s="120">
        <v>8</v>
      </c>
      <c r="H39" s="5"/>
      <c r="I39" s="9">
        <v>15</v>
      </c>
      <c r="J39" s="9">
        <v>25</v>
      </c>
      <c r="Y39" s="5"/>
    </row>
    <row r="40" spans="1:25" ht="14.5" x14ac:dyDescent="0.35">
      <c r="A40" s="3" t="s">
        <v>875</v>
      </c>
      <c r="B40" s="9" t="s">
        <v>883</v>
      </c>
      <c r="C40" s="9" t="s">
        <v>925</v>
      </c>
      <c r="D40" s="9" t="s">
        <v>1052</v>
      </c>
      <c r="E40" s="120">
        <v>2010</v>
      </c>
      <c r="F40" s="120">
        <v>8</v>
      </c>
      <c r="H40" s="5"/>
      <c r="I40" s="9">
        <v>0</v>
      </c>
      <c r="J40" s="9">
        <v>5</v>
      </c>
      <c r="Y40" s="5"/>
    </row>
    <row r="41" spans="1:25" ht="14.5" x14ac:dyDescent="0.35">
      <c r="A41" s="3" t="s">
        <v>875</v>
      </c>
      <c r="B41" s="9" t="s">
        <v>883</v>
      </c>
      <c r="C41" s="9" t="s">
        <v>925</v>
      </c>
      <c r="D41" s="9" t="s">
        <v>1053</v>
      </c>
      <c r="E41" s="120">
        <v>2010</v>
      </c>
      <c r="F41" s="120">
        <v>8</v>
      </c>
      <c r="H41" s="5"/>
      <c r="I41" s="9">
        <v>5</v>
      </c>
      <c r="J41" s="9">
        <v>15</v>
      </c>
      <c r="Y41" s="5"/>
    </row>
    <row r="42" spans="1:25" ht="14.5" x14ac:dyDescent="0.35">
      <c r="A42" s="3" t="s">
        <v>875</v>
      </c>
      <c r="B42" s="9" t="s">
        <v>883</v>
      </c>
      <c r="C42" s="9" t="s">
        <v>925</v>
      </c>
      <c r="D42" s="9" t="s">
        <v>1054</v>
      </c>
      <c r="E42" s="120">
        <v>2010</v>
      </c>
      <c r="F42" s="120">
        <v>8</v>
      </c>
      <c r="H42" s="5"/>
      <c r="I42" s="9">
        <v>15</v>
      </c>
      <c r="J42" s="9">
        <v>25</v>
      </c>
      <c r="Y42" s="5"/>
    </row>
    <row r="43" spans="1:25" ht="14.5" x14ac:dyDescent="0.35">
      <c r="A43" s="3" t="s">
        <v>875</v>
      </c>
      <c r="B43" s="9" t="s">
        <v>883</v>
      </c>
      <c r="C43" s="9" t="s">
        <v>920</v>
      </c>
      <c r="D43" s="9" t="s">
        <v>1055</v>
      </c>
      <c r="E43" s="120">
        <v>2010</v>
      </c>
      <c r="F43" s="120">
        <v>8</v>
      </c>
      <c r="H43" s="5"/>
      <c r="I43" s="9">
        <v>0</v>
      </c>
      <c r="J43" s="9">
        <v>5</v>
      </c>
      <c r="Y43" s="5"/>
    </row>
    <row r="44" spans="1:25" ht="14.5" x14ac:dyDescent="0.35">
      <c r="A44" s="3" t="s">
        <v>875</v>
      </c>
      <c r="B44" s="9" t="s">
        <v>883</v>
      </c>
      <c r="C44" s="9" t="s">
        <v>920</v>
      </c>
      <c r="D44" s="9" t="s">
        <v>1056</v>
      </c>
      <c r="E44" s="120">
        <v>2010</v>
      </c>
      <c r="F44" s="120">
        <v>8</v>
      </c>
      <c r="H44" s="5"/>
      <c r="I44" s="9">
        <v>5</v>
      </c>
      <c r="J44" s="9">
        <v>15</v>
      </c>
      <c r="Y44" s="5"/>
    </row>
    <row r="45" spans="1:25" ht="14.5" x14ac:dyDescent="0.35">
      <c r="A45" s="3" t="s">
        <v>875</v>
      </c>
      <c r="B45" s="9" t="s">
        <v>883</v>
      </c>
      <c r="C45" s="9" t="s">
        <v>920</v>
      </c>
      <c r="D45" s="9" t="s">
        <v>1057</v>
      </c>
      <c r="E45" s="120">
        <v>2010</v>
      </c>
      <c r="F45" s="120">
        <v>8</v>
      </c>
      <c r="H45" s="5"/>
      <c r="I45" s="9">
        <v>15</v>
      </c>
      <c r="J45" s="9">
        <v>25</v>
      </c>
      <c r="Y45" s="5"/>
    </row>
    <row r="46" spans="1:25" ht="14.5" x14ac:dyDescent="0.35">
      <c r="A46" s="3" t="s">
        <v>875</v>
      </c>
      <c r="B46" s="9" t="s">
        <v>883</v>
      </c>
      <c r="C46" s="9" t="s">
        <v>928</v>
      </c>
      <c r="D46" s="9" t="s">
        <v>1058</v>
      </c>
      <c r="E46" s="120">
        <v>2010</v>
      </c>
      <c r="F46" s="120">
        <v>8</v>
      </c>
      <c r="H46" s="5"/>
      <c r="I46" s="9">
        <v>0</v>
      </c>
      <c r="J46" s="9">
        <v>5</v>
      </c>
      <c r="Y46" s="5"/>
    </row>
    <row r="47" spans="1:25" ht="14.5" x14ac:dyDescent="0.35">
      <c r="A47" s="3" t="s">
        <v>875</v>
      </c>
      <c r="B47" s="9" t="s">
        <v>883</v>
      </c>
      <c r="C47" s="9" t="s">
        <v>928</v>
      </c>
      <c r="D47" s="9" t="s">
        <v>1059</v>
      </c>
      <c r="E47" s="120">
        <v>2010</v>
      </c>
      <c r="F47" s="120">
        <v>8</v>
      </c>
      <c r="H47" s="5"/>
      <c r="I47" s="9">
        <v>5</v>
      </c>
      <c r="J47" s="9">
        <v>15</v>
      </c>
      <c r="Y47" s="5"/>
    </row>
    <row r="48" spans="1:25" ht="14.5" x14ac:dyDescent="0.35">
      <c r="A48" s="3" t="s">
        <v>875</v>
      </c>
      <c r="B48" s="9" t="s">
        <v>883</v>
      </c>
      <c r="C48" s="9" t="s">
        <v>928</v>
      </c>
      <c r="D48" s="9" t="s">
        <v>1060</v>
      </c>
      <c r="E48" s="120">
        <v>2010</v>
      </c>
      <c r="F48" s="120">
        <v>8</v>
      </c>
      <c r="H48" s="5"/>
      <c r="I48" s="9">
        <v>15</v>
      </c>
      <c r="J48" s="9">
        <v>25</v>
      </c>
      <c r="Y48" s="5"/>
    </row>
    <row r="49" spans="1:25" ht="14.5" x14ac:dyDescent="0.35">
      <c r="A49" s="3" t="s">
        <v>875</v>
      </c>
      <c r="B49" s="9" t="s">
        <v>883</v>
      </c>
      <c r="C49" s="9" t="s">
        <v>921</v>
      </c>
      <c r="D49" s="9" t="s">
        <v>1061</v>
      </c>
      <c r="E49" s="120">
        <v>2010</v>
      </c>
      <c r="F49" s="120">
        <v>8</v>
      </c>
      <c r="H49" s="5"/>
      <c r="I49" s="9">
        <v>0</v>
      </c>
      <c r="J49" s="9">
        <v>5</v>
      </c>
      <c r="Y49" s="5"/>
    </row>
    <row r="50" spans="1:25" ht="14.5" x14ac:dyDescent="0.35">
      <c r="A50" s="3" t="s">
        <v>875</v>
      </c>
      <c r="B50" s="9" t="s">
        <v>883</v>
      </c>
      <c r="C50" s="9" t="s">
        <v>921</v>
      </c>
      <c r="D50" s="9" t="s">
        <v>1062</v>
      </c>
      <c r="E50" s="120">
        <v>2010</v>
      </c>
      <c r="F50" s="120">
        <v>8</v>
      </c>
      <c r="H50" s="5"/>
      <c r="I50" s="9">
        <v>5</v>
      </c>
      <c r="J50" s="9">
        <v>15</v>
      </c>
      <c r="Y50" s="5"/>
    </row>
    <row r="51" spans="1:25" ht="14.5" x14ac:dyDescent="0.35">
      <c r="A51" s="3" t="s">
        <v>875</v>
      </c>
      <c r="B51" s="9" t="s">
        <v>883</v>
      </c>
      <c r="C51" s="9" t="s">
        <v>921</v>
      </c>
      <c r="D51" s="9" t="s">
        <v>1063</v>
      </c>
      <c r="E51" s="120">
        <v>2010</v>
      </c>
      <c r="F51" s="120">
        <v>8</v>
      </c>
      <c r="H51" s="5"/>
      <c r="I51" s="9">
        <v>15</v>
      </c>
      <c r="J51" s="9">
        <v>25</v>
      </c>
      <c r="Y51" s="5"/>
    </row>
    <row r="52" spans="1:25" ht="14.5" x14ac:dyDescent="0.35">
      <c r="A52" s="3" t="s">
        <v>875</v>
      </c>
      <c r="B52" s="9" t="s">
        <v>883</v>
      </c>
      <c r="C52" s="9" t="s">
        <v>927</v>
      </c>
      <c r="D52" s="9" t="s">
        <v>1064</v>
      </c>
      <c r="E52" s="120">
        <v>2010</v>
      </c>
      <c r="F52" s="120">
        <v>8</v>
      </c>
      <c r="H52" s="5"/>
      <c r="I52" s="9">
        <v>0</v>
      </c>
      <c r="J52" s="9">
        <v>5</v>
      </c>
      <c r="Y52" s="5"/>
    </row>
    <row r="53" spans="1:25" ht="14.5" x14ac:dyDescent="0.35">
      <c r="A53" s="3" t="s">
        <v>875</v>
      </c>
      <c r="B53" s="9" t="s">
        <v>883</v>
      </c>
      <c r="C53" s="9" t="s">
        <v>927</v>
      </c>
      <c r="D53" s="9" t="s">
        <v>1065</v>
      </c>
      <c r="E53" s="120">
        <v>2010</v>
      </c>
      <c r="F53" s="120">
        <v>8</v>
      </c>
      <c r="H53" s="5"/>
      <c r="I53" s="9">
        <v>5</v>
      </c>
      <c r="J53" s="9">
        <v>15</v>
      </c>
      <c r="Y53" s="5"/>
    </row>
    <row r="54" spans="1:25" ht="14.5" x14ac:dyDescent="0.35">
      <c r="A54" s="3" t="s">
        <v>875</v>
      </c>
      <c r="B54" s="9" t="s">
        <v>883</v>
      </c>
      <c r="C54" s="9" t="s">
        <v>927</v>
      </c>
      <c r="D54" s="9" t="s">
        <v>1066</v>
      </c>
      <c r="E54" s="120">
        <v>2010</v>
      </c>
      <c r="F54" s="120">
        <v>8</v>
      </c>
      <c r="H54" s="5"/>
      <c r="I54" s="9">
        <v>15</v>
      </c>
      <c r="J54" s="9">
        <v>25</v>
      </c>
      <c r="Y54" s="5"/>
    </row>
    <row r="55" spans="1:25" ht="14.5" x14ac:dyDescent="0.35">
      <c r="A55" s="3" t="s">
        <v>875</v>
      </c>
      <c r="B55" s="9" t="s">
        <v>883</v>
      </c>
      <c r="C55" s="9" t="s">
        <v>922</v>
      </c>
      <c r="D55" s="9" t="s">
        <v>1067</v>
      </c>
      <c r="E55" s="120">
        <v>2010</v>
      </c>
      <c r="F55" s="120">
        <v>8</v>
      </c>
      <c r="H55" s="5"/>
      <c r="I55" s="9">
        <v>0</v>
      </c>
      <c r="J55" s="9">
        <v>5</v>
      </c>
      <c r="Y55" s="5"/>
    </row>
    <row r="56" spans="1:25" ht="14.5" x14ac:dyDescent="0.35">
      <c r="A56" s="3" t="s">
        <v>875</v>
      </c>
      <c r="B56" s="9" t="s">
        <v>883</v>
      </c>
      <c r="C56" s="9" t="s">
        <v>922</v>
      </c>
      <c r="D56" s="9" t="s">
        <v>1068</v>
      </c>
      <c r="E56" s="120">
        <v>2010</v>
      </c>
      <c r="F56" s="120">
        <v>8</v>
      </c>
      <c r="H56" s="5"/>
      <c r="I56" s="9">
        <v>5</v>
      </c>
      <c r="J56" s="9">
        <v>15</v>
      </c>
      <c r="Y56" s="5"/>
    </row>
    <row r="57" spans="1:25" ht="14.5" x14ac:dyDescent="0.35">
      <c r="A57" s="3" t="s">
        <v>875</v>
      </c>
      <c r="B57" s="9" t="s">
        <v>883</v>
      </c>
      <c r="C57" s="9" t="s">
        <v>922</v>
      </c>
      <c r="D57" s="9" t="s">
        <v>1069</v>
      </c>
      <c r="E57" s="120">
        <v>2010</v>
      </c>
      <c r="F57" s="120">
        <v>8</v>
      </c>
      <c r="H57" s="5"/>
      <c r="I57" s="9">
        <v>15</v>
      </c>
      <c r="J57" s="9">
        <v>25</v>
      </c>
      <c r="Y57" s="5"/>
    </row>
    <row r="58" spans="1:25" ht="14.5" x14ac:dyDescent="0.35">
      <c r="A58" s="3" t="s">
        <v>875</v>
      </c>
      <c r="B58" s="9" t="s">
        <v>883</v>
      </c>
      <c r="C58" s="9" t="s">
        <v>929</v>
      </c>
      <c r="D58" s="9" t="s">
        <v>1070</v>
      </c>
      <c r="E58" s="120">
        <v>2010</v>
      </c>
      <c r="F58" s="120">
        <v>5</v>
      </c>
      <c r="H58" s="5"/>
      <c r="I58" s="9">
        <v>25</v>
      </c>
      <c r="J58" s="9">
        <v>35</v>
      </c>
      <c r="Y58" s="5"/>
    </row>
    <row r="59" spans="1:25" ht="14.5" x14ac:dyDescent="0.35">
      <c r="A59" s="3" t="s">
        <v>875</v>
      </c>
      <c r="B59" s="9" t="s">
        <v>883</v>
      </c>
      <c r="C59" s="9" t="s">
        <v>929</v>
      </c>
      <c r="D59" s="9" t="s">
        <v>1071</v>
      </c>
      <c r="E59" s="120">
        <v>2010</v>
      </c>
      <c r="F59" s="120">
        <v>5</v>
      </c>
      <c r="H59" s="5"/>
      <c r="I59" s="9">
        <v>35</v>
      </c>
      <c r="J59" s="9">
        <v>45</v>
      </c>
      <c r="Y59" s="5"/>
    </row>
    <row r="60" spans="1:25" ht="14.5" x14ac:dyDescent="0.35">
      <c r="A60" s="3" t="s">
        <v>875</v>
      </c>
      <c r="B60" s="9" t="s">
        <v>883</v>
      </c>
      <c r="C60" s="9" t="s">
        <v>929</v>
      </c>
      <c r="D60" s="9" t="s">
        <v>1072</v>
      </c>
      <c r="E60" s="120">
        <v>2010</v>
      </c>
      <c r="F60" s="120">
        <v>5</v>
      </c>
      <c r="H60" s="5"/>
      <c r="I60" s="9">
        <v>45</v>
      </c>
      <c r="J60" s="9">
        <v>55</v>
      </c>
      <c r="Y60" s="5"/>
    </row>
    <row r="61" spans="1:25" ht="14.5" x14ac:dyDescent="0.35">
      <c r="A61" s="3" t="s">
        <v>875</v>
      </c>
      <c r="B61" s="9" t="s">
        <v>883</v>
      </c>
      <c r="C61" s="9" t="s">
        <v>929</v>
      </c>
      <c r="D61" s="9" t="s">
        <v>1073</v>
      </c>
      <c r="E61" s="120">
        <v>2010</v>
      </c>
      <c r="F61" s="120">
        <v>5</v>
      </c>
      <c r="H61" s="5"/>
      <c r="I61" s="9">
        <v>55</v>
      </c>
      <c r="J61" s="9">
        <v>65</v>
      </c>
      <c r="Y61" s="5"/>
    </row>
    <row r="62" spans="1:25" ht="14.5" x14ac:dyDescent="0.35">
      <c r="A62" s="3" t="s">
        <v>875</v>
      </c>
      <c r="B62" s="9" t="s">
        <v>883</v>
      </c>
      <c r="C62" s="9" t="s">
        <v>929</v>
      </c>
      <c r="D62" s="9" t="s">
        <v>1074</v>
      </c>
      <c r="E62" s="120">
        <v>2010</v>
      </c>
      <c r="F62" s="120">
        <v>5</v>
      </c>
      <c r="H62" s="5"/>
      <c r="I62" s="9">
        <v>65</v>
      </c>
      <c r="J62" s="9">
        <v>72</v>
      </c>
      <c r="Y62" s="5"/>
    </row>
    <row r="63" spans="1:25" ht="14.5" x14ac:dyDescent="0.35">
      <c r="A63" s="3" t="s">
        <v>875</v>
      </c>
      <c r="B63" s="9" t="s">
        <v>883</v>
      </c>
      <c r="C63" s="9" t="s">
        <v>935</v>
      </c>
      <c r="D63" s="9" t="s">
        <v>1075</v>
      </c>
      <c r="E63" s="120">
        <v>2010</v>
      </c>
      <c r="F63" s="120">
        <v>5</v>
      </c>
      <c r="H63" s="5"/>
      <c r="I63" s="9">
        <v>25</v>
      </c>
      <c r="J63" s="9">
        <v>32</v>
      </c>
      <c r="Y63" s="5"/>
    </row>
    <row r="64" spans="1:25" ht="14.5" x14ac:dyDescent="0.35">
      <c r="A64" s="3" t="s">
        <v>875</v>
      </c>
      <c r="B64" s="9" t="s">
        <v>883</v>
      </c>
      <c r="C64" s="9" t="s">
        <v>935</v>
      </c>
      <c r="D64" s="9" t="s">
        <v>1076</v>
      </c>
      <c r="E64" s="120">
        <v>2010</v>
      </c>
      <c r="F64" s="120">
        <v>5</v>
      </c>
      <c r="H64" s="5"/>
      <c r="I64" s="9">
        <v>32</v>
      </c>
      <c r="J64" s="9">
        <v>42</v>
      </c>
      <c r="Y64" s="5"/>
    </row>
    <row r="65" spans="1:25" ht="14.5" x14ac:dyDescent="0.35">
      <c r="A65" s="3" t="s">
        <v>875</v>
      </c>
      <c r="B65" s="9" t="s">
        <v>883</v>
      </c>
      <c r="C65" s="9" t="s">
        <v>935</v>
      </c>
      <c r="D65" s="9" t="s">
        <v>1077</v>
      </c>
      <c r="E65" s="120">
        <v>2010</v>
      </c>
      <c r="F65" s="120">
        <v>5</v>
      </c>
      <c r="H65" s="5"/>
      <c r="I65" s="9">
        <v>42</v>
      </c>
      <c r="J65" s="9">
        <v>52</v>
      </c>
      <c r="Y65" s="5"/>
    </row>
    <row r="66" spans="1:25" ht="14.5" x14ac:dyDescent="0.35">
      <c r="A66" s="3" t="s">
        <v>875</v>
      </c>
      <c r="B66" s="9" t="s">
        <v>883</v>
      </c>
      <c r="C66" s="9" t="s">
        <v>935</v>
      </c>
      <c r="D66" s="9" t="s">
        <v>1078</v>
      </c>
      <c r="E66" s="120">
        <v>2010</v>
      </c>
      <c r="F66" s="120">
        <v>5</v>
      </c>
      <c r="H66" s="5"/>
      <c r="I66" s="9">
        <v>52</v>
      </c>
      <c r="J66" s="9">
        <v>62</v>
      </c>
      <c r="Y66" s="5"/>
    </row>
    <row r="67" spans="1:25" ht="14.5" x14ac:dyDescent="0.35">
      <c r="A67" s="3" t="s">
        <v>875</v>
      </c>
      <c r="B67" s="9" t="s">
        <v>883</v>
      </c>
      <c r="C67" s="9" t="s">
        <v>935</v>
      </c>
      <c r="D67" s="9" t="s">
        <v>1079</v>
      </c>
      <c r="E67" s="120">
        <v>2010</v>
      </c>
      <c r="F67" s="120">
        <v>5</v>
      </c>
      <c r="H67" s="5"/>
      <c r="I67" s="9">
        <v>62</v>
      </c>
      <c r="J67" s="9">
        <v>72</v>
      </c>
      <c r="Y67" s="5"/>
    </row>
    <row r="68" spans="1:25" ht="14.5" x14ac:dyDescent="0.35">
      <c r="A68" s="3" t="s">
        <v>875</v>
      </c>
      <c r="B68" s="9" t="s">
        <v>883</v>
      </c>
      <c r="C68" s="9" t="s">
        <v>930</v>
      </c>
      <c r="D68" s="9" t="s">
        <v>1080</v>
      </c>
      <c r="E68" s="120">
        <v>2010</v>
      </c>
      <c r="F68" s="120">
        <v>5</v>
      </c>
      <c r="H68" s="5"/>
      <c r="I68" s="9">
        <v>25</v>
      </c>
      <c r="J68" s="9">
        <v>35</v>
      </c>
      <c r="Y68" s="5"/>
    </row>
    <row r="69" spans="1:25" ht="14.5" x14ac:dyDescent="0.35">
      <c r="A69" s="3" t="s">
        <v>875</v>
      </c>
      <c r="B69" s="9" t="s">
        <v>883</v>
      </c>
      <c r="C69" s="9" t="s">
        <v>930</v>
      </c>
      <c r="D69" s="9" t="s">
        <v>1081</v>
      </c>
      <c r="E69" s="120">
        <v>2010</v>
      </c>
      <c r="F69" s="120">
        <v>5</v>
      </c>
      <c r="H69" s="5"/>
      <c r="I69" s="9">
        <v>35</v>
      </c>
      <c r="J69" s="9">
        <v>45</v>
      </c>
      <c r="Y69" s="5"/>
    </row>
    <row r="70" spans="1:25" ht="14.5" x14ac:dyDescent="0.35">
      <c r="A70" s="3" t="s">
        <v>875</v>
      </c>
      <c r="B70" s="9" t="s">
        <v>883</v>
      </c>
      <c r="C70" s="9" t="s">
        <v>930</v>
      </c>
      <c r="D70" s="9" t="s">
        <v>1082</v>
      </c>
      <c r="E70" s="120">
        <v>2010</v>
      </c>
      <c r="F70" s="120">
        <v>5</v>
      </c>
      <c r="H70" s="5"/>
      <c r="I70" s="9">
        <v>45</v>
      </c>
      <c r="J70" s="9">
        <v>55</v>
      </c>
      <c r="Y70" s="5"/>
    </row>
    <row r="71" spans="1:25" ht="14.5" x14ac:dyDescent="0.35">
      <c r="A71" s="3" t="s">
        <v>875</v>
      </c>
      <c r="B71" s="9" t="s">
        <v>883</v>
      </c>
      <c r="C71" s="9" t="s">
        <v>930</v>
      </c>
      <c r="D71" s="9" t="s">
        <v>1083</v>
      </c>
      <c r="E71" s="120">
        <v>2010</v>
      </c>
      <c r="F71" s="120">
        <v>5</v>
      </c>
      <c r="H71" s="5"/>
      <c r="I71" s="9">
        <v>55</v>
      </c>
      <c r="J71" s="9">
        <v>65</v>
      </c>
      <c r="Y71" s="5"/>
    </row>
    <row r="72" spans="1:25" ht="14.5" x14ac:dyDescent="0.35">
      <c r="A72" s="3" t="s">
        <v>875</v>
      </c>
      <c r="B72" s="9" t="s">
        <v>883</v>
      </c>
      <c r="C72" s="9" t="s">
        <v>930</v>
      </c>
      <c r="D72" s="9" t="s">
        <v>1084</v>
      </c>
      <c r="E72" s="120">
        <v>2010</v>
      </c>
      <c r="F72" s="120">
        <v>5</v>
      </c>
      <c r="H72" s="5"/>
      <c r="I72" s="9">
        <v>65</v>
      </c>
      <c r="J72" s="9">
        <v>72</v>
      </c>
      <c r="Y72" s="5"/>
    </row>
    <row r="73" spans="1:25" ht="14.5" x14ac:dyDescent="0.35">
      <c r="A73" s="3" t="s">
        <v>875</v>
      </c>
      <c r="B73" s="9" t="s">
        <v>883</v>
      </c>
      <c r="C73" s="9" t="s">
        <v>936</v>
      </c>
      <c r="D73" s="9" t="s">
        <v>1085</v>
      </c>
      <c r="E73" s="120">
        <v>2010</v>
      </c>
      <c r="F73" s="120">
        <v>5</v>
      </c>
      <c r="H73" s="5"/>
      <c r="I73" s="9">
        <v>25</v>
      </c>
      <c r="J73" s="9">
        <v>35</v>
      </c>
      <c r="Y73" s="5"/>
    </row>
    <row r="74" spans="1:25" ht="14.5" x14ac:dyDescent="0.35">
      <c r="A74" s="3" t="s">
        <v>875</v>
      </c>
      <c r="B74" s="9" t="s">
        <v>883</v>
      </c>
      <c r="C74" s="9" t="s">
        <v>936</v>
      </c>
      <c r="D74" s="9" t="s">
        <v>1086</v>
      </c>
      <c r="E74" s="120">
        <v>2010</v>
      </c>
      <c r="F74" s="120">
        <v>5</v>
      </c>
      <c r="H74" s="5"/>
      <c r="I74" s="9">
        <v>35</v>
      </c>
      <c r="J74" s="9">
        <v>45</v>
      </c>
      <c r="Y74" s="5"/>
    </row>
    <row r="75" spans="1:25" ht="14.5" x14ac:dyDescent="0.35">
      <c r="A75" s="3" t="s">
        <v>875</v>
      </c>
      <c r="B75" s="9" t="s">
        <v>883</v>
      </c>
      <c r="C75" s="9" t="s">
        <v>936</v>
      </c>
      <c r="D75" s="9" t="s">
        <v>1087</v>
      </c>
      <c r="E75" s="120">
        <v>2010</v>
      </c>
      <c r="F75" s="120">
        <v>5</v>
      </c>
      <c r="H75" s="5"/>
      <c r="I75" s="9">
        <v>45</v>
      </c>
      <c r="J75" s="9">
        <v>55</v>
      </c>
      <c r="Y75" s="5"/>
    </row>
    <row r="76" spans="1:25" ht="14.5" x14ac:dyDescent="0.35">
      <c r="A76" s="3" t="s">
        <v>875</v>
      </c>
      <c r="B76" s="9" t="s">
        <v>883</v>
      </c>
      <c r="C76" s="9" t="s">
        <v>936</v>
      </c>
      <c r="D76" s="9" t="s">
        <v>1088</v>
      </c>
      <c r="E76" s="120">
        <v>2010</v>
      </c>
      <c r="F76" s="120">
        <v>5</v>
      </c>
      <c r="H76" s="5"/>
      <c r="I76" s="9">
        <v>55</v>
      </c>
      <c r="J76" s="9">
        <v>65</v>
      </c>
      <c r="Y76" s="5"/>
    </row>
    <row r="77" spans="1:25" ht="14.5" x14ac:dyDescent="0.35">
      <c r="A77" s="3" t="s">
        <v>875</v>
      </c>
      <c r="B77" s="9" t="s">
        <v>883</v>
      </c>
      <c r="C77" s="9" t="s">
        <v>936</v>
      </c>
      <c r="D77" s="9" t="s">
        <v>1089</v>
      </c>
      <c r="E77" s="120">
        <v>2010</v>
      </c>
      <c r="F77" s="120">
        <v>5</v>
      </c>
      <c r="H77" s="5"/>
      <c r="I77" s="9">
        <v>65</v>
      </c>
      <c r="J77" s="9">
        <v>75</v>
      </c>
      <c r="Y77" s="5"/>
    </row>
    <row r="78" spans="1:25" ht="14.5" x14ac:dyDescent="0.35">
      <c r="A78" s="3" t="s">
        <v>875</v>
      </c>
      <c r="B78" s="9" t="s">
        <v>883</v>
      </c>
      <c r="C78" s="9" t="s">
        <v>931</v>
      </c>
      <c r="D78" s="9" t="s">
        <v>1090</v>
      </c>
      <c r="E78" s="120">
        <v>2010</v>
      </c>
      <c r="F78" s="120">
        <v>5</v>
      </c>
      <c r="H78" s="5"/>
      <c r="I78" s="9">
        <v>25</v>
      </c>
      <c r="J78" s="9">
        <v>30.5</v>
      </c>
      <c r="Y78" s="5"/>
    </row>
    <row r="79" spans="1:25" ht="14.5" x14ac:dyDescent="0.35">
      <c r="A79" s="3" t="s">
        <v>875</v>
      </c>
      <c r="B79" s="9" t="s">
        <v>883</v>
      </c>
      <c r="C79" s="9" t="s">
        <v>931</v>
      </c>
      <c r="D79" s="9" t="s">
        <v>1091</v>
      </c>
      <c r="E79" s="120">
        <v>2010</v>
      </c>
      <c r="F79" s="120">
        <v>5</v>
      </c>
      <c r="H79" s="5"/>
      <c r="I79" s="9">
        <v>30.5</v>
      </c>
      <c r="J79" s="9">
        <v>38</v>
      </c>
      <c r="Y79" s="5"/>
    </row>
    <row r="80" spans="1:25" ht="14.5" x14ac:dyDescent="0.35">
      <c r="A80" s="3" t="s">
        <v>875</v>
      </c>
      <c r="B80" s="9" t="s">
        <v>883</v>
      </c>
      <c r="C80" s="9" t="s">
        <v>931</v>
      </c>
      <c r="D80" s="9" t="s">
        <v>1092</v>
      </c>
      <c r="E80" s="120">
        <v>2010</v>
      </c>
      <c r="F80" s="120">
        <v>5</v>
      </c>
      <c r="H80" s="5"/>
      <c r="I80" s="9">
        <v>38</v>
      </c>
      <c r="J80" s="9">
        <v>45</v>
      </c>
      <c r="Y80" s="5"/>
    </row>
    <row r="81" spans="1:25" ht="14.5" x14ac:dyDescent="0.35">
      <c r="A81" s="3" t="s">
        <v>875</v>
      </c>
      <c r="B81" s="9" t="s">
        <v>883</v>
      </c>
      <c r="C81" s="9" t="s">
        <v>931</v>
      </c>
      <c r="D81" s="9" t="s">
        <v>1093</v>
      </c>
      <c r="E81" s="120">
        <v>2010</v>
      </c>
      <c r="F81" s="120">
        <v>5</v>
      </c>
      <c r="H81" s="5"/>
      <c r="I81" s="9">
        <v>45</v>
      </c>
      <c r="J81" s="9">
        <v>54.5</v>
      </c>
      <c r="Y81" s="5"/>
    </row>
    <row r="82" spans="1:25" ht="14.5" x14ac:dyDescent="0.35">
      <c r="A82" s="3" t="s">
        <v>875</v>
      </c>
      <c r="B82" s="9" t="s">
        <v>883</v>
      </c>
      <c r="C82" s="9" t="s">
        <v>937</v>
      </c>
      <c r="D82" s="9" t="s">
        <v>1094</v>
      </c>
      <c r="E82" s="120">
        <v>2010</v>
      </c>
      <c r="F82" s="120">
        <v>5</v>
      </c>
      <c r="H82" s="5"/>
      <c r="I82" s="9">
        <v>25</v>
      </c>
      <c r="J82" s="9">
        <v>35</v>
      </c>
      <c r="Y82" s="5"/>
    </row>
    <row r="83" spans="1:25" ht="14.5" x14ac:dyDescent="0.35">
      <c r="A83" s="3" t="s">
        <v>875</v>
      </c>
      <c r="B83" s="9" t="s">
        <v>883</v>
      </c>
      <c r="C83" s="9" t="s">
        <v>937</v>
      </c>
      <c r="D83" s="9" t="s">
        <v>1095</v>
      </c>
      <c r="E83" s="120">
        <v>2010</v>
      </c>
      <c r="F83" s="120">
        <v>5</v>
      </c>
      <c r="H83" s="5"/>
      <c r="I83" s="9">
        <v>35</v>
      </c>
      <c r="J83" s="9">
        <v>45</v>
      </c>
      <c r="Y83" s="5"/>
    </row>
    <row r="84" spans="1:25" ht="14.5" x14ac:dyDescent="0.35">
      <c r="A84" s="3" t="s">
        <v>875</v>
      </c>
      <c r="B84" s="9" t="s">
        <v>883</v>
      </c>
      <c r="C84" s="9" t="s">
        <v>937</v>
      </c>
      <c r="D84" s="9" t="s">
        <v>1096</v>
      </c>
      <c r="E84" s="120">
        <v>2010</v>
      </c>
      <c r="F84" s="120">
        <v>5</v>
      </c>
      <c r="H84" s="5"/>
      <c r="I84" s="9">
        <v>45</v>
      </c>
      <c r="J84" s="9">
        <v>55</v>
      </c>
      <c r="Y84" s="5"/>
    </row>
    <row r="85" spans="1:25" ht="14.5" x14ac:dyDescent="0.35">
      <c r="A85" s="3" t="s">
        <v>875</v>
      </c>
      <c r="B85" s="9" t="s">
        <v>883</v>
      </c>
      <c r="C85" s="9" t="s">
        <v>937</v>
      </c>
      <c r="D85" s="9" t="s">
        <v>1097</v>
      </c>
      <c r="E85" s="120">
        <v>2010</v>
      </c>
      <c r="F85" s="120">
        <v>5</v>
      </c>
      <c r="H85" s="5"/>
      <c r="I85" s="9">
        <v>55</v>
      </c>
      <c r="J85" s="9">
        <v>65</v>
      </c>
      <c r="Y85" s="5"/>
    </row>
    <row r="86" spans="1:25" ht="14.5" x14ac:dyDescent="0.35">
      <c r="A86" s="3" t="s">
        <v>875</v>
      </c>
      <c r="B86" s="9" t="s">
        <v>883</v>
      </c>
      <c r="C86" s="9" t="s">
        <v>937</v>
      </c>
      <c r="D86" s="9" t="s">
        <v>1098</v>
      </c>
      <c r="E86" s="120">
        <v>2010</v>
      </c>
      <c r="F86" s="120">
        <v>5</v>
      </c>
      <c r="H86" s="5"/>
      <c r="I86" s="9">
        <v>65</v>
      </c>
      <c r="J86" s="9">
        <v>75</v>
      </c>
      <c r="Y86" s="5"/>
    </row>
    <row r="87" spans="1:25" ht="14.5" x14ac:dyDescent="0.35">
      <c r="A87" s="3" t="s">
        <v>875</v>
      </c>
      <c r="B87" s="9" t="s">
        <v>883</v>
      </c>
      <c r="C87" s="9" t="s">
        <v>932</v>
      </c>
      <c r="D87" s="9" t="s">
        <v>1099</v>
      </c>
      <c r="E87" s="120">
        <v>2010</v>
      </c>
      <c r="F87" s="120">
        <v>5</v>
      </c>
      <c r="H87" s="5"/>
      <c r="I87" s="9">
        <v>25</v>
      </c>
      <c r="J87" s="9">
        <v>36.5</v>
      </c>
      <c r="Y87" s="5"/>
    </row>
    <row r="88" spans="1:25" ht="14.5" x14ac:dyDescent="0.35">
      <c r="A88" s="3" t="s">
        <v>875</v>
      </c>
      <c r="B88" s="9" t="s">
        <v>883</v>
      </c>
      <c r="C88" s="9" t="s">
        <v>932</v>
      </c>
      <c r="D88" s="9" t="s">
        <v>1100</v>
      </c>
      <c r="E88" s="120">
        <v>2010</v>
      </c>
      <c r="F88" s="120">
        <v>5</v>
      </c>
      <c r="H88" s="5"/>
      <c r="I88" s="9">
        <v>36.5</v>
      </c>
      <c r="J88" s="9">
        <v>45</v>
      </c>
      <c r="Y88" s="5"/>
    </row>
    <row r="89" spans="1:25" ht="14.5" x14ac:dyDescent="0.35">
      <c r="A89" s="3" t="s">
        <v>875</v>
      </c>
      <c r="B89" s="9" t="s">
        <v>883</v>
      </c>
      <c r="C89" s="9" t="s">
        <v>932</v>
      </c>
      <c r="D89" s="9" t="s">
        <v>1101</v>
      </c>
      <c r="E89" s="120">
        <v>2010</v>
      </c>
      <c r="F89" s="120">
        <v>5</v>
      </c>
      <c r="H89" s="5"/>
      <c r="I89" s="9">
        <v>45</v>
      </c>
      <c r="J89" s="9">
        <v>55</v>
      </c>
      <c r="Y89" s="5"/>
    </row>
    <row r="90" spans="1:25" ht="14.5" x14ac:dyDescent="0.35">
      <c r="A90" s="3" t="s">
        <v>875</v>
      </c>
      <c r="B90" s="9" t="s">
        <v>883</v>
      </c>
      <c r="C90" s="9" t="s">
        <v>932</v>
      </c>
      <c r="D90" s="9" t="s">
        <v>1102</v>
      </c>
      <c r="E90" s="120">
        <v>2010</v>
      </c>
      <c r="F90" s="120">
        <v>5</v>
      </c>
      <c r="H90" s="5"/>
      <c r="I90" s="9">
        <v>55</v>
      </c>
      <c r="J90" s="9">
        <v>65</v>
      </c>
      <c r="Y90" s="5"/>
    </row>
    <row r="91" spans="1:25" ht="14.5" x14ac:dyDescent="0.35">
      <c r="A91" s="3" t="s">
        <v>875</v>
      </c>
      <c r="B91" s="9" t="s">
        <v>883</v>
      </c>
      <c r="C91" s="9" t="s">
        <v>932</v>
      </c>
      <c r="D91" s="9" t="s">
        <v>1103</v>
      </c>
      <c r="E91" s="120">
        <v>2010</v>
      </c>
      <c r="F91" s="120">
        <v>5</v>
      </c>
      <c r="H91" s="5"/>
      <c r="I91" s="9">
        <v>65</v>
      </c>
      <c r="J91" s="9">
        <v>75</v>
      </c>
      <c r="Y91" s="5"/>
    </row>
    <row r="92" spans="1:25" ht="14.5" x14ac:dyDescent="0.35">
      <c r="A92" s="3" t="s">
        <v>875</v>
      </c>
      <c r="B92" s="9" t="s">
        <v>883</v>
      </c>
      <c r="C92" s="9" t="s">
        <v>938</v>
      </c>
      <c r="D92" s="9" t="s">
        <v>1104</v>
      </c>
      <c r="E92" s="120">
        <v>2010</v>
      </c>
      <c r="F92" s="120">
        <v>5</v>
      </c>
      <c r="H92" s="5"/>
      <c r="I92" s="9">
        <v>25</v>
      </c>
      <c r="J92" s="9">
        <v>37</v>
      </c>
      <c r="Y92" s="5"/>
    </row>
    <row r="93" spans="1:25" ht="14.5" x14ac:dyDescent="0.35">
      <c r="A93" s="3" t="s">
        <v>875</v>
      </c>
      <c r="B93" s="9" t="s">
        <v>883</v>
      </c>
      <c r="C93" s="9" t="s">
        <v>938</v>
      </c>
      <c r="D93" s="9" t="s">
        <v>1105</v>
      </c>
      <c r="E93" s="120">
        <v>2010</v>
      </c>
      <c r="F93" s="120">
        <v>5</v>
      </c>
      <c r="H93" s="5"/>
      <c r="I93" s="9">
        <v>37</v>
      </c>
      <c r="J93" s="9">
        <v>45</v>
      </c>
      <c r="Y93" s="5"/>
    </row>
    <row r="94" spans="1:25" ht="14.5" x14ac:dyDescent="0.35">
      <c r="A94" s="3" t="s">
        <v>875</v>
      </c>
      <c r="B94" s="9" t="s">
        <v>883</v>
      </c>
      <c r="C94" s="9" t="s">
        <v>938</v>
      </c>
      <c r="D94" s="9" t="s">
        <v>1106</v>
      </c>
      <c r="E94" s="120">
        <v>2010</v>
      </c>
      <c r="F94" s="120">
        <v>5</v>
      </c>
      <c r="H94" s="5"/>
      <c r="I94" s="9">
        <v>45</v>
      </c>
      <c r="J94" s="9">
        <v>55</v>
      </c>
      <c r="Y94" s="5"/>
    </row>
    <row r="95" spans="1:25" ht="14.5" x14ac:dyDescent="0.35">
      <c r="A95" s="3" t="s">
        <v>875</v>
      </c>
      <c r="B95" s="9" t="s">
        <v>883</v>
      </c>
      <c r="C95" s="9" t="s">
        <v>938</v>
      </c>
      <c r="D95" s="9" t="s">
        <v>1107</v>
      </c>
      <c r="E95" s="120">
        <v>2010</v>
      </c>
      <c r="F95" s="120">
        <v>5</v>
      </c>
      <c r="H95" s="5"/>
      <c r="I95" s="9">
        <v>55</v>
      </c>
      <c r="J95" s="9">
        <v>65</v>
      </c>
      <c r="Y95" s="5"/>
    </row>
    <row r="96" spans="1:25" ht="14.5" x14ac:dyDescent="0.35">
      <c r="A96" s="3" t="s">
        <v>875</v>
      </c>
      <c r="B96" s="9" t="s">
        <v>883</v>
      </c>
      <c r="C96" s="9" t="s">
        <v>938</v>
      </c>
      <c r="D96" s="9" t="s">
        <v>1108</v>
      </c>
      <c r="E96" s="120">
        <v>2010</v>
      </c>
      <c r="F96" s="120">
        <v>5</v>
      </c>
      <c r="H96" s="5"/>
      <c r="I96" s="9">
        <v>65</v>
      </c>
      <c r="J96" s="9">
        <v>75</v>
      </c>
      <c r="Y96" s="5"/>
    </row>
    <row r="97" spans="1:25" ht="14.5" x14ac:dyDescent="0.35">
      <c r="A97" s="3" t="s">
        <v>875</v>
      </c>
      <c r="B97" s="9" t="s">
        <v>883</v>
      </c>
      <c r="C97" s="9" t="s">
        <v>933</v>
      </c>
      <c r="D97" s="9" t="s">
        <v>1109</v>
      </c>
      <c r="E97" s="120">
        <v>2010</v>
      </c>
      <c r="F97" s="120">
        <v>5</v>
      </c>
      <c r="H97" s="5"/>
      <c r="I97" s="9">
        <v>25</v>
      </c>
      <c r="J97" s="9">
        <v>33.5</v>
      </c>
      <c r="Y97" s="5"/>
    </row>
    <row r="98" spans="1:25" ht="14.5" x14ac:dyDescent="0.35">
      <c r="A98" s="3" t="s">
        <v>875</v>
      </c>
      <c r="B98" s="9" t="s">
        <v>883</v>
      </c>
      <c r="C98" s="9" t="s">
        <v>933</v>
      </c>
      <c r="D98" s="9" t="s">
        <v>1110</v>
      </c>
      <c r="E98" s="120">
        <v>2010</v>
      </c>
      <c r="F98" s="120">
        <v>5</v>
      </c>
      <c r="H98" s="5"/>
      <c r="I98" s="9">
        <v>33.5</v>
      </c>
      <c r="J98" s="9">
        <v>43.5</v>
      </c>
    </row>
    <row r="99" spans="1:25" ht="14.5" x14ac:dyDescent="0.35">
      <c r="A99" s="3" t="s">
        <v>875</v>
      </c>
      <c r="B99" s="9" t="s">
        <v>883</v>
      </c>
      <c r="C99" s="9" t="s">
        <v>933</v>
      </c>
      <c r="D99" s="9" t="s">
        <v>1111</v>
      </c>
      <c r="E99" s="120">
        <v>2010</v>
      </c>
      <c r="F99" s="120">
        <v>5</v>
      </c>
      <c r="H99" s="5"/>
      <c r="I99" s="9">
        <v>43.5</v>
      </c>
      <c r="J99" s="9">
        <v>53.5</v>
      </c>
    </row>
    <row r="100" spans="1:25" ht="14.5" x14ac:dyDescent="0.35">
      <c r="A100" s="3" t="s">
        <v>875</v>
      </c>
      <c r="B100" s="9" t="s">
        <v>883</v>
      </c>
      <c r="C100" s="9" t="s">
        <v>933</v>
      </c>
      <c r="D100" s="9" t="s">
        <v>1112</v>
      </c>
      <c r="E100" s="120">
        <v>2010</v>
      </c>
      <c r="F100" s="120">
        <v>5</v>
      </c>
      <c r="H100" s="5"/>
      <c r="I100" s="9">
        <v>53.5</v>
      </c>
      <c r="J100" s="9">
        <v>65.5</v>
      </c>
    </row>
    <row r="101" spans="1:25" ht="14.5" x14ac:dyDescent="0.35">
      <c r="A101" s="3" t="s">
        <v>875</v>
      </c>
      <c r="B101" s="9" t="s">
        <v>883</v>
      </c>
      <c r="C101" s="9" t="s">
        <v>939</v>
      </c>
      <c r="D101" s="9" t="s">
        <v>1113</v>
      </c>
      <c r="E101" s="120">
        <v>2010</v>
      </c>
      <c r="F101" s="120">
        <v>5</v>
      </c>
      <c r="H101" s="5"/>
      <c r="I101" s="9">
        <v>25</v>
      </c>
      <c r="J101" s="9">
        <v>35</v>
      </c>
    </row>
    <row r="102" spans="1:25" ht="14.5" x14ac:dyDescent="0.35">
      <c r="A102" s="3" t="s">
        <v>875</v>
      </c>
      <c r="B102" s="9" t="s">
        <v>883</v>
      </c>
      <c r="C102" s="9" t="s">
        <v>939</v>
      </c>
      <c r="D102" s="9" t="s">
        <v>1114</v>
      </c>
      <c r="E102" s="120">
        <v>2010</v>
      </c>
      <c r="F102" s="120">
        <v>5</v>
      </c>
      <c r="H102" s="5"/>
      <c r="I102" s="9">
        <v>35</v>
      </c>
      <c r="J102" s="9">
        <v>45</v>
      </c>
    </row>
    <row r="103" spans="1:25" ht="14.5" x14ac:dyDescent="0.35">
      <c r="A103" s="3" t="s">
        <v>875</v>
      </c>
      <c r="B103" s="9" t="s">
        <v>883</v>
      </c>
      <c r="C103" s="9" t="s">
        <v>939</v>
      </c>
      <c r="D103" s="9" t="s">
        <v>1115</v>
      </c>
      <c r="E103" s="120">
        <v>2010</v>
      </c>
      <c r="F103" s="120">
        <v>5</v>
      </c>
      <c r="H103" s="5"/>
      <c r="I103" s="9">
        <v>45</v>
      </c>
      <c r="J103" s="9">
        <v>55</v>
      </c>
    </row>
    <row r="104" spans="1:25" ht="14.5" x14ac:dyDescent="0.35">
      <c r="A104" s="3" t="s">
        <v>875</v>
      </c>
      <c r="B104" s="9" t="s">
        <v>883</v>
      </c>
      <c r="C104" s="9" t="s">
        <v>939</v>
      </c>
      <c r="D104" s="9" t="s">
        <v>1116</v>
      </c>
      <c r="E104" s="120">
        <v>2010</v>
      </c>
      <c r="F104" s="120">
        <v>5</v>
      </c>
      <c r="H104" s="5"/>
      <c r="I104" s="9">
        <v>55</v>
      </c>
      <c r="J104" s="9">
        <v>64.5</v>
      </c>
    </row>
    <row r="105" spans="1:25" ht="14.5" x14ac:dyDescent="0.35">
      <c r="A105" s="3" t="s">
        <v>875</v>
      </c>
      <c r="B105" s="9" t="s">
        <v>883</v>
      </c>
      <c r="C105" s="9" t="s">
        <v>934</v>
      </c>
      <c r="D105" s="9" t="s">
        <v>1117</v>
      </c>
      <c r="E105" s="120">
        <v>2010</v>
      </c>
      <c r="F105" s="120">
        <v>5</v>
      </c>
      <c r="H105" s="5"/>
      <c r="I105" s="9">
        <v>25</v>
      </c>
      <c r="J105" s="9">
        <v>33.5</v>
      </c>
    </row>
    <row r="106" spans="1:25" ht="14.5" x14ac:dyDescent="0.35">
      <c r="A106" s="3" t="s">
        <v>875</v>
      </c>
      <c r="B106" s="9" t="s">
        <v>883</v>
      </c>
      <c r="C106" s="9" t="s">
        <v>934</v>
      </c>
      <c r="D106" s="9" t="s">
        <v>1118</v>
      </c>
      <c r="E106" s="120">
        <v>2010</v>
      </c>
      <c r="F106" s="120">
        <v>5</v>
      </c>
      <c r="H106" s="5"/>
      <c r="I106" s="9">
        <v>33.5</v>
      </c>
      <c r="J106" s="9">
        <v>43.5</v>
      </c>
    </row>
    <row r="107" spans="1:25" ht="14.5" x14ac:dyDescent="0.35">
      <c r="A107" s="3" t="s">
        <v>875</v>
      </c>
      <c r="B107" s="9" t="s">
        <v>883</v>
      </c>
      <c r="C107" s="9" t="s">
        <v>934</v>
      </c>
      <c r="D107" s="9" t="s">
        <v>1119</v>
      </c>
      <c r="E107" s="120">
        <v>2010</v>
      </c>
      <c r="F107" s="120">
        <v>5</v>
      </c>
      <c r="H107" s="5"/>
      <c r="I107" s="9">
        <v>43.5</v>
      </c>
      <c r="J107" s="9">
        <v>49</v>
      </c>
    </row>
    <row r="108" spans="1:25" ht="14.5" x14ac:dyDescent="0.35">
      <c r="A108" s="3" t="s">
        <v>875</v>
      </c>
      <c r="B108" s="9" t="s">
        <v>883</v>
      </c>
      <c r="C108" s="9" t="s">
        <v>940</v>
      </c>
      <c r="D108" s="9" t="s">
        <v>1120</v>
      </c>
      <c r="E108" s="120">
        <v>2010</v>
      </c>
      <c r="F108" s="120">
        <v>5</v>
      </c>
      <c r="H108" s="5"/>
      <c r="I108" s="9">
        <v>25</v>
      </c>
      <c r="J108" s="9">
        <v>32.5</v>
      </c>
    </row>
    <row r="109" spans="1:25" ht="14.5" x14ac:dyDescent="0.35">
      <c r="A109" s="3" t="s">
        <v>875</v>
      </c>
      <c r="B109" s="9" t="s">
        <v>883</v>
      </c>
      <c r="C109" s="9" t="s">
        <v>940</v>
      </c>
      <c r="D109" s="9" t="s">
        <v>1121</v>
      </c>
      <c r="E109" s="120">
        <v>2010</v>
      </c>
      <c r="F109" s="120">
        <v>5</v>
      </c>
      <c r="H109" s="5"/>
      <c r="I109" s="9">
        <v>32.5</v>
      </c>
      <c r="J109" s="9">
        <v>42.5</v>
      </c>
    </row>
    <row r="110" spans="1:25" ht="14.5" x14ac:dyDescent="0.35">
      <c r="A110" s="3" t="s">
        <v>875</v>
      </c>
      <c r="B110" s="9" t="s">
        <v>883</v>
      </c>
      <c r="C110" s="9" t="s">
        <v>940</v>
      </c>
      <c r="D110" s="9" t="s">
        <v>1122</v>
      </c>
      <c r="E110" s="120">
        <v>2010</v>
      </c>
      <c r="F110" s="120">
        <v>5</v>
      </c>
      <c r="H110" s="5"/>
      <c r="I110" s="9">
        <v>42.5</v>
      </c>
      <c r="J110" s="9">
        <v>52.5</v>
      </c>
    </row>
    <row r="111" spans="1:25" ht="14.5" x14ac:dyDescent="0.35">
      <c r="A111" s="3" t="s">
        <v>875</v>
      </c>
      <c r="B111" s="9" t="s">
        <v>883</v>
      </c>
      <c r="C111" s="9" t="s">
        <v>940</v>
      </c>
      <c r="D111" s="9" t="s">
        <v>1123</v>
      </c>
      <c r="E111" s="120">
        <v>2010</v>
      </c>
      <c r="F111" s="120">
        <v>5</v>
      </c>
      <c r="H111" s="5"/>
      <c r="I111" s="9">
        <v>52.5</v>
      </c>
      <c r="J111" s="9">
        <v>62.5</v>
      </c>
    </row>
    <row r="112" spans="1:25" ht="14.5" x14ac:dyDescent="0.35">
      <c r="A112" s="3" t="s">
        <v>875</v>
      </c>
      <c r="B112" s="9" t="s">
        <v>883</v>
      </c>
      <c r="C112" s="9" t="s">
        <v>940</v>
      </c>
      <c r="D112" s="9" t="s">
        <v>1124</v>
      </c>
      <c r="E112" s="120">
        <v>2010</v>
      </c>
      <c r="F112" s="120">
        <v>5</v>
      </c>
      <c r="H112" s="5"/>
      <c r="I112" s="9">
        <v>62.5</v>
      </c>
      <c r="J112" s="9">
        <v>72.5</v>
      </c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dataValidations count="1">
    <dataValidation type="list" allowBlank="1" showInputMessage="1" showErrorMessage="1" sqref="Y98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Y4:Y97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H2" sqref="H2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20" customWidth="1"/>
    <col min="8" max="8" width="17" style="12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16384" width="10.81640625" style="3"/>
  </cols>
  <sheetData>
    <row r="1" spans="1:31" s="21" customFormat="1" ht="48.5" customHeight="1" x14ac:dyDescent="0.35">
      <c r="A1" s="18" t="s">
        <v>668</v>
      </c>
      <c r="B1" s="18" t="s">
        <v>14</v>
      </c>
      <c r="C1" s="18" t="s">
        <v>458</v>
      </c>
      <c r="D1" s="18" t="s">
        <v>815</v>
      </c>
      <c r="E1" s="117" t="s">
        <v>737</v>
      </c>
      <c r="F1" s="111" t="s">
        <v>738</v>
      </c>
      <c r="G1" s="111" t="s">
        <v>739</v>
      </c>
      <c r="H1" s="111" t="s">
        <v>855</v>
      </c>
      <c r="I1" s="18" t="s">
        <v>579</v>
      </c>
      <c r="J1" s="19" t="s">
        <v>854</v>
      </c>
      <c r="K1" s="83" t="s">
        <v>333</v>
      </c>
      <c r="L1" s="83" t="s">
        <v>334</v>
      </c>
      <c r="M1" s="83" t="s">
        <v>335</v>
      </c>
      <c r="N1" s="83" t="s">
        <v>659</v>
      </c>
      <c r="O1" s="83" t="s">
        <v>336</v>
      </c>
      <c r="P1" s="83" t="s">
        <v>337</v>
      </c>
      <c r="Q1" s="98" t="s">
        <v>357</v>
      </c>
      <c r="R1" s="98" t="s">
        <v>358</v>
      </c>
      <c r="S1" s="98" t="s">
        <v>359</v>
      </c>
      <c r="T1" s="98" t="s">
        <v>360</v>
      </c>
      <c r="U1" s="66" t="s">
        <v>338</v>
      </c>
      <c r="V1" s="66" t="s">
        <v>339</v>
      </c>
      <c r="W1" s="66" t="s">
        <v>340</v>
      </c>
      <c r="X1" s="66" t="s">
        <v>341</v>
      </c>
      <c r="Y1" s="66" t="s">
        <v>342</v>
      </c>
      <c r="Z1" s="66" t="s">
        <v>343</v>
      </c>
      <c r="AA1" s="66" t="s">
        <v>344</v>
      </c>
      <c r="AB1" s="38" t="s">
        <v>345</v>
      </c>
      <c r="AC1" s="66" t="s">
        <v>346</v>
      </c>
      <c r="AD1" s="66" t="s">
        <v>347</v>
      </c>
      <c r="AE1" s="38" t="s">
        <v>348</v>
      </c>
    </row>
    <row r="2" spans="1:31" s="90" customFormat="1" ht="66.5" customHeight="1" x14ac:dyDescent="0.35">
      <c r="A2" s="22" t="s">
        <v>669</v>
      </c>
      <c r="B2" s="26" t="s">
        <v>16</v>
      </c>
      <c r="C2" s="26" t="s">
        <v>329</v>
      </c>
      <c r="D2" s="26" t="s">
        <v>816</v>
      </c>
      <c r="E2" s="112" t="s">
        <v>732</v>
      </c>
      <c r="F2" s="112" t="s">
        <v>733</v>
      </c>
      <c r="G2" s="112" t="s">
        <v>731</v>
      </c>
      <c r="H2" s="26" t="s">
        <v>330</v>
      </c>
      <c r="I2" s="26" t="s">
        <v>580</v>
      </c>
      <c r="J2" s="26" t="s">
        <v>853</v>
      </c>
      <c r="K2" s="84" t="s">
        <v>349</v>
      </c>
      <c r="L2" s="84" t="s">
        <v>662</v>
      </c>
      <c r="M2" s="84" t="s">
        <v>395</v>
      </c>
      <c r="N2" s="84" t="s">
        <v>717</v>
      </c>
      <c r="O2" s="84" t="s">
        <v>667</v>
      </c>
      <c r="P2" s="84" t="s">
        <v>350</v>
      </c>
      <c r="Q2" s="89" t="s">
        <v>378</v>
      </c>
      <c r="R2" s="89" t="s">
        <v>377</v>
      </c>
      <c r="S2" s="89" t="s">
        <v>394</v>
      </c>
      <c r="T2" s="89"/>
      <c r="U2" s="47" t="s">
        <v>351</v>
      </c>
      <c r="V2" s="47" t="s">
        <v>352</v>
      </c>
      <c r="W2" s="47" t="s">
        <v>86</v>
      </c>
      <c r="X2" s="47" t="s">
        <v>87</v>
      </c>
      <c r="Y2" s="47" t="s">
        <v>88</v>
      </c>
      <c r="Z2" s="47" t="s">
        <v>353</v>
      </c>
      <c r="AA2" s="47" t="s">
        <v>393</v>
      </c>
      <c r="AB2" s="47" t="s">
        <v>392</v>
      </c>
      <c r="AC2" s="47" t="s">
        <v>354</v>
      </c>
      <c r="AD2" s="47" t="s">
        <v>355</v>
      </c>
      <c r="AE2" s="47" t="s">
        <v>356</v>
      </c>
    </row>
    <row r="3" spans="1:31" s="33" customFormat="1" ht="25" x14ac:dyDescent="0.35">
      <c r="A3" s="28" t="s">
        <v>362</v>
      </c>
      <c r="B3" s="27"/>
      <c r="C3" s="27"/>
      <c r="D3" s="27"/>
      <c r="E3" s="113" t="s">
        <v>729</v>
      </c>
      <c r="F3" s="113" t="s">
        <v>34</v>
      </c>
      <c r="G3" s="113" t="s">
        <v>730</v>
      </c>
      <c r="H3" s="91" t="s">
        <v>373</v>
      </c>
      <c r="I3" s="27" t="s">
        <v>40</v>
      </c>
      <c r="J3" s="27"/>
      <c r="K3" s="85" t="s">
        <v>396</v>
      </c>
      <c r="L3" s="85"/>
      <c r="M3" s="85"/>
      <c r="N3" s="85"/>
      <c r="O3" s="85" t="s">
        <v>298</v>
      </c>
      <c r="P3" s="85" t="s">
        <v>328</v>
      </c>
      <c r="Q3" s="88" t="s">
        <v>37</v>
      </c>
      <c r="R3" s="88"/>
      <c r="S3" s="88"/>
      <c r="T3" s="88"/>
      <c r="U3" s="59" t="s">
        <v>131</v>
      </c>
      <c r="V3" s="59" t="s">
        <v>131</v>
      </c>
      <c r="W3" s="123"/>
      <c r="X3" s="59"/>
      <c r="Y3" s="59" t="s">
        <v>132</v>
      </c>
      <c r="Z3" s="59" t="s">
        <v>131</v>
      </c>
      <c r="AA3" s="59" t="s">
        <v>131</v>
      </c>
      <c r="AB3" s="59" t="s">
        <v>131</v>
      </c>
      <c r="AC3" s="59"/>
      <c r="AD3" s="59"/>
      <c r="AE3" s="59"/>
    </row>
    <row r="4" spans="1:31" x14ac:dyDescent="0.35">
      <c r="A4" s="13"/>
      <c r="D4" s="129"/>
      <c r="E4" s="118"/>
      <c r="F4" s="118"/>
      <c r="G4" s="118"/>
      <c r="H4" s="118"/>
      <c r="I4" s="8"/>
      <c r="J4" s="8"/>
    </row>
    <row r="5" spans="1:31" x14ac:dyDescent="0.35">
      <c r="A5" s="13"/>
      <c r="G5" s="119"/>
      <c r="H5" s="119"/>
      <c r="I5" s="8"/>
      <c r="J5" s="8"/>
    </row>
    <row r="6" spans="1:31" x14ac:dyDescent="0.35">
      <c r="A6" s="13"/>
      <c r="G6" s="119"/>
      <c r="H6" s="119"/>
      <c r="I6" s="8"/>
      <c r="J6" s="8"/>
    </row>
    <row r="7" spans="1:31" x14ac:dyDescent="0.35">
      <c r="A7" s="13"/>
      <c r="G7" s="119"/>
      <c r="H7" s="119"/>
    </row>
    <row r="8" spans="1:31" x14ac:dyDescent="0.35">
      <c r="G8" s="119"/>
      <c r="H8" s="119"/>
    </row>
    <row r="9" spans="1:31" x14ac:dyDescent="0.35">
      <c r="G9" s="119"/>
      <c r="H9" s="119"/>
    </row>
    <row r="10" spans="1:31" x14ac:dyDescent="0.35">
      <c r="G10" s="119"/>
      <c r="H10" s="119"/>
    </row>
    <row r="11" spans="1:31" x14ac:dyDescent="0.35">
      <c r="G11" s="119"/>
      <c r="H11" s="119"/>
    </row>
    <row r="12" spans="1:31" x14ac:dyDescent="0.35">
      <c r="G12" s="119"/>
      <c r="H12" s="119"/>
    </row>
    <row r="13" spans="1:31" x14ac:dyDescent="0.35">
      <c r="G13" s="119"/>
      <c r="H13" s="119"/>
    </row>
    <row r="14" spans="1:31" x14ac:dyDescent="0.35">
      <c r="G14" s="119"/>
      <c r="H14" s="119"/>
    </row>
    <row r="15" spans="1:31" x14ac:dyDescent="0.35">
      <c r="G15" s="119"/>
      <c r="H15" s="119"/>
    </row>
    <row r="16" spans="1:31" x14ac:dyDescent="0.35">
      <c r="G16" s="119"/>
      <c r="H16" s="119"/>
    </row>
    <row r="17" spans="7:8" x14ac:dyDescent="0.35">
      <c r="G17" s="119"/>
      <c r="H17" s="119"/>
    </row>
    <row r="18" spans="7:8" x14ac:dyDescent="0.35">
      <c r="G18" s="119"/>
      <c r="H18" s="119"/>
    </row>
    <row r="19" spans="7:8" x14ac:dyDescent="0.35">
      <c r="G19" s="119"/>
      <c r="H19" s="119"/>
    </row>
    <row r="20" spans="7:8" x14ac:dyDescent="0.35">
      <c r="G20" s="119"/>
      <c r="H20" s="119"/>
    </row>
    <row r="21" spans="7:8" x14ac:dyDescent="0.35">
      <c r="G21" s="119"/>
      <c r="H21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OFFSET(profile!$D$1,3,0,COUNTA(profile!$AB:$AB)-2,1)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AM1" workbookViewId="0">
      <selection activeCell="AS5" sqref="AS5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4" bestFit="1" customWidth="1"/>
    <col min="18" max="18" width="15" style="114" bestFit="1" customWidth="1"/>
    <col min="19" max="19" width="17.81640625" style="114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8" t="s">
        <v>581</v>
      </c>
      <c r="F1" s="18" t="s">
        <v>582</v>
      </c>
      <c r="G1" s="20" t="s">
        <v>583</v>
      </c>
      <c r="H1" s="18" t="s">
        <v>584</v>
      </c>
      <c r="I1" s="64" t="s">
        <v>585</v>
      </c>
      <c r="J1" s="64" t="s">
        <v>586</v>
      </c>
      <c r="K1" s="64" t="s">
        <v>587</v>
      </c>
      <c r="L1" s="64" t="s">
        <v>588</v>
      </c>
      <c r="M1" s="19" t="s">
        <v>589</v>
      </c>
      <c r="N1" s="19" t="s">
        <v>590</v>
      </c>
      <c r="O1" s="19" t="s">
        <v>591</v>
      </c>
      <c r="P1" s="19" t="s">
        <v>592</v>
      </c>
      <c r="Q1" s="111" t="s">
        <v>734</v>
      </c>
      <c r="R1" s="111" t="s">
        <v>735</v>
      </c>
      <c r="S1" s="111" t="s">
        <v>736</v>
      </c>
      <c r="T1" s="37" t="s">
        <v>593</v>
      </c>
      <c r="U1" s="65" t="s">
        <v>594</v>
      </c>
      <c r="V1" s="65" t="s">
        <v>595</v>
      </c>
      <c r="W1" s="65" t="s">
        <v>596</v>
      </c>
      <c r="X1" s="65" t="s">
        <v>597</v>
      </c>
      <c r="Y1" s="65" t="s">
        <v>598</v>
      </c>
      <c r="Z1" s="65" t="s">
        <v>599</v>
      </c>
      <c r="AA1" s="66" t="s">
        <v>600</v>
      </c>
      <c r="AB1" s="66" t="s">
        <v>601</v>
      </c>
      <c r="AC1" s="66" t="s">
        <v>602</v>
      </c>
      <c r="AD1" s="66" t="s">
        <v>603</v>
      </c>
      <c r="AE1" s="66" t="s">
        <v>604</v>
      </c>
      <c r="AF1" s="66" t="s">
        <v>605</v>
      </c>
      <c r="AG1" s="66" t="s">
        <v>606</v>
      </c>
      <c r="AH1" s="38" t="s">
        <v>607</v>
      </c>
      <c r="AI1" s="66" t="s">
        <v>820</v>
      </c>
      <c r="AJ1" s="66" t="s">
        <v>821</v>
      </c>
      <c r="AK1" s="38" t="s">
        <v>822</v>
      </c>
      <c r="AL1" s="39" t="s">
        <v>718</v>
      </c>
      <c r="AM1" s="39" t="s">
        <v>719</v>
      </c>
      <c r="AN1" s="39" t="s">
        <v>720</v>
      </c>
      <c r="AO1" s="67" t="s">
        <v>707</v>
      </c>
      <c r="AP1" s="67" t="s">
        <v>708</v>
      </c>
      <c r="AQ1" s="67" t="s">
        <v>851</v>
      </c>
      <c r="AR1" s="67" t="s">
        <v>709</v>
      </c>
      <c r="AS1" s="67" t="s">
        <v>710</v>
      </c>
      <c r="AT1" s="67" t="s">
        <v>711</v>
      </c>
      <c r="AU1" s="67" t="s">
        <v>771</v>
      </c>
      <c r="AV1" s="67" t="s">
        <v>772</v>
      </c>
      <c r="AW1" s="67" t="s">
        <v>773</v>
      </c>
      <c r="AX1" s="67" t="s">
        <v>774</v>
      </c>
      <c r="AY1" s="67" t="s">
        <v>849</v>
      </c>
      <c r="AZ1" s="67" t="s">
        <v>775</v>
      </c>
      <c r="BA1" s="67" t="s">
        <v>776</v>
      </c>
      <c r="BB1" s="67" t="s">
        <v>777</v>
      </c>
      <c r="BC1" s="67" t="s">
        <v>778</v>
      </c>
      <c r="BD1" s="67" t="s">
        <v>779</v>
      </c>
      <c r="BE1" s="67" t="s">
        <v>780</v>
      </c>
      <c r="BF1" s="67" t="s">
        <v>781</v>
      </c>
      <c r="BG1" s="67" t="s">
        <v>782</v>
      </c>
      <c r="BH1" s="67" t="s">
        <v>783</v>
      </c>
      <c r="BI1" s="41" t="s">
        <v>608</v>
      </c>
      <c r="BJ1" s="41" t="s">
        <v>609</v>
      </c>
      <c r="BK1" s="41" t="s">
        <v>610</v>
      </c>
      <c r="BL1" s="41" t="s">
        <v>611</v>
      </c>
      <c r="BM1" s="41" t="s">
        <v>612</v>
      </c>
      <c r="BN1" s="41" t="s">
        <v>784</v>
      </c>
      <c r="BO1" s="41" t="s">
        <v>613</v>
      </c>
      <c r="BP1" s="41" t="s">
        <v>614</v>
      </c>
      <c r="BQ1" s="41" t="s">
        <v>615</v>
      </c>
      <c r="BR1" s="41" t="s">
        <v>616</v>
      </c>
      <c r="BS1" s="41" t="s">
        <v>617</v>
      </c>
      <c r="BT1" s="41" t="s">
        <v>618</v>
      </c>
      <c r="BU1" s="41" t="s">
        <v>619</v>
      </c>
      <c r="BV1" s="41" t="s">
        <v>620</v>
      </c>
      <c r="BW1" s="42" t="s">
        <v>621</v>
      </c>
    </row>
    <row r="2" spans="1:75" s="21" customFormat="1" ht="80" customHeight="1" x14ac:dyDescent="0.35">
      <c r="A2" s="22" t="s">
        <v>669</v>
      </c>
      <c r="B2" s="26" t="s">
        <v>16</v>
      </c>
      <c r="C2" s="26" t="s">
        <v>329</v>
      </c>
      <c r="D2" s="26" t="s">
        <v>56</v>
      </c>
      <c r="E2" s="26" t="s">
        <v>136</v>
      </c>
      <c r="F2" s="26" t="s">
        <v>425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286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732</v>
      </c>
      <c r="R2" s="112" t="s">
        <v>733</v>
      </c>
      <c r="S2" s="112" t="s">
        <v>731</v>
      </c>
      <c r="T2" s="46"/>
      <c r="U2" s="46" t="s">
        <v>282</v>
      </c>
      <c r="V2" s="46" t="s">
        <v>146</v>
      </c>
      <c r="W2" s="46" t="s">
        <v>147</v>
      </c>
      <c r="X2" s="46" t="s">
        <v>274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426</v>
      </c>
      <c r="AH2" s="47" t="s">
        <v>428</v>
      </c>
      <c r="AI2" s="47" t="s">
        <v>153</v>
      </c>
      <c r="AJ2" s="47" t="s">
        <v>427</v>
      </c>
      <c r="AK2" s="47" t="s">
        <v>429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842</v>
      </c>
      <c r="AR2" s="104" t="s">
        <v>97</v>
      </c>
      <c r="AS2" s="104" t="s">
        <v>98</v>
      </c>
      <c r="AT2" s="104" t="s">
        <v>712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850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383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382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285</v>
      </c>
    </row>
    <row r="3" spans="1:75" s="33" customFormat="1" ht="27" customHeight="1" x14ac:dyDescent="0.35">
      <c r="A3" s="28" t="s">
        <v>362</v>
      </c>
      <c r="B3" s="27"/>
      <c r="C3" s="27"/>
      <c r="D3" s="27"/>
      <c r="E3" s="27"/>
      <c r="F3" s="27" t="s">
        <v>622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373</v>
      </c>
      <c r="O3" s="28"/>
      <c r="P3" s="28" t="s">
        <v>37</v>
      </c>
      <c r="Q3" s="113" t="s">
        <v>729</v>
      </c>
      <c r="R3" s="113" t="s">
        <v>34</v>
      </c>
      <c r="S3" s="113" t="s">
        <v>730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713</v>
      </c>
      <c r="AP3" s="103" t="s">
        <v>713</v>
      </c>
      <c r="AQ3" s="61" t="s">
        <v>135</v>
      </c>
      <c r="AR3" s="103" t="s">
        <v>713</v>
      </c>
      <c r="AS3" s="103" t="s">
        <v>713</v>
      </c>
      <c r="AT3" s="102"/>
      <c r="AU3" s="103" t="s">
        <v>713</v>
      </c>
      <c r="AV3" s="103" t="s">
        <v>713</v>
      </c>
      <c r="AW3" s="103" t="s">
        <v>713</v>
      </c>
      <c r="AX3" s="103" t="s">
        <v>713</v>
      </c>
      <c r="AY3" s="103" t="s">
        <v>713</v>
      </c>
      <c r="AZ3" s="61"/>
      <c r="BA3" s="103" t="s">
        <v>713</v>
      </c>
      <c r="BB3" s="103" t="s">
        <v>713</v>
      </c>
      <c r="BC3" s="103" t="s">
        <v>713</v>
      </c>
      <c r="BD3" s="103" t="s">
        <v>713</v>
      </c>
      <c r="BE3" s="61"/>
      <c r="BF3" s="103" t="s">
        <v>713</v>
      </c>
      <c r="BG3" s="103" t="s">
        <v>713</v>
      </c>
      <c r="BH3" s="103" t="s">
        <v>713</v>
      </c>
      <c r="BI3" s="62" t="s">
        <v>845</v>
      </c>
      <c r="BJ3" s="62" t="s">
        <v>845</v>
      </c>
      <c r="BK3" s="62" t="s">
        <v>845</v>
      </c>
      <c r="BL3" s="62" t="s">
        <v>845</v>
      </c>
      <c r="BM3" s="62" t="s">
        <v>845</v>
      </c>
      <c r="BN3" s="62" t="s">
        <v>845</v>
      </c>
      <c r="BO3" s="62" t="s">
        <v>845</v>
      </c>
      <c r="BP3" s="62" t="s">
        <v>845</v>
      </c>
      <c r="BQ3" s="62" t="s">
        <v>845</v>
      </c>
      <c r="BR3" s="62" t="s">
        <v>845</v>
      </c>
      <c r="BS3" s="62" t="s">
        <v>845</v>
      </c>
      <c r="BT3" s="62" t="s">
        <v>845</v>
      </c>
      <c r="BU3" s="62" t="s">
        <v>845</v>
      </c>
      <c r="BV3" s="62" t="s">
        <v>845</v>
      </c>
      <c r="BW3" s="62" t="s">
        <v>845</v>
      </c>
    </row>
    <row r="4" spans="1:75" ht="15" customHeight="1" x14ac:dyDescent="0.3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selection activeCell="G38" sqref="G38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668</v>
      </c>
      <c r="B1" s="18" t="s">
        <v>14</v>
      </c>
      <c r="C1" s="18" t="s">
        <v>458</v>
      </c>
      <c r="D1" s="18" t="s">
        <v>489</v>
      </c>
      <c r="E1" s="106" t="s">
        <v>581</v>
      </c>
      <c r="F1" s="18" t="s">
        <v>813</v>
      </c>
      <c r="G1" s="18" t="s">
        <v>398</v>
      </c>
      <c r="H1" s="24" t="s">
        <v>399</v>
      </c>
      <c r="I1" s="111" t="s">
        <v>727</v>
      </c>
      <c r="J1" s="111" t="s">
        <v>728</v>
      </c>
      <c r="K1" s="111" t="s">
        <v>726</v>
      </c>
      <c r="L1" s="96" t="s">
        <v>400</v>
      </c>
      <c r="M1" s="96" t="s">
        <v>401</v>
      </c>
      <c r="N1" s="96" t="s">
        <v>1237</v>
      </c>
      <c r="O1" s="96" t="s">
        <v>1238</v>
      </c>
      <c r="P1" s="96" t="s">
        <v>402</v>
      </c>
      <c r="Q1" s="96" t="s">
        <v>403</v>
      </c>
      <c r="R1" s="96" t="s">
        <v>404</v>
      </c>
      <c r="S1" s="96" t="s">
        <v>761</v>
      </c>
      <c r="T1" s="96" t="s">
        <v>405</v>
      </c>
      <c r="U1" s="96" t="s">
        <v>406</v>
      </c>
      <c r="V1" s="96" t="s">
        <v>754</v>
      </c>
      <c r="W1" s="66" t="s">
        <v>407</v>
      </c>
      <c r="X1" s="66" t="s">
        <v>698</v>
      </c>
      <c r="Y1" s="66" t="s">
        <v>408</v>
      </c>
      <c r="Z1" s="66" t="s">
        <v>409</v>
      </c>
      <c r="AA1" s="66" t="s">
        <v>410</v>
      </c>
      <c r="AB1" s="66" t="s">
        <v>411</v>
      </c>
      <c r="AC1" s="66" t="s">
        <v>412</v>
      </c>
      <c r="AD1" s="38" t="s">
        <v>413</v>
      </c>
      <c r="AE1" s="66" t="s">
        <v>414</v>
      </c>
      <c r="AF1" s="66" t="s">
        <v>415</v>
      </c>
      <c r="AG1" s="38" t="s">
        <v>416</v>
      </c>
    </row>
    <row r="2" spans="1:33" s="21" customFormat="1" ht="70.5" customHeight="1" x14ac:dyDescent="0.35">
      <c r="A2" s="22" t="s">
        <v>669</v>
      </c>
      <c r="B2" s="26" t="s">
        <v>16</v>
      </c>
      <c r="C2" s="26" t="s">
        <v>331</v>
      </c>
      <c r="D2" s="26" t="s">
        <v>805</v>
      </c>
      <c r="E2" s="22" t="s">
        <v>397</v>
      </c>
      <c r="F2" s="22" t="s">
        <v>814</v>
      </c>
      <c r="G2" s="22" t="s">
        <v>755</v>
      </c>
      <c r="H2" s="22" t="s">
        <v>60</v>
      </c>
      <c r="I2" s="112" t="s">
        <v>732</v>
      </c>
      <c r="J2" s="112" t="s">
        <v>733</v>
      </c>
      <c r="K2" s="112" t="s">
        <v>731</v>
      </c>
      <c r="L2" s="97" t="s">
        <v>424</v>
      </c>
      <c r="M2" s="54"/>
      <c r="N2" s="97" t="s">
        <v>1239</v>
      </c>
      <c r="O2" s="97" t="s">
        <v>1240</v>
      </c>
      <c r="P2" s="54"/>
      <c r="Q2" s="54" t="s">
        <v>319</v>
      </c>
      <c r="R2" s="97" t="s">
        <v>721</v>
      </c>
      <c r="S2" s="97" t="s">
        <v>762</v>
      </c>
      <c r="T2" s="97" t="s">
        <v>422</v>
      </c>
      <c r="U2" s="97" t="s">
        <v>423</v>
      </c>
      <c r="V2" s="97"/>
      <c r="W2" s="47" t="s">
        <v>421</v>
      </c>
      <c r="X2" s="47" t="s">
        <v>699</v>
      </c>
      <c r="Y2" s="48" t="s">
        <v>86</v>
      </c>
      <c r="Z2" s="48" t="s">
        <v>87</v>
      </c>
      <c r="AA2" s="48" t="s">
        <v>88</v>
      </c>
      <c r="AB2" s="48" t="s">
        <v>326</v>
      </c>
      <c r="AC2" s="47" t="s">
        <v>420</v>
      </c>
      <c r="AD2" s="47" t="s">
        <v>419</v>
      </c>
      <c r="AE2" s="47" t="s">
        <v>325</v>
      </c>
      <c r="AF2" s="47" t="s">
        <v>418</v>
      </c>
      <c r="AG2" s="47" t="s">
        <v>417</v>
      </c>
    </row>
    <row r="3" spans="1:33" s="33" customFormat="1" ht="18" customHeight="1" x14ac:dyDescent="0.35">
      <c r="A3" s="28" t="s">
        <v>362</v>
      </c>
      <c r="B3" s="27"/>
      <c r="C3" s="70"/>
      <c r="D3" s="27"/>
      <c r="E3" s="28"/>
      <c r="F3" s="28"/>
      <c r="G3" s="28"/>
      <c r="H3" s="28"/>
      <c r="I3" s="113" t="s">
        <v>729</v>
      </c>
      <c r="J3" s="113" t="s">
        <v>34</v>
      </c>
      <c r="K3" s="113" t="s">
        <v>730</v>
      </c>
      <c r="L3" s="109" t="s">
        <v>298</v>
      </c>
      <c r="M3" s="110" t="s">
        <v>700</v>
      </c>
      <c r="N3" s="110" t="s">
        <v>1241</v>
      </c>
      <c r="O3" s="110" t="s">
        <v>373</v>
      </c>
      <c r="P3" s="109" t="s">
        <v>318</v>
      </c>
      <c r="Q3" s="109"/>
      <c r="R3" s="109"/>
      <c r="S3" s="110" t="s">
        <v>763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53" t="s">
        <v>875</v>
      </c>
      <c r="B4" s="7" t="s">
        <v>883</v>
      </c>
      <c r="C4" s="3" t="s">
        <v>917</v>
      </c>
      <c r="D4" s="7" t="s">
        <v>1016</v>
      </c>
      <c r="F4" s="3" t="s">
        <v>1125</v>
      </c>
      <c r="G4" s="3" t="s">
        <v>760</v>
      </c>
      <c r="H4" s="155" t="s">
        <v>1235</v>
      </c>
      <c r="I4" s="114">
        <v>2009</v>
      </c>
      <c r="L4" s="3">
        <v>5</v>
      </c>
      <c r="M4" s="3" t="s">
        <v>313</v>
      </c>
      <c r="N4" s="3" t="s">
        <v>636</v>
      </c>
      <c r="P4" s="3">
        <v>20</v>
      </c>
      <c r="Q4" s="3" t="s">
        <v>309</v>
      </c>
      <c r="W4" s="3">
        <v>-26.8</v>
      </c>
      <c r="Y4" s="3" t="s">
        <v>1015</v>
      </c>
      <c r="AA4" s="3">
        <v>2009</v>
      </c>
      <c r="AB4" s="3">
        <v>81.77</v>
      </c>
    </row>
    <row r="5" spans="1:33" x14ac:dyDescent="0.35">
      <c r="A5" s="153" t="s">
        <v>875</v>
      </c>
      <c r="B5" s="7" t="s">
        <v>883</v>
      </c>
      <c r="C5" s="3" t="s">
        <v>917</v>
      </c>
      <c r="D5" s="7" t="s">
        <v>1017</v>
      </c>
      <c r="F5" s="3" t="s">
        <v>1126</v>
      </c>
      <c r="G5" s="3" t="s">
        <v>760</v>
      </c>
      <c r="H5" s="155" t="s">
        <v>1235</v>
      </c>
      <c r="I5" s="114">
        <v>2009</v>
      </c>
      <c r="L5" s="3">
        <v>5</v>
      </c>
      <c r="M5" s="3" t="s">
        <v>313</v>
      </c>
      <c r="N5" s="3" t="s">
        <v>636</v>
      </c>
      <c r="P5" s="3">
        <v>20</v>
      </c>
      <c r="Q5" s="3" t="s">
        <v>309</v>
      </c>
      <c r="W5" s="3">
        <v>-26.08</v>
      </c>
      <c r="Y5" s="3" t="s">
        <v>1015</v>
      </c>
      <c r="AA5" s="3">
        <v>2009</v>
      </c>
      <c r="AB5" s="3">
        <v>122.19</v>
      </c>
    </row>
    <row r="6" spans="1:33" x14ac:dyDescent="0.35">
      <c r="A6" s="153" t="s">
        <v>875</v>
      </c>
      <c r="B6" s="7" t="s">
        <v>883</v>
      </c>
      <c r="C6" s="3" t="s">
        <v>917</v>
      </c>
      <c r="D6" s="7" t="s">
        <v>1018</v>
      </c>
      <c r="F6" s="3" t="s">
        <v>1127</v>
      </c>
      <c r="G6" s="3" t="s">
        <v>760</v>
      </c>
      <c r="H6" s="155" t="s">
        <v>1235</v>
      </c>
      <c r="I6" s="114">
        <v>2009</v>
      </c>
      <c r="L6" s="3">
        <v>5</v>
      </c>
      <c r="M6" s="3" t="s">
        <v>313</v>
      </c>
      <c r="N6" s="3" t="s">
        <v>636</v>
      </c>
      <c r="P6" s="3">
        <v>20</v>
      </c>
      <c r="Q6" s="3" t="s">
        <v>309</v>
      </c>
      <c r="W6" s="3">
        <v>-26.47</v>
      </c>
      <c r="Y6" s="3" t="s">
        <v>1015</v>
      </c>
      <c r="AA6" s="3">
        <v>2009</v>
      </c>
      <c r="AB6" s="3">
        <v>56.99</v>
      </c>
    </row>
    <row r="7" spans="1:33" x14ac:dyDescent="0.35">
      <c r="A7" s="153" t="s">
        <v>875</v>
      </c>
      <c r="B7" s="7" t="s">
        <v>883</v>
      </c>
      <c r="C7" s="3" t="s">
        <v>918</v>
      </c>
      <c r="D7" s="7" t="s">
        <v>1019</v>
      </c>
      <c r="F7" s="3" t="s">
        <v>1128</v>
      </c>
      <c r="G7" s="3" t="s">
        <v>760</v>
      </c>
      <c r="H7" s="155" t="s">
        <v>1235</v>
      </c>
      <c r="I7" s="114">
        <v>2009</v>
      </c>
      <c r="L7" s="3">
        <v>5</v>
      </c>
      <c r="M7" s="3" t="s">
        <v>313</v>
      </c>
      <c r="N7" s="3" t="s">
        <v>636</v>
      </c>
      <c r="P7" s="3">
        <v>20</v>
      </c>
      <c r="Q7" s="3" t="s">
        <v>309</v>
      </c>
      <c r="W7" s="3">
        <v>-27.06</v>
      </c>
      <c r="Y7" s="3" t="s">
        <v>1015</v>
      </c>
      <c r="AA7" s="3">
        <v>2009</v>
      </c>
      <c r="AB7" s="3">
        <v>85.62</v>
      </c>
    </row>
    <row r="8" spans="1:33" x14ac:dyDescent="0.35">
      <c r="A8" s="3" t="s">
        <v>875</v>
      </c>
      <c r="B8" s="7" t="s">
        <v>883</v>
      </c>
      <c r="C8" s="3" t="s">
        <v>918</v>
      </c>
      <c r="D8" s="9" t="s">
        <v>1020</v>
      </c>
      <c r="F8" s="3" t="s">
        <v>1129</v>
      </c>
      <c r="G8" s="3" t="s">
        <v>760</v>
      </c>
      <c r="H8" s="155" t="s">
        <v>1235</v>
      </c>
      <c r="I8" s="114">
        <v>2009</v>
      </c>
      <c r="L8" s="3">
        <v>5</v>
      </c>
      <c r="M8" s="3" t="s">
        <v>313</v>
      </c>
      <c r="N8" s="3" t="s">
        <v>636</v>
      </c>
      <c r="P8" s="3">
        <v>20</v>
      </c>
      <c r="Q8" s="3" t="s">
        <v>309</v>
      </c>
      <c r="W8" s="3">
        <v>-26.28</v>
      </c>
      <c r="Y8" s="3" t="s">
        <v>1015</v>
      </c>
      <c r="AA8" s="3">
        <v>2009</v>
      </c>
      <c r="AB8" s="3">
        <v>84.19</v>
      </c>
    </row>
    <row r="9" spans="1:33" x14ac:dyDescent="0.35">
      <c r="A9" s="3" t="s">
        <v>875</v>
      </c>
      <c r="B9" s="7" t="s">
        <v>883</v>
      </c>
      <c r="C9" s="3" t="s">
        <v>918</v>
      </c>
      <c r="D9" s="9" t="s">
        <v>1021</v>
      </c>
      <c r="F9" s="3" t="s">
        <v>1130</v>
      </c>
      <c r="G9" s="3" t="s">
        <v>760</v>
      </c>
      <c r="H9" s="155" t="s">
        <v>1235</v>
      </c>
      <c r="I9" s="114">
        <v>2009</v>
      </c>
      <c r="L9" s="3">
        <v>5</v>
      </c>
      <c r="M9" s="3" t="s">
        <v>313</v>
      </c>
      <c r="N9" s="3" t="s">
        <v>636</v>
      </c>
      <c r="P9" s="3">
        <v>20</v>
      </c>
      <c r="Q9" s="3" t="s">
        <v>309</v>
      </c>
      <c r="W9" s="3">
        <v>-26.06</v>
      </c>
      <c r="Y9" s="3" t="s">
        <v>1015</v>
      </c>
      <c r="AA9" s="3">
        <v>2009</v>
      </c>
      <c r="AB9" s="3">
        <v>19.37</v>
      </c>
    </row>
    <row r="10" spans="1:33" x14ac:dyDescent="0.35">
      <c r="A10" s="3" t="s">
        <v>875</v>
      </c>
      <c r="B10" s="7" t="s">
        <v>883</v>
      </c>
      <c r="C10" s="3" t="s">
        <v>919</v>
      </c>
      <c r="D10" s="9" t="s">
        <v>1022</v>
      </c>
      <c r="F10" s="3" t="s">
        <v>1131</v>
      </c>
      <c r="G10" s="3" t="s">
        <v>760</v>
      </c>
      <c r="H10" s="155" t="s">
        <v>1235</v>
      </c>
      <c r="I10" s="114">
        <v>2009</v>
      </c>
      <c r="L10" s="3">
        <v>5</v>
      </c>
      <c r="M10" s="3" t="s">
        <v>313</v>
      </c>
      <c r="N10" s="3" t="s">
        <v>636</v>
      </c>
      <c r="P10" s="3">
        <v>20</v>
      </c>
      <c r="Q10" s="3" t="s">
        <v>309</v>
      </c>
      <c r="W10" s="3">
        <v>-26.76</v>
      </c>
      <c r="Y10" s="3" t="s">
        <v>1015</v>
      </c>
      <c r="AA10" s="3">
        <v>2009</v>
      </c>
      <c r="AB10" s="3">
        <v>118.33</v>
      </c>
    </row>
    <row r="11" spans="1:33" x14ac:dyDescent="0.35">
      <c r="A11" s="3" t="s">
        <v>875</v>
      </c>
      <c r="B11" s="7" t="s">
        <v>883</v>
      </c>
      <c r="C11" s="3" t="s">
        <v>919</v>
      </c>
      <c r="D11" s="9" t="s">
        <v>1023</v>
      </c>
      <c r="F11" s="3" t="s">
        <v>1132</v>
      </c>
      <c r="G11" s="3" t="s">
        <v>760</v>
      </c>
      <c r="H11" s="155" t="s">
        <v>1235</v>
      </c>
      <c r="I11" s="114">
        <v>2009</v>
      </c>
      <c r="L11" s="3">
        <v>5</v>
      </c>
      <c r="M11" s="3" t="s">
        <v>313</v>
      </c>
      <c r="N11" s="3" t="s">
        <v>636</v>
      </c>
      <c r="P11" s="3">
        <v>20</v>
      </c>
      <c r="Q11" s="3" t="s">
        <v>309</v>
      </c>
      <c r="W11" s="3">
        <v>-26.47</v>
      </c>
      <c r="Y11" s="3" t="s">
        <v>1015</v>
      </c>
      <c r="AA11" s="3">
        <v>2009</v>
      </c>
      <c r="AB11" s="3">
        <v>62.99</v>
      </c>
    </row>
    <row r="12" spans="1:33" x14ac:dyDescent="0.35">
      <c r="A12" s="3" t="s">
        <v>875</v>
      </c>
      <c r="B12" s="7" t="s">
        <v>883</v>
      </c>
      <c r="C12" s="3" t="s">
        <v>919</v>
      </c>
      <c r="D12" s="9" t="s">
        <v>1024</v>
      </c>
      <c r="F12" s="3" t="s">
        <v>1133</v>
      </c>
      <c r="G12" s="3" t="s">
        <v>760</v>
      </c>
      <c r="H12" s="155" t="s">
        <v>1235</v>
      </c>
      <c r="I12" s="114">
        <v>2009</v>
      </c>
      <c r="L12" s="3">
        <v>5</v>
      </c>
      <c r="M12" s="3" t="s">
        <v>313</v>
      </c>
      <c r="N12" s="3" t="s">
        <v>636</v>
      </c>
      <c r="P12" s="3">
        <v>20</v>
      </c>
      <c r="Q12" s="3" t="s">
        <v>309</v>
      </c>
      <c r="W12" s="3">
        <v>-25.98</v>
      </c>
      <c r="Y12" s="3" t="s">
        <v>1015</v>
      </c>
      <c r="AA12" s="3">
        <v>2009</v>
      </c>
      <c r="AB12" s="3">
        <v>11.34</v>
      </c>
    </row>
    <row r="13" spans="1:33" x14ac:dyDescent="0.35">
      <c r="A13" s="3" t="s">
        <v>875</v>
      </c>
      <c r="B13" s="7" t="s">
        <v>883</v>
      </c>
      <c r="C13" s="3" t="s">
        <v>920</v>
      </c>
      <c r="D13" s="9" t="s">
        <v>1025</v>
      </c>
      <c r="F13" s="3" t="s">
        <v>1134</v>
      </c>
      <c r="G13" s="3" t="s">
        <v>760</v>
      </c>
      <c r="H13" s="155" t="s">
        <v>1235</v>
      </c>
      <c r="I13" s="114">
        <v>2009</v>
      </c>
      <c r="L13" s="3">
        <v>5</v>
      </c>
      <c r="M13" s="3" t="s">
        <v>313</v>
      </c>
      <c r="N13" s="3" t="s">
        <v>636</v>
      </c>
      <c r="P13" s="3">
        <v>20</v>
      </c>
      <c r="Q13" s="3" t="s">
        <v>309</v>
      </c>
      <c r="W13" s="3">
        <v>-26.95</v>
      </c>
      <c r="Y13" s="3" t="s">
        <v>1015</v>
      </c>
      <c r="AA13" s="3">
        <v>2009</v>
      </c>
      <c r="AB13" s="3">
        <v>107.92</v>
      </c>
    </row>
    <row r="14" spans="1:33" x14ac:dyDescent="0.35">
      <c r="A14" s="3" t="s">
        <v>875</v>
      </c>
      <c r="B14" s="7" t="s">
        <v>883</v>
      </c>
      <c r="C14" s="3" t="s">
        <v>920</v>
      </c>
      <c r="D14" s="9" t="s">
        <v>1026</v>
      </c>
      <c r="F14" s="3" t="s">
        <v>1135</v>
      </c>
      <c r="G14" s="3" t="s">
        <v>760</v>
      </c>
      <c r="H14" s="155" t="s">
        <v>1235</v>
      </c>
      <c r="I14" s="114">
        <v>2009</v>
      </c>
      <c r="L14" s="3">
        <v>5</v>
      </c>
      <c r="M14" s="3" t="s">
        <v>313</v>
      </c>
      <c r="N14" s="3" t="s">
        <v>636</v>
      </c>
      <c r="P14" s="3">
        <v>20</v>
      </c>
      <c r="Q14" s="3" t="s">
        <v>309</v>
      </c>
      <c r="W14" s="3">
        <v>-26.14</v>
      </c>
      <c r="Y14" s="3" t="s">
        <v>1015</v>
      </c>
      <c r="AA14" s="3">
        <v>2009</v>
      </c>
      <c r="AB14" s="3">
        <v>72.290000000000006</v>
      </c>
    </row>
    <row r="15" spans="1:33" x14ac:dyDescent="0.35">
      <c r="A15" s="3" t="s">
        <v>875</v>
      </c>
      <c r="B15" s="7" t="s">
        <v>883</v>
      </c>
      <c r="C15" s="3" t="s">
        <v>920</v>
      </c>
      <c r="D15" s="9" t="s">
        <v>1027</v>
      </c>
      <c r="F15" s="3" t="s">
        <v>1136</v>
      </c>
      <c r="G15" s="3" t="s">
        <v>760</v>
      </c>
      <c r="H15" s="155" t="s">
        <v>1235</v>
      </c>
      <c r="I15" s="114">
        <v>2009</v>
      </c>
      <c r="L15" s="3">
        <v>5</v>
      </c>
      <c r="M15" s="3" t="s">
        <v>313</v>
      </c>
      <c r="N15" s="3" t="s">
        <v>636</v>
      </c>
      <c r="P15" s="3">
        <v>20</v>
      </c>
      <c r="Q15" s="3" t="s">
        <v>309</v>
      </c>
      <c r="W15" s="3">
        <v>-26.17</v>
      </c>
      <c r="Y15" s="3" t="s">
        <v>1015</v>
      </c>
      <c r="AA15" s="3">
        <v>2009</v>
      </c>
      <c r="AB15" s="3">
        <v>0.81</v>
      </c>
    </row>
    <row r="16" spans="1:33" x14ac:dyDescent="0.35">
      <c r="A16" s="3" t="s">
        <v>875</v>
      </c>
      <c r="B16" s="7" t="s">
        <v>883</v>
      </c>
      <c r="C16" s="3" t="s">
        <v>921</v>
      </c>
      <c r="D16" s="9" t="s">
        <v>1028</v>
      </c>
      <c r="F16" s="3" t="s">
        <v>1137</v>
      </c>
      <c r="G16" s="3" t="s">
        <v>760</v>
      </c>
      <c r="H16" s="155" t="s">
        <v>1235</v>
      </c>
      <c r="I16" s="114">
        <v>2009</v>
      </c>
      <c r="L16" s="3">
        <v>5</v>
      </c>
      <c r="M16" s="3" t="s">
        <v>313</v>
      </c>
      <c r="N16" s="3" t="s">
        <v>636</v>
      </c>
      <c r="P16" s="3">
        <v>20</v>
      </c>
      <c r="Q16" s="3" t="s">
        <v>309</v>
      </c>
      <c r="W16" s="3">
        <v>-27.7</v>
      </c>
      <c r="Y16" s="3" t="s">
        <v>1015</v>
      </c>
      <c r="AA16" s="3">
        <v>2009</v>
      </c>
      <c r="AB16" s="3">
        <v>55.4</v>
      </c>
    </row>
    <row r="17" spans="1:28" x14ac:dyDescent="0.35">
      <c r="A17" s="3" t="s">
        <v>875</v>
      </c>
      <c r="B17" s="7" t="s">
        <v>883</v>
      </c>
      <c r="C17" s="3" t="s">
        <v>921</v>
      </c>
      <c r="D17" s="9" t="s">
        <v>1029</v>
      </c>
      <c r="F17" s="3" t="s">
        <v>1138</v>
      </c>
      <c r="G17" s="3" t="s">
        <v>760</v>
      </c>
      <c r="H17" s="155" t="s">
        <v>1235</v>
      </c>
      <c r="I17" s="114">
        <v>2009</v>
      </c>
      <c r="L17" s="3">
        <v>5</v>
      </c>
      <c r="M17" s="3" t="s">
        <v>313</v>
      </c>
      <c r="N17" s="3" t="s">
        <v>636</v>
      </c>
      <c r="P17" s="3">
        <v>20</v>
      </c>
      <c r="Q17" s="3" t="s">
        <v>309</v>
      </c>
      <c r="W17" s="3">
        <v>-25.63</v>
      </c>
      <c r="Y17" s="3" t="s">
        <v>1015</v>
      </c>
      <c r="AA17" s="3">
        <v>2009</v>
      </c>
      <c r="AB17" s="3">
        <v>100.69</v>
      </c>
    </row>
    <row r="18" spans="1:28" x14ac:dyDescent="0.35">
      <c r="A18" s="3" t="s">
        <v>875</v>
      </c>
      <c r="B18" s="9" t="s">
        <v>883</v>
      </c>
      <c r="C18" s="3" t="s">
        <v>921</v>
      </c>
      <c r="D18" s="9" t="s">
        <v>1030</v>
      </c>
      <c r="F18" s="3" t="s">
        <v>1139</v>
      </c>
      <c r="G18" s="3" t="s">
        <v>760</v>
      </c>
      <c r="H18" s="155" t="s">
        <v>1235</v>
      </c>
      <c r="I18" s="114">
        <v>2009</v>
      </c>
      <c r="L18" s="3">
        <v>5</v>
      </c>
      <c r="M18" s="3" t="s">
        <v>313</v>
      </c>
      <c r="N18" s="3" t="s">
        <v>636</v>
      </c>
      <c r="P18" s="3">
        <v>20</v>
      </c>
      <c r="Q18" s="3" t="s">
        <v>309</v>
      </c>
      <c r="W18" s="3">
        <v>-25.69</v>
      </c>
      <c r="Y18" s="3" t="s">
        <v>1015</v>
      </c>
      <c r="AA18" s="3">
        <v>2009</v>
      </c>
      <c r="AB18" s="3">
        <v>46.84</v>
      </c>
    </row>
    <row r="19" spans="1:28" x14ac:dyDescent="0.35">
      <c r="A19" s="3" t="s">
        <v>875</v>
      </c>
      <c r="B19" s="9" t="s">
        <v>883</v>
      </c>
      <c r="C19" s="3" t="s">
        <v>922</v>
      </c>
      <c r="D19" s="9" t="s">
        <v>1031</v>
      </c>
      <c r="F19" s="3" t="s">
        <v>1140</v>
      </c>
      <c r="G19" s="3" t="s">
        <v>760</v>
      </c>
      <c r="H19" s="155" t="s">
        <v>1235</v>
      </c>
      <c r="I19" s="114">
        <v>2009</v>
      </c>
      <c r="L19" s="3">
        <v>5</v>
      </c>
      <c r="M19" s="3" t="s">
        <v>313</v>
      </c>
      <c r="N19" s="3" t="s">
        <v>636</v>
      </c>
      <c r="P19" s="3">
        <v>20</v>
      </c>
      <c r="Q19" s="3" t="s">
        <v>309</v>
      </c>
      <c r="W19" s="3">
        <v>-27.13</v>
      </c>
      <c r="Y19" s="3" t="s">
        <v>1015</v>
      </c>
      <c r="AA19" s="3">
        <v>2009</v>
      </c>
      <c r="AB19" s="3">
        <v>81.790000000000006</v>
      </c>
    </row>
    <row r="20" spans="1:28" x14ac:dyDescent="0.35">
      <c r="A20" s="3" t="s">
        <v>875</v>
      </c>
      <c r="B20" s="9" t="s">
        <v>883</v>
      </c>
      <c r="C20" s="3" t="s">
        <v>922</v>
      </c>
      <c r="D20" s="9" t="s">
        <v>1032</v>
      </c>
      <c r="F20" s="3" t="s">
        <v>1141</v>
      </c>
      <c r="G20" s="3" t="s">
        <v>760</v>
      </c>
      <c r="H20" s="155" t="s">
        <v>1235</v>
      </c>
      <c r="I20" s="114">
        <v>2009</v>
      </c>
      <c r="L20" s="3">
        <v>5</v>
      </c>
      <c r="M20" s="3" t="s">
        <v>313</v>
      </c>
      <c r="N20" s="3" t="s">
        <v>636</v>
      </c>
      <c r="P20" s="3">
        <v>20</v>
      </c>
      <c r="Q20" s="3" t="s">
        <v>309</v>
      </c>
      <c r="W20" s="3">
        <v>-24.53</v>
      </c>
      <c r="Y20" s="3" t="s">
        <v>1015</v>
      </c>
      <c r="AA20" s="3">
        <v>2009</v>
      </c>
      <c r="AB20" s="3">
        <v>92.01</v>
      </c>
    </row>
    <row r="21" spans="1:28" x14ac:dyDescent="0.35">
      <c r="A21" s="3" t="s">
        <v>875</v>
      </c>
      <c r="B21" s="9" t="s">
        <v>883</v>
      </c>
      <c r="C21" s="3" t="s">
        <v>922</v>
      </c>
      <c r="D21" s="9" t="s">
        <v>1033</v>
      </c>
      <c r="F21" s="3" t="s">
        <v>1142</v>
      </c>
      <c r="G21" s="3" t="s">
        <v>760</v>
      </c>
      <c r="H21" s="155" t="s">
        <v>1235</v>
      </c>
      <c r="I21" s="114">
        <v>2009</v>
      </c>
      <c r="L21" s="3">
        <v>5</v>
      </c>
      <c r="M21" s="3" t="s">
        <v>313</v>
      </c>
      <c r="N21" s="3" t="s">
        <v>636</v>
      </c>
      <c r="P21" s="3">
        <v>20</v>
      </c>
      <c r="Q21" s="3" t="s">
        <v>309</v>
      </c>
      <c r="Y21" s="3" t="s">
        <v>1015</v>
      </c>
      <c r="AA21" s="3">
        <v>2009</v>
      </c>
      <c r="AB21" s="3">
        <v>62.98</v>
      </c>
    </row>
    <row r="22" spans="1:28" x14ac:dyDescent="0.35">
      <c r="A22" s="3" t="s">
        <v>875</v>
      </c>
      <c r="B22" s="9" t="s">
        <v>883</v>
      </c>
      <c r="C22" s="3" t="s">
        <v>924</v>
      </c>
      <c r="D22" s="9" t="s">
        <v>1034</v>
      </c>
      <c r="F22" s="3" t="s">
        <v>1143</v>
      </c>
      <c r="G22" s="3" t="s">
        <v>760</v>
      </c>
      <c r="H22" s="155" t="s">
        <v>1235</v>
      </c>
      <c r="I22" s="114">
        <v>2010</v>
      </c>
      <c r="L22" s="3">
        <v>5</v>
      </c>
      <c r="M22" s="3" t="s">
        <v>313</v>
      </c>
      <c r="N22" s="3" t="s">
        <v>636</v>
      </c>
      <c r="P22" s="3">
        <v>20</v>
      </c>
      <c r="Q22" s="3" t="s">
        <v>309</v>
      </c>
      <c r="W22" s="3">
        <v>-25.87</v>
      </c>
      <c r="Y22" s="3" t="s">
        <v>1015</v>
      </c>
      <c r="AA22" s="3">
        <v>2010</v>
      </c>
      <c r="AB22" s="3">
        <v>94.24</v>
      </c>
    </row>
    <row r="23" spans="1:28" x14ac:dyDescent="0.35">
      <c r="A23" s="3" t="s">
        <v>875</v>
      </c>
      <c r="B23" s="9" t="s">
        <v>883</v>
      </c>
      <c r="C23" s="3" t="s">
        <v>924</v>
      </c>
      <c r="D23" s="9" t="s">
        <v>1035</v>
      </c>
      <c r="F23" s="3" t="s">
        <v>1144</v>
      </c>
      <c r="G23" s="3" t="s">
        <v>760</v>
      </c>
      <c r="H23" s="155" t="s">
        <v>1235</v>
      </c>
      <c r="I23" s="114">
        <v>2010</v>
      </c>
      <c r="L23" s="3">
        <v>5</v>
      </c>
      <c r="M23" s="3" t="s">
        <v>313</v>
      </c>
      <c r="N23" s="3" t="s">
        <v>636</v>
      </c>
      <c r="P23" s="3">
        <v>20</v>
      </c>
      <c r="Q23" s="3" t="s">
        <v>309</v>
      </c>
      <c r="W23" s="3">
        <v>-25.63</v>
      </c>
      <c r="Y23" s="3" t="s">
        <v>1015</v>
      </c>
      <c r="AA23" s="3">
        <v>2010</v>
      </c>
      <c r="AB23" s="3">
        <v>57.71</v>
      </c>
    </row>
    <row r="24" spans="1:28" x14ac:dyDescent="0.35">
      <c r="A24" s="3" t="s">
        <v>875</v>
      </c>
      <c r="B24" s="9" t="s">
        <v>883</v>
      </c>
      <c r="C24" s="3" t="s">
        <v>924</v>
      </c>
      <c r="D24" s="9" t="s">
        <v>1036</v>
      </c>
      <c r="F24" s="3" t="s">
        <v>1145</v>
      </c>
      <c r="G24" s="3" t="s">
        <v>760</v>
      </c>
      <c r="H24" s="155" t="s">
        <v>1235</v>
      </c>
      <c r="I24" s="114">
        <v>2010</v>
      </c>
      <c r="L24" s="3">
        <v>5</v>
      </c>
      <c r="M24" s="3" t="s">
        <v>313</v>
      </c>
      <c r="N24" s="3" t="s">
        <v>636</v>
      </c>
      <c r="P24" s="3">
        <v>20</v>
      </c>
      <c r="Q24" s="3" t="s">
        <v>309</v>
      </c>
      <c r="W24" s="3">
        <v>-25.35</v>
      </c>
      <c r="Y24" s="3" t="s">
        <v>1015</v>
      </c>
      <c r="AA24" s="3">
        <v>2010</v>
      </c>
      <c r="AB24" s="3">
        <v>18.87</v>
      </c>
    </row>
    <row r="25" spans="1:28" x14ac:dyDescent="0.35">
      <c r="A25" s="3" t="s">
        <v>875</v>
      </c>
      <c r="B25" s="9" t="s">
        <v>883</v>
      </c>
      <c r="C25" s="3" t="s">
        <v>917</v>
      </c>
      <c r="D25" s="9" t="s">
        <v>1037</v>
      </c>
      <c r="F25" s="3" t="s">
        <v>1146</v>
      </c>
      <c r="G25" s="3" t="s">
        <v>760</v>
      </c>
      <c r="H25" s="155" t="s">
        <v>1235</v>
      </c>
      <c r="I25" s="114">
        <v>2010</v>
      </c>
      <c r="L25" s="3">
        <v>5</v>
      </c>
      <c r="M25" s="3" t="s">
        <v>313</v>
      </c>
      <c r="N25" s="3" t="s">
        <v>636</v>
      </c>
      <c r="P25" s="3">
        <v>20</v>
      </c>
      <c r="Q25" s="3" t="s">
        <v>309</v>
      </c>
      <c r="W25" s="3">
        <v>-27.34</v>
      </c>
      <c r="Y25" s="3" t="s">
        <v>1015</v>
      </c>
      <c r="AA25" s="3">
        <v>2010</v>
      </c>
      <c r="AB25" s="3">
        <v>81.87</v>
      </c>
    </row>
    <row r="26" spans="1:28" x14ac:dyDescent="0.35">
      <c r="A26" s="3" t="s">
        <v>875</v>
      </c>
      <c r="B26" s="9" t="s">
        <v>883</v>
      </c>
      <c r="C26" s="3" t="s">
        <v>917</v>
      </c>
      <c r="D26" s="9" t="s">
        <v>1038</v>
      </c>
      <c r="F26" s="3" t="s">
        <v>1147</v>
      </c>
      <c r="G26" s="3" t="s">
        <v>760</v>
      </c>
      <c r="H26" s="155" t="s">
        <v>1235</v>
      </c>
      <c r="I26" s="114">
        <v>2010</v>
      </c>
      <c r="L26" s="3">
        <v>5</v>
      </c>
      <c r="M26" s="3" t="s">
        <v>313</v>
      </c>
      <c r="N26" s="3" t="s">
        <v>636</v>
      </c>
      <c r="P26" s="3">
        <v>20</v>
      </c>
      <c r="Q26" s="3" t="s">
        <v>309</v>
      </c>
      <c r="W26" s="3">
        <v>-24.75</v>
      </c>
      <c r="Y26" s="3" t="s">
        <v>1015</v>
      </c>
      <c r="AA26" s="3">
        <v>2010</v>
      </c>
      <c r="AB26" s="3">
        <v>65.63</v>
      </c>
    </row>
    <row r="27" spans="1:28" x14ac:dyDescent="0.35">
      <c r="A27" s="3" t="s">
        <v>875</v>
      </c>
      <c r="B27" s="9" t="s">
        <v>883</v>
      </c>
      <c r="C27" s="3" t="s">
        <v>917</v>
      </c>
      <c r="D27" s="9" t="s">
        <v>1039</v>
      </c>
      <c r="F27" s="3" t="s">
        <v>1148</v>
      </c>
      <c r="G27" s="3" t="s">
        <v>760</v>
      </c>
      <c r="H27" s="155" t="s">
        <v>1235</v>
      </c>
      <c r="I27" s="114">
        <v>2010</v>
      </c>
      <c r="L27" s="3">
        <v>5</v>
      </c>
      <c r="M27" s="3" t="s">
        <v>313</v>
      </c>
      <c r="N27" s="3" t="s">
        <v>636</v>
      </c>
      <c r="P27" s="3">
        <v>20</v>
      </c>
      <c r="Q27" s="3" t="s">
        <v>309</v>
      </c>
      <c r="W27" s="3">
        <v>-25.83</v>
      </c>
      <c r="Y27" s="3" t="s">
        <v>1015</v>
      </c>
      <c r="AA27" s="3">
        <v>2010</v>
      </c>
      <c r="AB27" s="3">
        <v>18.7</v>
      </c>
    </row>
    <row r="28" spans="1:28" x14ac:dyDescent="0.35">
      <c r="A28" s="3" t="s">
        <v>875</v>
      </c>
      <c r="B28" s="9" t="s">
        <v>883</v>
      </c>
      <c r="C28" s="3" t="s">
        <v>923</v>
      </c>
      <c r="D28" s="9" t="s">
        <v>1040</v>
      </c>
      <c r="F28" s="3" t="s">
        <v>1149</v>
      </c>
      <c r="G28" s="3" t="s">
        <v>760</v>
      </c>
      <c r="H28" s="155" t="s">
        <v>1235</v>
      </c>
      <c r="I28" s="114">
        <v>2010</v>
      </c>
      <c r="L28" s="3">
        <v>5</v>
      </c>
      <c r="M28" s="3" t="s">
        <v>313</v>
      </c>
      <c r="N28" s="3" t="s">
        <v>636</v>
      </c>
      <c r="P28" s="3">
        <v>20</v>
      </c>
      <c r="Q28" s="3" t="s">
        <v>309</v>
      </c>
      <c r="W28" s="3">
        <v>-26.7</v>
      </c>
      <c r="Y28" s="3" t="s">
        <v>1015</v>
      </c>
      <c r="AA28" s="3">
        <v>2010</v>
      </c>
      <c r="AB28" s="3">
        <v>120.9</v>
      </c>
    </row>
    <row r="29" spans="1:28" x14ac:dyDescent="0.35">
      <c r="A29" s="3" t="s">
        <v>875</v>
      </c>
      <c r="B29" s="9" t="s">
        <v>883</v>
      </c>
      <c r="C29" s="3" t="s">
        <v>923</v>
      </c>
      <c r="D29" s="9" t="s">
        <v>1041</v>
      </c>
      <c r="F29" s="3" t="s">
        <v>1150</v>
      </c>
      <c r="G29" s="3" t="s">
        <v>760</v>
      </c>
      <c r="H29" s="155" t="s">
        <v>1235</v>
      </c>
      <c r="I29" s="114">
        <v>2010</v>
      </c>
      <c r="L29" s="3">
        <v>5</v>
      </c>
      <c r="M29" s="3" t="s">
        <v>313</v>
      </c>
      <c r="N29" s="3" t="s">
        <v>636</v>
      </c>
      <c r="P29" s="3">
        <v>20</v>
      </c>
      <c r="Q29" s="3" t="s">
        <v>309</v>
      </c>
      <c r="W29" s="3">
        <v>-25.44</v>
      </c>
      <c r="Y29" s="3" t="s">
        <v>1015</v>
      </c>
      <c r="AA29" s="3">
        <v>2010</v>
      </c>
      <c r="AB29" s="3">
        <v>52.57</v>
      </c>
    </row>
    <row r="30" spans="1:28" x14ac:dyDescent="0.35">
      <c r="A30" s="3" t="s">
        <v>875</v>
      </c>
      <c r="B30" s="9" t="s">
        <v>883</v>
      </c>
      <c r="C30" s="3" t="s">
        <v>923</v>
      </c>
      <c r="D30" s="9" t="s">
        <v>1042</v>
      </c>
      <c r="F30" s="3" t="s">
        <v>1151</v>
      </c>
      <c r="G30" s="3" t="s">
        <v>760</v>
      </c>
      <c r="H30" s="155" t="s">
        <v>1235</v>
      </c>
      <c r="I30" s="114">
        <v>2010</v>
      </c>
      <c r="L30" s="3">
        <v>5</v>
      </c>
      <c r="M30" s="3" t="s">
        <v>313</v>
      </c>
      <c r="N30" s="3" t="s">
        <v>636</v>
      </c>
      <c r="P30" s="3">
        <v>20</v>
      </c>
      <c r="Q30" s="3" t="s">
        <v>309</v>
      </c>
      <c r="W30" s="3">
        <v>-25.79</v>
      </c>
      <c r="Y30" s="3" t="s">
        <v>1015</v>
      </c>
      <c r="AA30" s="3">
        <v>2010</v>
      </c>
      <c r="AB30" s="3">
        <v>-13.45</v>
      </c>
    </row>
    <row r="31" spans="1:28" x14ac:dyDescent="0.35">
      <c r="A31" s="3" t="s">
        <v>875</v>
      </c>
      <c r="B31" s="9" t="s">
        <v>883</v>
      </c>
      <c r="C31" s="3" t="s">
        <v>918</v>
      </c>
      <c r="D31" s="9" t="s">
        <v>1043</v>
      </c>
      <c r="F31" s="3" t="s">
        <v>1152</v>
      </c>
      <c r="G31" s="3" t="s">
        <v>760</v>
      </c>
      <c r="H31" s="155" t="s">
        <v>1235</v>
      </c>
      <c r="I31" s="114">
        <v>2010</v>
      </c>
      <c r="L31" s="3">
        <v>5</v>
      </c>
      <c r="M31" s="3" t="s">
        <v>313</v>
      </c>
      <c r="N31" s="3" t="s">
        <v>636</v>
      </c>
      <c r="P31" s="3">
        <v>20</v>
      </c>
      <c r="Q31" s="3" t="s">
        <v>309</v>
      </c>
      <c r="W31" s="3">
        <v>-27.09</v>
      </c>
      <c r="Y31" s="3" t="s">
        <v>1015</v>
      </c>
      <c r="AA31" s="3">
        <v>2010</v>
      </c>
      <c r="AB31" s="3">
        <v>96.51</v>
      </c>
    </row>
    <row r="32" spans="1:28" x14ac:dyDescent="0.35">
      <c r="A32" s="3" t="s">
        <v>875</v>
      </c>
      <c r="B32" s="9" t="s">
        <v>883</v>
      </c>
      <c r="C32" s="3" t="s">
        <v>918</v>
      </c>
      <c r="D32" s="9" t="s">
        <v>1044</v>
      </c>
      <c r="F32" s="3" t="s">
        <v>1153</v>
      </c>
      <c r="G32" s="3" t="s">
        <v>760</v>
      </c>
      <c r="H32" s="155" t="s">
        <v>1235</v>
      </c>
      <c r="I32" s="114">
        <v>2010</v>
      </c>
      <c r="L32" s="3">
        <v>5</v>
      </c>
      <c r="M32" s="3" t="s">
        <v>313</v>
      </c>
      <c r="N32" s="3" t="s">
        <v>636</v>
      </c>
      <c r="P32" s="3">
        <v>20</v>
      </c>
      <c r="Q32" s="3" t="s">
        <v>309</v>
      </c>
      <c r="W32" s="3">
        <v>-26.63</v>
      </c>
      <c r="Y32" s="3" t="s">
        <v>1015</v>
      </c>
      <c r="AA32" s="3">
        <v>2010</v>
      </c>
      <c r="AB32" s="3">
        <v>91.47</v>
      </c>
    </row>
    <row r="33" spans="1:28" x14ac:dyDescent="0.35">
      <c r="A33" s="3" t="s">
        <v>875</v>
      </c>
      <c r="B33" s="9" t="s">
        <v>883</v>
      </c>
      <c r="C33" s="3" t="s">
        <v>918</v>
      </c>
      <c r="D33" s="9" t="s">
        <v>1045</v>
      </c>
      <c r="F33" s="3" t="s">
        <v>1154</v>
      </c>
      <c r="G33" s="3" t="s">
        <v>760</v>
      </c>
      <c r="H33" s="155" t="s">
        <v>1235</v>
      </c>
      <c r="I33" s="114">
        <v>2010</v>
      </c>
      <c r="L33" s="3">
        <v>5</v>
      </c>
      <c r="M33" s="3" t="s">
        <v>313</v>
      </c>
      <c r="N33" s="3" t="s">
        <v>636</v>
      </c>
      <c r="P33" s="3">
        <v>20</v>
      </c>
      <c r="Q33" s="3" t="s">
        <v>309</v>
      </c>
      <c r="W33" s="3">
        <v>-26.21</v>
      </c>
      <c r="Y33" s="3" t="s">
        <v>1015</v>
      </c>
      <c r="AA33" s="3">
        <v>2010</v>
      </c>
      <c r="AB33" s="3">
        <v>23.04</v>
      </c>
    </row>
    <row r="34" spans="1:28" x14ac:dyDescent="0.35">
      <c r="A34" s="3" t="s">
        <v>875</v>
      </c>
      <c r="B34" s="9" t="s">
        <v>883</v>
      </c>
      <c r="C34" s="3" t="s">
        <v>926</v>
      </c>
      <c r="D34" s="9" t="s">
        <v>1046</v>
      </c>
      <c r="F34" s="3" t="s">
        <v>1155</v>
      </c>
      <c r="G34" s="3" t="s">
        <v>760</v>
      </c>
      <c r="H34" s="155" t="s">
        <v>1235</v>
      </c>
      <c r="I34" s="114">
        <v>2010</v>
      </c>
      <c r="L34" s="3">
        <v>5</v>
      </c>
      <c r="M34" s="3" t="s">
        <v>313</v>
      </c>
      <c r="N34" s="3" t="s">
        <v>636</v>
      </c>
      <c r="P34" s="3">
        <v>20</v>
      </c>
      <c r="Q34" s="3" t="s">
        <v>309</v>
      </c>
      <c r="W34" s="3">
        <v>-25.59</v>
      </c>
      <c r="Y34" s="3" t="s">
        <v>1015</v>
      </c>
      <c r="AA34" s="3">
        <v>2010</v>
      </c>
      <c r="AB34" s="3">
        <v>131.74</v>
      </c>
    </row>
    <row r="35" spans="1:28" x14ac:dyDescent="0.35">
      <c r="A35" s="3" t="s">
        <v>875</v>
      </c>
      <c r="B35" s="9" t="s">
        <v>883</v>
      </c>
      <c r="C35" s="3" t="s">
        <v>926</v>
      </c>
      <c r="D35" s="9" t="s">
        <v>1047</v>
      </c>
      <c r="F35" s="3" t="s">
        <v>1156</v>
      </c>
      <c r="G35" s="3" t="s">
        <v>760</v>
      </c>
      <c r="H35" s="155" t="s">
        <v>1235</v>
      </c>
      <c r="I35" s="114">
        <v>2010</v>
      </c>
      <c r="L35" s="3">
        <v>5</v>
      </c>
      <c r="M35" s="3" t="s">
        <v>313</v>
      </c>
      <c r="N35" s="3" t="s">
        <v>636</v>
      </c>
      <c r="P35" s="3">
        <v>20</v>
      </c>
      <c r="Q35" s="3" t="s">
        <v>309</v>
      </c>
      <c r="W35" s="3">
        <v>-23.95</v>
      </c>
      <c r="Y35" s="3" t="s">
        <v>1015</v>
      </c>
      <c r="AA35" s="3">
        <v>2010</v>
      </c>
      <c r="AB35" s="3">
        <v>56.69</v>
      </c>
    </row>
    <row r="36" spans="1:28" x14ac:dyDescent="0.35">
      <c r="A36" s="3" t="s">
        <v>875</v>
      </c>
      <c r="B36" s="9" t="s">
        <v>883</v>
      </c>
      <c r="C36" s="3" t="s">
        <v>926</v>
      </c>
      <c r="D36" s="9" t="s">
        <v>1048</v>
      </c>
      <c r="F36" s="3" t="s">
        <v>1157</v>
      </c>
      <c r="G36" s="3" t="s">
        <v>760</v>
      </c>
      <c r="H36" s="155" t="s">
        <v>1235</v>
      </c>
      <c r="I36" s="114">
        <v>2010</v>
      </c>
      <c r="L36" s="3">
        <v>5</v>
      </c>
      <c r="M36" s="3" t="s">
        <v>313</v>
      </c>
      <c r="N36" s="3" t="s">
        <v>636</v>
      </c>
      <c r="P36" s="3">
        <v>20</v>
      </c>
      <c r="Q36" s="3" t="s">
        <v>309</v>
      </c>
      <c r="W36" s="3">
        <v>-25.62</v>
      </c>
      <c r="Y36" s="3" t="s">
        <v>1015</v>
      </c>
      <c r="AA36" s="3">
        <v>2010</v>
      </c>
      <c r="AB36" s="3">
        <v>12.03</v>
      </c>
    </row>
    <row r="37" spans="1:28" x14ac:dyDescent="0.35">
      <c r="A37" s="3" t="s">
        <v>875</v>
      </c>
      <c r="B37" s="9" t="s">
        <v>883</v>
      </c>
      <c r="C37" s="3" t="s">
        <v>919</v>
      </c>
      <c r="D37" s="9" t="s">
        <v>1049</v>
      </c>
      <c r="F37" s="3" t="s">
        <v>1158</v>
      </c>
      <c r="G37" s="3" t="s">
        <v>760</v>
      </c>
      <c r="H37" s="155" t="s">
        <v>1235</v>
      </c>
      <c r="I37" s="114">
        <v>2010</v>
      </c>
      <c r="L37" s="3">
        <v>5</v>
      </c>
      <c r="M37" s="3" t="s">
        <v>313</v>
      </c>
      <c r="N37" s="3" t="s">
        <v>636</v>
      </c>
      <c r="P37" s="3">
        <v>20</v>
      </c>
      <c r="Q37" s="3" t="s">
        <v>309</v>
      </c>
      <c r="W37" s="3">
        <v>-25.37</v>
      </c>
      <c r="Y37" s="3" t="s">
        <v>1015</v>
      </c>
      <c r="AA37" s="3">
        <v>2010</v>
      </c>
      <c r="AB37" s="3">
        <v>114.4</v>
      </c>
    </row>
    <row r="38" spans="1:28" x14ac:dyDescent="0.35">
      <c r="A38" s="3" t="s">
        <v>875</v>
      </c>
      <c r="B38" s="9" t="s">
        <v>883</v>
      </c>
      <c r="C38" s="3" t="s">
        <v>919</v>
      </c>
      <c r="D38" s="9" t="s">
        <v>1050</v>
      </c>
      <c r="F38" s="3" t="s">
        <v>1159</v>
      </c>
      <c r="G38" s="3" t="s">
        <v>760</v>
      </c>
      <c r="H38" s="155" t="s">
        <v>1235</v>
      </c>
      <c r="I38" s="114">
        <v>2010</v>
      </c>
      <c r="L38" s="3">
        <v>5</v>
      </c>
      <c r="M38" s="3" t="s">
        <v>313</v>
      </c>
      <c r="N38" s="3" t="s">
        <v>636</v>
      </c>
      <c r="P38" s="3">
        <v>20</v>
      </c>
      <c r="Q38" s="3" t="s">
        <v>309</v>
      </c>
      <c r="W38" s="3">
        <v>-25.7</v>
      </c>
      <c r="Y38" s="3" t="s">
        <v>1015</v>
      </c>
      <c r="AA38" s="3">
        <v>2010</v>
      </c>
      <c r="AB38" s="3">
        <v>74.180000000000007</v>
      </c>
    </row>
    <row r="39" spans="1:28" x14ac:dyDescent="0.35">
      <c r="A39" s="3" t="s">
        <v>875</v>
      </c>
      <c r="B39" s="9" t="s">
        <v>883</v>
      </c>
      <c r="C39" s="3" t="s">
        <v>919</v>
      </c>
      <c r="D39" s="9" t="s">
        <v>1051</v>
      </c>
      <c r="F39" s="3" t="s">
        <v>1160</v>
      </c>
      <c r="G39" s="3" t="s">
        <v>760</v>
      </c>
      <c r="H39" s="155" t="s">
        <v>1235</v>
      </c>
      <c r="I39" s="114">
        <v>2010</v>
      </c>
      <c r="L39" s="3">
        <v>5</v>
      </c>
      <c r="M39" s="3" t="s">
        <v>313</v>
      </c>
      <c r="N39" s="3" t="s">
        <v>636</v>
      </c>
      <c r="P39" s="3">
        <v>20</v>
      </c>
      <c r="Q39" s="3" t="s">
        <v>309</v>
      </c>
      <c r="W39" s="3">
        <v>-24.38</v>
      </c>
      <c r="Y39" s="3" t="s">
        <v>1015</v>
      </c>
      <c r="AA39" s="3">
        <v>2010</v>
      </c>
      <c r="AB39" s="3">
        <v>20.64</v>
      </c>
    </row>
    <row r="40" spans="1:28" x14ac:dyDescent="0.35">
      <c r="A40" s="3" t="s">
        <v>875</v>
      </c>
      <c r="B40" s="9" t="s">
        <v>883</v>
      </c>
      <c r="C40" s="3" t="s">
        <v>925</v>
      </c>
      <c r="D40" s="9" t="s">
        <v>1052</v>
      </c>
      <c r="F40" s="3" t="s">
        <v>1161</v>
      </c>
      <c r="G40" s="3" t="s">
        <v>760</v>
      </c>
      <c r="H40" s="155" t="s">
        <v>1235</v>
      </c>
      <c r="I40" s="114">
        <v>2010</v>
      </c>
      <c r="L40" s="3">
        <v>5</v>
      </c>
      <c r="M40" s="3" t="s">
        <v>313</v>
      </c>
      <c r="N40" s="3" t="s">
        <v>636</v>
      </c>
      <c r="P40" s="3">
        <v>20</v>
      </c>
      <c r="Q40" s="3" t="s">
        <v>309</v>
      </c>
      <c r="W40" s="3">
        <v>-25.16</v>
      </c>
      <c r="Y40" s="3" t="s">
        <v>1015</v>
      </c>
      <c r="AA40" s="3">
        <v>2010</v>
      </c>
      <c r="AB40" s="3">
        <v>79.900000000000006</v>
      </c>
    </row>
    <row r="41" spans="1:28" x14ac:dyDescent="0.35">
      <c r="A41" s="3" t="s">
        <v>875</v>
      </c>
      <c r="B41" s="9" t="s">
        <v>883</v>
      </c>
      <c r="C41" s="3" t="s">
        <v>925</v>
      </c>
      <c r="D41" s="9" t="s">
        <v>1053</v>
      </c>
      <c r="F41" s="3" t="s">
        <v>1162</v>
      </c>
      <c r="G41" s="3" t="s">
        <v>760</v>
      </c>
      <c r="H41" s="155" t="s">
        <v>1235</v>
      </c>
      <c r="I41" s="114">
        <v>2010</v>
      </c>
      <c r="L41" s="3">
        <v>5</v>
      </c>
      <c r="M41" s="3" t="s">
        <v>313</v>
      </c>
      <c r="N41" s="3" t="s">
        <v>636</v>
      </c>
      <c r="P41" s="3">
        <v>20</v>
      </c>
      <c r="Q41" s="3" t="s">
        <v>309</v>
      </c>
      <c r="W41" s="3">
        <v>-24.96</v>
      </c>
      <c r="Y41" s="3" t="s">
        <v>1015</v>
      </c>
      <c r="AA41" s="3">
        <v>2010</v>
      </c>
      <c r="AB41" s="3">
        <v>80.7</v>
      </c>
    </row>
    <row r="42" spans="1:28" x14ac:dyDescent="0.35">
      <c r="A42" s="3" t="s">
        <v>875</v>
      </c>
      <c r="B42" s="9" t="s">
        <v>883</v>
      </c>
      <c r="C42" s="3" t="s">
        <v>925</v>
      </c>
      <c r="D42" s="9" t="s">
        <v>1054</v>
      </c>
      <c r="F42" s="3" t="s">
        <v>1163</v>
      </c>
      <c r="G42" s="3" t="s">
        <v>760</v>
      </c>
      <c r="H42" s="155" t="s">
        <v>1235</v>
      </c>
      <c r="I42" s="114">
        <v>2010</v>
      </c>
      <c r="L42" s="3">
        <v>5</v>
      </c>
      <c r="M42" s="3" t="s">
        <v>313</v>
      </c>
      <c r="N42" s="3" t="s">
        <v>636</v>
      </c>
      <c r="P42" s="3">
        <v>20</v>
      </c>
      <c r="Q42" s="3" t="s">
        <v>309</v>
      </c>
      <c r="W42" s="3">
        <v>-24.84</v>
      </c>
      <c r="Y42" s="3" t="s">
        <v>1015</v>
      </c>
      <c r="AA42" s="3">
        <v>2010</v>
      </c>
      <c r="AB42" s="3">
        <v>2.1</v>
      </c>
    </row>
    <row r="43" spans="1:28" x14ac:dyDescent="0.35">
      <c r="A43" s="3" t="s">
        <v>875</v>
      </c>
      <c r="B43" s="9" t="s">
        <v>883</v>
      </c>
      <c r="C43" s="3" t="s">
        <v>920</v>
      </c>
      <c r="D43" s="9" t="s">
        <v>1055</v>
      </c>
      <c r="F43" s="3" t="s">
        <v>1164</v>
      </c>
      <c r="G43" s="3" t="s">
        <v>760</v>
      </c>
      <c r="H43" s="155" t="s">
        <v>1235</v>
      </c>
      <c r="I43" s="114">
        <v>2010</v>
      </c>
      <c r="L43" s="3">
        <v>5</v>
      </c>
      <c r="M43" s="3" t="s">
        <v>313</v>
      </c>
      <c r="N43" s="3" t="s">
        <v>636</v>
      </c>
      <c r="P43" s="3">
        <v>20</v>
      </c>
      <c r="Q43" s="3" t="s">
        <v>309</v>
      </c>
      <c r="W43" s="3">
        <v>-25.35</v>
      </c>
      <c r="Y43" s="3" t="s">
        <v>1015</v>
      </c>
      <c r="AA43" s="3">
        <v>2010</v>
      </c>
      <c r="AB43" s="3">
        <v>78.7</v>
      </c>
    </row>
    <row r="44" spans="1:28" x14ac:dyDescent="0.35">
      <c r="A44" s="3" t="s">
        <v>875</v>
      </c>
      <c r="B44" s="9" t="s">
        <v>883</v>
      </c>
      <c r="C44" s="3" t="s">
        <v>920</v>
      </c>
      <c r="D44" s="9" t="s">
        <v>1056</v>
      </c>
      <c r="F44" s="3" t="s">
        <v>1165</v>
      </c>
      <c r="G44" s="3" t="s">
        <v>760</v>
      </c>
      <c r="H44" s="155" t="s">
        <v>1235</v>
      </c>
      <c r="I44" s="114">
        <v>2010</v>
      </c>
      <c r="L44" s="3">
        <v>5</v>
      </c>
      <c r="M44" s="3" t="s">
        <v>313</v>
      </c>
      <c r="N44" s="3" t="s">
        <v>636</v>
      </c>
      <c r="P44" s="3">
        <v>20</v>
      </c>
      <c r="Q44" s="3" t="s">
        <v>309</v>
      </c>
      <c r="W44" s="3">
        <v>-24.85</v>
      </c>
      <c r="Y44" s="3" t="s">
        <v>1015</v>
      </c>
      <c r="AA44" s="3">
        <v>2010</v>
      </c>
      <c r="AB44" s="3">
        <v>104.2</v>
      </c>
    </row>
    <row r="45" spans="1:28" x14ac:dyDescent="0.35">
      <c r="A45" s="3" t="s">
        <v>875</v>
      </c>
      <c r="B45" s="9" t="s">
        <v>883</v>
      </c>
      <c r="C45" s="3" t="s">
        <v>920</v>
      </c>
      <c r="D45" s="9" t="s">
        <v>1057</v>
      </c>
      <c r="F45" s="3" t="s">
        <v>1166</v>
      </c>
      <c r="G45" s="3" t="s">
        <v>760</v>
      </c>
      <c r="H45" s="155" t="s">
        <v>1235</v>
      </c>
      <c r="I45" s="114">
        <v>2010</v>
      </c>
      <c r="L45" s="3">
        <v>5</v>
      </c>
      <c r="M45" s="3" t="s">
        <v>313</v>
      </c>
      <c r="N45" s="3" t="s">
        <v>636</v>
      </c>
      <c r="P45" s="3">
        <v>20</v>
      </c>
      <c r="Q45" s="3" t="s">
        <v>309</v>
      </c>
      <c r="W45" s="3">
        <v>-23.13</v>
      </c>
      <c r="Y45" s="3" t="s">
        <v>1015</v>
      </c>
      <c r="AA45" s="3">
        <v>2010</v>
      </c>
      <c r="AB45" s="3">
        <v>12.7</v>
      </c>
    </row>
    <row r="46" spans="1:28" x14ac:dyDescent="0.35">
      <c r="A46" s="3" t="s">
        <v>875</v>
      </c>
      <c r="B46" s="9" t="s">
        <v>883</v>
      </c>
      <c r="C46" s="3" t="s">
        <v>928</v>
      </c>
      <c r="D46" s="9" t="s">
        <v>1058</v>
      </c>
      <c r="F46" s="3" t="s">
        <v>1167</v>
      </c>
      <c r="G46" s="3" t="s">
        <v>760</v>
      </c>
      <c r="H46" s="155" t="s">
        <v>1235</v>
      </c>
      <c r="I46" s="114">
        <v>2010</v>
      </c>
      <c r="L46" s="3">
        <v>5</v>
      </c>
      <c r="M46" s="3" t="s">
        <v>313</v>
      </c>
      <c r="N46" s="3" t="s">
        <v>636</v>
      </c>
      <c r="P46" s="3">
        <v>20</v>
      </c>
      <c r="Q46" s="3" t="s">
        <v>309</v>
      </c>
      <c r="W46" s="3">
        <v>-25.59</v>
      </c>
      <c r="Y46" s="3" t="s">
        <v>1015</v>
      </c>
      <c r="AA46" s="3">
        <v>2010</v>
      </c>
      <c r="AB46" s="3">
        <v>131.74</v>
      </c>
    </row>
    <row r="47" spans="1:28" x14ac:dyDescent="0.35">
      <c r="A47" s="3" t="s">
        <v>875</v>
      </c>
      <c r="B47" s="9" t="s">
        <v>883</v>
      </c>
      <c r="C47" s="3" t="s">
        <v>928</v>
      </c>
      <c r="D47" s="9" t="s">
        <v>1059</v>
      </c>
      <c r="F47" s="3" t="s">
        <v>1168</v>
      </c>
      <c r="G47" s="3" t="s">
        <v>760</v>
      </c>
      <c r="H47" s="155" t="s">
        <v>1235</v>
      </c>
      <c r="I47" s="114">
        <v>2010</v>
      </c>
      <c r="L47" s="3">
        <v>5</v>
      </c>
      <c r="M47" s="3" t="s">
        <v>313</v>
      </c>
      <c r="N47" s="3" t="s">
        <v>636</v>
      </c>
      <c r="P47" s="3">
        <v>20</v>
      </c>
      <c r="Q47" s="3" t="s">
        <v>309</v>
      </c>
      <c r="W47" s="3">
        <v>-23.95</v>
      </c>
      <c r="Y47" s="3" t="s">
        <v>1015</v>
      </c>
      <c r="AA47" s="3">
        <v>2010</v>
      </c>
      <c r="AB47" s="3">
        <v>56.69</v>
      </c>
    </row>
    <row r="48" spans="1:28" x14ac:dyDescent="0.35">
      <c r="A48" s="3" t="s">
        <v>875</v>
      </c>
      <c r="B48" s="9" t="s">
        <v>883</v>
      </c>
      <c r="C48" s="3" t="s">
        <v>928</v>
      </c>
      <c r="D48" s="9" t="s">
        <v>1060</v>
      </c>
      <c r="F48" s="3" t="s">
        <v>1169</v>
      </c>
      <c r="G48" s="3" t="s">
        <v>760</v>
      </c>
      <c r="H48" s="155" t="s">
        <v>1235</v>
      </c>
      <c r="I48" s="114">
        <v>2010</v>
      </c>
      <c r="L48" s="3">
        <v>5</v>
      </c>
      <c r="M48" s="3" t="s">
        <v>313</v>
      </c>
      <c r="N48" s="3" t="s">
        <v>636</v>
      </c>
      <c r="P48" s="3">
        <v>20</v>
      </c>
      <c r="Q48" s="3" t="s">
        <v>309</v>
      </c>
      <c r="W48" s="3">
        <v>-25.62</v>
      </c>
      <c r="Y48" s="3" t="s">
        <v>1015</v>
      </c>
      <c r="AA48" s="3">
        <v>2010</v>
      </c>
      <c r="AB48" s="3">
        <v>12.03</v>
      </c>
    </row>
    <row r="49" spans="1:28" x14ac:dyDescent="0.35">
      <c r="A49" s="3" t="s">
        <v>875</v>
      </c>
      <c r="B49" s="9" t="s">
        <v>883</v>
      </c>
      <c r="C49" s="3" t="s">
        <v>921</v>
      </c>
      <c r="D49" s="9" t="s">
        <v>1061</v>
      </c>
      <c r="F49" s="3" t="s">
        <v>1170</v>
      </c>
      <c r="G49" s="3" t="s">
        <v>760</v>
      </c>
      <c r="H49" s="155" t="s">
        <v>1235</v>
      </c>
      <c r="I49" s="114">
        <v>2010</v>
      </c>
      <c r="L49" s="3">
        <v>5</v>
      </c>
      <c r="M49" s="3" t="s">
        <v>313</v>
      </c>
      <c r="N49" s="3" t="s">
        <v>636</v>
      </c>
      <c r="P49" s="3">
        <v>20</v>
      </c>
      <c r="Q49" s="3" t="s">
        <v>309</v>
      </c>
      <c r="W49" s="3">
        <v>-25.37</v>
      </c>
      <c r="Y49" s="3" t="s">
        <v>1015</v>
      </c>
      <c r="AA49" s="3">
        <v>2010</v>
      </c>
      <c r="AB49" s="3">
        <v>114.4</v>
      </c>
    </row>
    <row r="50" spans="1:28" x14ac:dyDescent="0.35">
      <c r="A50" s="3" t="s">
        <v>875</v>
      </c>
      <c r="B50" s="9" t="s">
        <v>883</v>
      </c>
      <c r="C50" s="3" t="s">
        <v>921</v>
      </c>
      <c r="D50" s="9" t="s">
        <v>1062</v>
      </c>
      <c r="F50" s="3" t="s">
        <v>1171</v>
      </c>
      <c r="G50" s="3" t="s">
        <v>760</v>
      </c>
      <c r="H50" s="155" t="s">
        <v>1235</v>
      </c>
      <c r="I50" s="114">
        <v>2010</v>
      </c>
      <c r="L50" s="3">
        <v>5</v>
      </c>
      <c r="M50" s="3" t="s">
        <v>313</v>
      </c>
      <c r="N50" s="3" t="s">
        <v>636</v>
      </c>
      <c r="P50" s="3">
        <v>20</v>
      </c>
      <c r="Q50" s="3" t="s">
        <v>309</v>
      </c>
      <c r="W50" s="3">
        <v>-25.7</v>
      </c>
      <c r="Y50" s="3" t="s">
        <v>1015</v>
      </c>
      <c r="AA50" s="3">
        <v>2010</v>
      </c>
      <c r="AB50" s="3">
        <v>74.180000000000007</v>
      </c>
    </row>
    <row r="51" spans="1:28" x14ac:dyDescent="0.35">
      <c r="A51" s="3" t="s">
        <v>875</v>
      </c>
      <c r="B51" s="9" t="s">
        <v>883</v>
      </c>
      <c r="C51" s="3" t="s">
        <v>921</v>
      </c>
      <c r="D51" s="9" t="s">
        <v>1063</v>
      </c>
      <c r="F51" s="3" t="s">
        <v>1172</v>
      </c>
      <c r="G51" s="3" t="s">
        <v>760</v>
      </c>
      <c r="H51" s="155" t="s">
        <v>1235</v>
      </c>
      <c r="I51" s="114">
        <v>2010</v>
      </c>
      <c r="L51" s="3">
        <v>5</v>
      </c>
      <c r="M51" s="3" t="s">
        <v>313</v>
      </c>
      <c r="N51" s="3" t="s">
        <v>636</v>
      </c>
      <c r="P51" s="3">
        <v>20</v>
      </c>
      <c r="Q51" s="3" t="s">
        <v>309</v>
      </c>
      <c r="W51" s="3">
        <v>-24.38</v>
      </c>
      <c r="Y51" s="3" t="s">
        <v>1015</v>
      </c>
      <c r="AA51" s="3">
        <v>2010</v>
      </c>
      <c r="AB51" s="3">
        <v>20.64</v>
      </c>
    </row>
    <row r="52" spans="1:28" x14ac:dyDescent="0.35">
      <c r="A52" s="3" t="s">
        <v>875</v>
      </c>
      <c r="B52" s="9" t="s">
        <v>883</v>
      </c>
      <c r="C52" s="3" t="s">
        <v>927</v>
      </c>
      <c r="D52" s="9" t="s">
        <v>1064</v>
      </c>
      <c r="F52" s="3" t="s">
        <v>1173</v>
      </c>
      <c r="G52" s="3" t="s">
        <v>760</v>
      </c>
      <c r="H52" s="155" t="s">
        <v>1235</v>
      </c>
      <c r="I52" s="114">
        <v>2010</v>
      </c>
      <c r="L52" s="3">
        <v>5</v>
      </c>
      <c r="M52" s="3" t="s">
        <v>313</v>
      </c>
      <c r="N52" s="3" t="s">
        <v>636</v>
      </c>
      <c r="P52" s="3">
        <v>20</v>
      </c>
      <c r="Q52" s="3" t="s">
        <v>309</v>
      </c>
      <c r="W52" s="3">
        <v>-25.16</v>
      </c>
      <c r="Y52" s="3" t="s">
        <v>1015</v>
      </c>
      <c r="AA52" s="3">
        <v>2010</v>
      </c>
      <c r="AB52" s="3">
        <v>79.900000000000006</v>
      </c>
    </row>
    <row r="53" spans="1:28" x14ac:dyDescent="0.35">
      <c r="A53" s="3" t="s">
        <v>875</v>
      </c>
      <c r="B53" s="9" t="s">
        <v>883</v>
      </c>
      <c r="C53" s="3" t="s">
        <v>927</v>
      </c>
      <c r="D53" s="9" t="s">
        <v>1065</v>
      </c>
      <c r="F53" s="3" t="s">
        <v>1174</v>
      </c>
      <c r="G53" s="3" t="s">
        <v>760</v>
      </c>
      <c r="H53" s="155" t="s">
        <v>1235</v>
      </c>
      <c r="I53" s="114">
        <v>2010</v>
      </c>
      <c r="L53" s="3">
        <v>5</v>
      </c>
      <c r="M53" s="3" t="s">
        <v>313</v>
      </c>
      <c r="N53" s="3" t="s">
        <v>636</v>
      </c>
      <c r="P53" s="3">
        <v>20</v>
      </c>
      <c r="Q53" s="3" t="s">
        <v>309</v>
      </c>
      <c r="W53" s="3">
        <v>-24.96</v>
      </c>
      <c r="Y53" s="3" t="s">
        <v>1015</v>
      </c>
      <c r="AA53" s="3">
        <v>2010</v>
      </c>
      <c r="AB53" s="3">
        <v>80.7</v>
      </c>
    </row>
    <row r="54" spans="1:28" x14ac:dyDescent="0.35">
      <c r="A54" s="3" t="s">
        <v>875</v>
      </c>
      <c r="B54" s="9" t="s">
        <v>883</v>
      </c>
      <c r="C54" s="3" t="s">
        <v>927</v>
      </c>
      <c r="D54" s="9" t="s">
        <v>1066</v>
      </c>
      <c r="F54" s="3" t="s">
        <v>1175</v>
      </c>
      <c r="G54" s="3" t="s">
        <v>760</v>
      </c>
      <c r="H54" s="155" t="s">
        <v>1235</v>
      </c>
      <c r="I54" s="114">
        <v>2010</v>
      </c>
      <c r="L54" s="3">
        <v>5</v>
      </c>
      <c r="M54" s="3" t="s">
        <v>313</v>
      </c>
      <c r="N54" s="3" t="s">
        <v>636</v>
      </c>
      <c r="P54" s="3">
        <v>20</v>
      </c>
      <c r="Q54" s="3" t="s">
        <v>309</v>
      </c>
      <c r="W54" s="3">
        <v>-24.84</v>
      </c>
      <c r="Y54" s="3" t="s">
        <v>1015</v>
      </c>
      <c r="AA54" s="3">
        <v>2010</v>
      </c>
      <c r="AB54" s="3">
        <v>2.1</v>
      </c>
    </row>
    <row r="55" spans="1:28" x14ac:dyDescent="0.35">
      <c r="A55" s="3" t="s">
        <v>875</v>
      </c>
      <c r="B55" s="9" t="s">
        <v>883</v>
      </c>
      <c r="C55" s="3" t="s">
        <v>922</v>
      </c>
      <c r="D55" s="9" t="s">
        <v>1067</v>
      </c>
      <c r="F55" s="3" t="s">
        <v>1176</v>
      </c>
      <c r="G55" s="3" t="s">
        <v>760</v>
      </c>
      <c r="H55" s="155" t="s">
        <v>1235</v>
      </c>
      <c r="I55" s="114">
        <v>2010</v>
      </c>
      <c r="L55" s="3">
        <v>5</v>
      </c>
      <c r="M55" s="3" t="s">
        <v>313</v>
      </c>
      <c r="N55" s="3" t="s">
        <v>636</v>
      </c>
      <c r="P55" s="3">
        <v>20</v>
      </c>
      <c r="Q55" s="3" t="s">
        <v>309</v>
      </c>
      <c r="W55" s="3">
        <v>-25.35</v>
      </c>
      <c r="Y55" s="3" t="s">
        <v>1015</v>
      </c>
      <c r="AA55" s="3">
        <v>2010</v>
      </c>
      <c r="AB55" s="3">
        <v>78.7</v>
      </c>
    </row>
    <row r="56" spans="1:28" x14ac:dyDescent="0.35">
      <c r="A56" s="3" t="s">
        <v>875</v>
      </c>
      <c r="B56" s="9" t="s">
        <v>883</v>
      </c>
      <c r="C56" s="3" t="s">
        <v>922</v>
      </c>
      <c r="D56" s="9" t="s">
        <v>1068</v>
      </c>
      <c r="F56" s="3" t="s">
        <v>1177</v>
      </c>
      <c r="G56" s="3" t="s">
        <v>760</v>
      </c>
      <c r="H56" s="155" t="s">
        <v>1235</v>
      </c>
      <c r="I56" s="114">
        <v>2010</v>
      </c>
      <c r="L56" s="3">
        <v>5</v>
      </c>
      <c r="M56" s="3" t="s">
        <v>313</v>
      </c>
      <c r="N56" s="3" t="s">
        <v>636</v>
      </c>
      <c r="P56" s="3">
        <v>20</v>
      </c>
      <c r="Q56" s="3" t="s">
        <v>309</v>
      </c>
      <c r="W56" s="3">
        <v>-24.85</v>
      </c>
      <c r="Y56" s="3" t="s">
        <v>1015</v>
      </c>
      <c r="AA56" s="3">
        <v>2010</v>
      </c>
      <c r="AB56" s="3">
        <v>104.2</v>
      </c>
    </row>
    <row r="57" spans="1:28" x14ac:dyDescent="0.35">
      <c r="A57" s="3" t="s">
        <v>875</v>
      </c>
      <c r="B57" s="9" t="s">
        <v>883</v>
      </c>
      <c r="C57" s="3" t="s">
        <v>922</v>
      </c>
      <c r="D57" s="9" t="s">
        <v>1069</v>
      </c>
      <c r="F57" s="3" t="s">
        <v>1178</v>
      </c>
      <c r="G57" s="3" t="s">
        <v>760</v>
      </c>
      <c r="H57" s="155" t="s">
        <v>1235</v>
      </c>
      <c r="I57" s="114">
        <v>2010</v>
      </c>
      <c r="L57" s="3">
        <v>5</v>
      </c>
      <c r="M57" s="3" t="s">
        <v>313</v>
      </c>
      <c r="N57" s="3" t="s">
        <v>636</v>
      </c>
      <c r="P57" s="3">
        <v>20</v>
      </c>
      <c r="Q57" s="3" t="s">
        <v>309</v>
      </c>
      <c r="W57" s="3">
        <v>-23.13</v>
      </c>
      <c r="Y57" s="3" t="s">
        <v>1015</v>
      </c>
      <c r="AA57" s="3">
        <v>2010</v>
      </c>
      <c r="AB57" s="3">
        <v>12.7</v>
      </c>
    </row>
    <row r="58" spans="1:28" x14ac:dyDescent="0.35">
      <c r="A58" s="3" t="s">
        <v>875</v>
      </c>
      <c r="B58" s="9" t="s">
        <v>883</v>
      </c>
      <c r="C58" s="3" t="s">
        <v>929</v>
      </c>
      <c r="D58" s="9" t="s">
        <v>1070</v>
      </c>
      <c r="F58" s="3" t="s">
        <v>1179</v>
      </c>
      <c r="G58" s="3" t="s">
        <v>760</v>
      </c>
      <c r="H58" s="155" t="s">
        <v>1236</v>
      </c>
      <c r="I58" s="114">
        <v>2010</v>
      </c>
      <c r="L58" s="3">
        <v>10</v>
      </c>
      <c r="M58" s="3" t="s">
        <v>313</v>
      </c>
      <c r="N58" s="3" t="s">
        <v>636</v>
      </c>
      <c r="P58" s="3">
        <v>20</v>
      </c>
      <c r="Q58" s="3" t="s">
        <v>309</v>
      </c>
      <c r="W58" s="3">
        <v>-24.31</v>
      </c>
      <c r="Y58" s="3" t="s">
        <v>1015</v>
      </c>
      <c r="AA58" s="3">
        <v>2011</v>
      </c>
      <c r="AB58" s="3">
        <v>-244.56</v>
      </c>
    </row>
    <row r="59" spans="1:28" x14ac:dyDescent="0.35">
      <c r="A59" s="3" t="s">
        <v>875</v>
      </c>
      <c r="B59" s="9" t="s">
        <v>883</v>
      </c>
      <c r="C59" s="3" t="s">
        <v>929</v>
      </c>
      <c r="D59" s="9" t="s">
        <v>1071</v>
      </c>
      <c r="F59" s="3" t="s">
        <v>1180</v>
      </c>
      <c r="G59" s="3" t="s">
        <v>760</v>
      </c>
      <c r="H59" s="155" t="s">
        <v>1236</v>
      </c>
      <c r="I59" s="114">
        <v>2010</v>
      </c>
      <c r="L59" s="3">
        <v>10</v>
      </c>
      <c r="M59" s="3" t="s">
        <v>313</v>
      </c>
      <c r="N59" s="3" t="s">
        <v>636</v>
      </c>
      <c r="P59" s="3">
        <v>20</v>
      </c>
      <c r="Q59" s="3" t="s">
        <v>309</v>
      </c>
      <c r="W59" s="3">
        <v>-23.29</v>
      </c>
      <c r="Y59" s="3" t="s">
        <v>1015</v>
      </c>
      <c r="AA59" s="3">
        <v>2011</v>
      </c>
      <c r="AB59" s="3">
        <v>-143.36000000000001</v>
      </c>
    </row>
    <row r="60" spans="1:28" x14ac:dyDescent="0.35">
      <c r="A60" s="3" t="s">
        <v>875</v>
      </c>
      <c r="B60" s="9" t="s">
        <v>883</v>
      </c>
      <c r="C60" s="3" t="s">
        <v>929</v>
      </c>
      <c r="D60" s="9" t="s">
        <v>1072</v>
      </c>
      <c r="F60" s="3" t="s">
        <v>1181</v>
      </c>
      <c r="G60" s="3" t="s">
        <v>760</v>
      </c>
      <c r="H60" s="155" t="s">
        <v>1236</v>
      </c>
      <c r="I60" s="114">
        <v>2010</v>
      </c>
      <c r="L60" s="3">
        <v>10</v>
      </c>
      <c r="M60" s="3" t="s">
        <v>313</v>
      </c>
      <c r="N60" s="3" t="s">
        <v>636</v>
      </c>
      <c r="P60" s="3">
        <v>20</v>
      </c>
      <c r="Q60" s="3" t="s">
        <v>309</v>
      </c>
      <c r="W60" s="3">
        <v>-24.92</v>
      </c>
      <c r="Y60" s="3" t="s">
        <v>1015</v>
      </c>
      <c r="AA60" s="3">
        <v>2011</v>
      </c>
      <c r="AB60" s="3">
        <v>-309.05</v>
      </c>
    </row>
    <row r="61" spans="1:28" x14ac:dyDescent="0.35">
      <c r="A61" s="3" t="s">
        <v>875</v>
      </c>
      <c r="B61" s="9" t="s">
        <v>883</v>
      </c>
      <c r="C61" s="3" t="s">
        <v>929</v>
      </c>
      <c r="D61" s="9" t="s">
        <v>1073</v>
      </c>
      <c r="F61" s="3" t="s">
        <v>1182</v>
      </c>
      <c r="G61" s="3" t="s">
        <v>760</v>
      </c>
      <c r="H61" s="155" t="s">
        <v>1236</v>
      </c>
      <c r="I61" s="114">
        <v>2010</v>
      </c>
      <c r="L61" s="3">
        <v>10</v>
      </c>
      <c r="M61" s="3" t="s">
        <v>313</v>
      </c>
      <c r="N61" s="3" t="s">
        <v>636</v>
      </c>
      <c r="P61" s="3">
        <v>20</v>
      </c>
      <c r="Q61" s="3" t="s">
        <v>309</v>
      </c>
      <c r="W61" s="3">
        <v>-23.59</v>
      </c>
      <c r="Y61" s="3" t="s">
        <v>1015</v>
      </c>
      <c r="AA61" s="3">
        <v>2011</v>
      </c>
      <c r="AB61" s="3">
        <v>-314.93</v>
      </c>
    </row>
    <row r="62" spans="1:28" x14ac:dyDescent="0.35">
      <c r="A62" s="3" t="s">
        <v>875</v>
      </c>
      <c r="B62" s="9" t="s">
        <v>883</v>
      </c>
      <c r="C62" s="3" t="s">
        <v>929</v>
      </c>
      <c r="D62" s="9" t="s">
        <v>1074</v>
      </c>
      <c r="F62" s="3" t="s">
        <v>1183</v>
      </c>
      <c r="G62" s="3" t="s">
        <v>760</v>
      </c>
      <c r="H62" s="155" t="s">
        <v>1236</v>
      </c>
      <c r="I62" s="114">
        <v>2010</v>
      </c>
      <c r="L62" s="3">
        <v>10</v>
      </c>
      <c r="M62" s="3" t="s">
        <v>313</v>
      </c>
      <c r="N62" s="3" t="s">
        <v>636</v>
      </c>
      <c r="P62" s="3">
        <v>20</v>
      </c>
      <c r="Q62" s="3" t="s">
        <v>309</v>
      </c>
      <c r="W62" s="3">
        <v>-23.79</v>
      </c>
      <c r="Y62" s="3" t="s">
        <v>1015</v>
      </c>
      <c r="AA62" s="3">
        <v>2011</v>
      </c>
      <c r="AB62" s="3">
        <v>-326.2</v>
      </c>
    </row>
    <row r="63" spans="1:28" x14ac:dyDescent="0.35">
      <c r="A63" s="3" t="s">
        <v>875</v>
      </c>
      <c r="B63" s="9" t="s">
        <v>883</v>
      </c>
      <c r="C63" s="3" t="s">
        <v>935</v>
      </c>
      <c r="D63" s="9" t="s">
        <v>1075</v>
      </c>
      <c r="F63" s="3" t="s">
        <v>1184</v>
      </c>
      <c r="G63" s="3" t="s">
        <v>760</v>
      </c>
      <c r="H63" s="155" t="s">
        <v>1236</v>
      </c>
      <c r="I63" s="114">
        <v>2010</v>
      </c>
      <c r="L63" s="3">
        <v>10</v>
      </c>
      <c r="M63" s="3" t="s">
        <v>313</v>
      </c>
      <c r="N63" s="3" t="s">
        <v>636</v>
      </c>
      <c r="P63" s="3">
        <v>20</v>
      </c>
      <c r="Q63" s="3" t="s">
        <v>309</v>
      </c>
      <c r="W63" s="3">
        <v>-26.02</v>
      </c>
      <c r="Y63" s="3" t="s">
        <v>1015</v>
      </c>
      <c r="AA63" s="3">
        <v>2011</v>
      </c>
      <c r="AB63" s="3">
        <v>-34.35</v>
      </c>
    </row>
    <row r="64" spans="1:28" x14ac:dyDescent="0.35">
      <c r="A64" s="3" t="s">
        <v>875</v>
      </c>
      <c r="B64" s="9" t="s">
        <v>883</v>
      </c>
      <c r="C64" t="s">
        <v>935</v>
      </c>
      <c r="D64" s="9" t="s">
        <v>1076</v>
      </c>
      <c r="F64" s="3" t="s">
        <v>1185</v>
      </c>
      <c r="G64" s="3" t="s">
        <v>760</v>
      </c>
      <c r="H64" s="155" t="s">
        <v>1236</v>
      </c>
      <c r="I64" s="114">
        <v>2010</v>
      </c>
      <c r="L64" s="3">
        <v>10</v>
      </c>
      <c r="M64" s="3" t="s">
        <v>313</v>
      </c>
      <c r="N64" s="3" t="s">
        <v>636</v>
      </c>
      <c r="P64" s="3">
        <v>20</v>
      </c>
      <c r="Q64" s="3" t="s">
        <v>309</v>
      </c>
      <c r="W64" s="3">
        <v>-26.6</v>
      </c>
      <c r="Y64" s="3" t="s">
        <v>1015</v>
      </c>
      <c r="AA64" s="3">
        <v>2011</v>
      </c>
      <c r="AB64" s="3">
        <v>-198.99</v>
      </c>
    </row>
    <row r="65" spans="1:28" x14ac:dyDescent="0.35">
      <c r="A65" s="3" t="s">
        <v>875</v>
      </c>
      <c r="B65" s="9" t="s">
        <v>883</v>
      </c>
      <c r="C65" t="s">
        <v>935</v>
      </c>
      <c r="D65" s="9" t="s">
        <v>1077</v>
      </c>
      <c r="F65" s="3" t="s">
        <v>1186</v>
      </c>
      <c r="G65" s="3" t="s">
        <v>760</v>
      </c>
      <c r="H65" s="155" t="s">
        <v>1236</v>
      </c>
      <c r="I65" s="114">
        <v>2010</v>
      </c>
      <c r="L65" s="3">
        <v>10</v>
      </c>
      <c r="M65" s="3" t="s">
        <v>313</v>
      </c>
      <c r="N65" s="3" t="s">
        <v>636</v>
      </c>
      <c r="P65" s="3">
        <v>20</v>
      </c>
      <c r="Q65" s="3" t="s">
        <v>309</v>
      </c>
      <c r="W65" s="3">
        <v>-24.7</v>
      </c>
      <c r="Y65" s="3" t="s">
        <v>1015</v>
      </c>
      <c r="AA65" s="3">
        <v>2011</v>
      </c>
      <c r="AB65" s="3">
        <v>-186.39</v>
      </c>
    </row>
    <row r="66" spans="1:28" x14ac:dyDescent="0.35">
      <c r="A66" s="3" t="s">
        <v>875</v>
      </c>
      <c r="B66" s="9" t="s">
        <v>883</v>
      </c>
      <c r="C66" t="s">
        <v>935</v>
      </c>
      <c r="D66" s="9" t="s">
        <v>1078</v>
      </c>
      <c r="F66" s="3" t="s">
        <v>1187</v>
      </c>
      <c r="G66" s="3" t="s">
        <v>760</v>
      </c>
      <c r="H66" s="155" t="s">
        <v>1236</v>
      </c>
      <c r="I66" s="114">
        <v>2010</v>
      </c>
      <c r="L66" s="3">
        <v>10</v>
      </c>
      <c r="M66" s="3" t="s">
        <v>313</v>
      </c>
      <c r="N66" s="3" t="s">
        <v>636</v>
      </c>
      <c r="P66" s="3">
        <v>20</v>
      </c>
      <c r="Q66" s="3" t="s">
        <v>309</v>
      </c>
      <c r="W66" s="3">
        <v>-17.88</v>
      </c>
      <c r="Y66" s="3" t="s">
        <v>1015</v>
      </c>
      <c r="AA66" s="3">
        <v>2011</v>
      </c>
      <c r="AB66" s="3">
        <v>-345.56</v>
      </c>
    </row>
    <row r="67" spans="1:28" x14ac:dyDescent="0.35">
      <c r="A67" s="3" t="s">
        <v>875</v>
      </c>
      <c r="B67" s="9" t="s">
        <v>883</v>
      </c>
      <c r="C67" t="s">
        <v>935</v>
      </c>
      <c r="D67" s="9" t="s">
        <v>1079</v>
      </c>
      <c r="F67" s="3" t="s">
        <v>1188</v>
      </c>
      <c r="G67" s="3" t="s">
        <v>760</v>
      </c>
      <c r="H67" s="155" t="s">
        <v>1236</v>
      </c>
      <c r="I67" s="114">
        <v>2010</v>
      </c>
      <c r="L67" s="3">
        <v>10</v>
      </c>
      <c r="M67" s="3" t="s">
        <v>313</v>
      </c>
      <c r="N67" s="3" t="s">
        <v>636</v>
      </c>
      <c r="P67" s="3">
        <v>20</v>
      </c>
      <c r="Q67" s="3" t="s">
        <v>309</v>
      </c>
      <c r="W67" s="3">
        <v>-21.18</v>
      </c>
      <c r="Y67" s="3" t="s">
        <v>1015</v>
      </c>
      <c r="AA67" s="3">
        <v>2011</v>
      </c>
      <c r="AB67" s="3">
        <v>-466.83</v>
      </c>
    </row>
    <row r="68" spans="1:28" x14ac:dyDescent="0.35">
      <c r="A68" s="3" t="s">
        <v>875</v>
      </c>
      <c r="B68" s="9" t="s">
        <v>883</v>
      </c>
      <c r="C68" t="s">
        <v>930</v>
      </c>
      <c r="D68" s="9" t="s">
        <v>1080</v>
      </c>
      <c r="F68" s="3" t="s">
        <v>1189</v>
      </c>
      <c r="G68" s="3" t="s">
        <v>760</v>
      </c>
      <c r="H68" s="155" t="s">
        <v>1236</v>
      </c>
      <c r="I68" s="114">
        <v>2010</v>
      </c>
      <c r="L68" s="3">
        <v>10</v>
      </c>
      <c r="M68" s="3" t="s">
        <v>313</v>
      </c>
      <c r="N68" s="3" t="s">
        <v>636</v>
      </c>
      <c r="P68" s="3">
        <v>20</v>
      </c>
      <c r="Q68" s="3" t="s">
        <v>309</v>
      </c>
      <c r="W68" s="3">
        <v>-25.21</v>
      </c>
      <c r="Y68" s="3" t="s">
        <v>1015</v>
      </c>
      <c r="AA68" s="3">
        <v>2011</v>
      </c>
      <c r="AB68" s="3">
        <v>-97.34</v>
      </c>
    </row>
    <row r="69" spans="1:28" x14ac:dyDescent="0.35">
      <c r="A69" s="3" t="s">
        <v>875</v>
      </c>
      <c r="B69" s="9" t="s">
        <v>883</v>
      </c>
      <c r="C69" t="s">
        <v>930</v>
      </c>
      <c r="D69" s="9" t="s">
        <v>1081</v>
      </c>
      <c r="F69" s="3" t="s">
        <v>1190</v>
      </c>
      <c r="G69" s="3" t="s">
        <v>760</v>
      </c>
      <c r="H69" s="155" t="s">
        <v>1236</v>
      </c>
      <c r="I69" s="114">
        <v>2010</v>
      </c>
      <c r="L69" s="3">
        <v>10</v>
      </c>
      <c r="M69" s="3" t="s">
        <v>313</v>
      </c>
      <c r="N69" s="3" t="s">
        <v>636</v>
      </c>
      <c r="P69" s="3">
        <v>20</v>
      </c>
      <c r="Q69" s="3" t="s">
        <v>309</v>
      </c>
      <c r="W69" s="3">
        <v>-26.81</v>
      </c>
      <c r="Y69" s="3" t="s">
        <v>1015</v>
      </c>
      <c r="AA69" s="3">
        <v>2011</v>
      </c>
      <c r="AB69" s="3">
        <v>-193.92</v>
      </c>
    </row>
    <row r="70" spans="1:28" x14ac:dyDescent="0.35">
      <c r="A70" s="3" t="s">
        <v>875</v>
      </c>
      <c r="B70" s="9" t="s">
        <v>883</v>
      </c>
      <c r="C70" t="s">
        <v>930</v>
      </c>
      <c r="D70" s="9" t="s">
        <v>1082</v>
      </c>
      <c r="F70" s="3" t="s">
        <v>1191</v>
      </c>
      <c r="G70" s="3" t="s">
        <v>760</v>
      </c>
      <c r="H70" s="155" t="s">
        <v>1236</v>
      </c>
      <c r="I70" s="114">
        <v>2010</v>
      </c>
      <c r="L70" s="3">
        <v>10</v>
      </c>
      <c r="M70" s="3" t="s">
        <v>313</v>
      </c>
      <c r="N70" s="3" t="s">
        <v>636</v>
      </c>
      <c r="P70" s="3">
        <v>20</v>
      </c>
      <c r="Q70" s="3" t="s">
        <v>309</v>
      </c>
      <c r="W70" s="3">
        <v>-25.81</v>
      </c>
      <c r="Y70" s="3" t="s">
        <v>1015</v>
      </c>
      <c r="AA70" s="3">
        <v>2011</v>
      </c>
      <c r="AB70" s="3">
        <v>-138.58000000000001</v>
      </c>
    </row>
    <row r="71" spans="1:28" x14ac:dyDescent="0.35">
      <c r="A71" s="3" t="s">
        <v>875</v>
      </c>
      <c r="B71" s="9" t="s">
        <v>883</v>
      </c>
      <c r="C71" t="s">
        <v>930</v>
      </c>
      <c r="D71" s="9" t="s">
        <v>1083</v>
      </c>
      <c r="F71" s="3" t="s">
        <v>1192</v>
      </c>
      <c r="G71" s="3" t="s">
        <v>760</v>
      </c>
      <c r="H71" s="155" t="s">
        <v>1236</v>
      </c>
      <c r="I71" s="114">
        <v>2010</v>
      </c>
      <c r="L71" s="3">
        <v>10</v>
      </c>
      <c r="M71" s="3" t="s">
        <v>313</v>
      </c>
      <c r="N71" s="3" t="s">
        <v>636</v>
      </c>
      <c r="P71" s="3">
        <v>20</v>
      </c>
      <c r="Q71" s="3" t="s">
        <v>309</v>
      </c>
      <c r="W71" s="3">
        <v>-23.82</v>
      </c>
      <c r="Y71" s="3" t="s">
        <v>1015</v>
      </c>
      <c r="AA71" s="3">
        <v>2011</v>
      </c>
      <c r="AB71" s="3">
        <v>-253.26</v>
      </c>
    </row>
    <row r="72" spans="1:28" x14ac:dyDescent="0.35">
      <c r="A72" s="3" t="s">
        <v>875</v>
      </c>
      <c r="B72" s="9" t="s">
        <v>883</v>
      </c>
      <c r="C72" t="s">
        <v>930</v>
      </c>
      <c r="D72" s="9" t="s">
        <v>1084</v>
      </c>
      <c r="F72" s="3" t="s">
        <v>1193</v>
      </c>
      <c r="G72" s="3" t="s">
        <v>760</v>
      </c>
      <c r="H72" s="155" t="s">
        <v>1236</v>
      </c>
      <c r="I72" s="114">
        <v>2010</v>
      </c>
      <c r="L72" s="3">
        <v>10</v>
      </c>
      <c r="M72" s="3" t="s">
        <v>313</v>
      </c>
      <c r="N72" s="3" t="s">
        <v>636</v>
      </c>
      <c r="P72" s="3">
        <v>20</v>
      </c>
      <c r="Q72" s="3" t="s">
        <v>309</v>
      </c>
      <c r="W72" s="3">
        <v>-25.88</v>
      </c>
      <c r="Y72" s="3" t="s">
        <v>1015</v>
      </c>
      <c r="AA72" s="3">
        <v>2011</v>
      </c>
      <c r="AB72" s="3">
        <v>-440.14</v>
      </c>
    </row>
    <row r="73" spans="1:28" x14ac:dyDescent="0.35">
      <c r="A73" s="3" t="s">
        <v>875</v>
      </c>
      <c r="B73" s="9" t="s">
        <v>883</v>
      </c>
      <c r="C73" t="s">
        <v>936</v>
      </c>
      <c r="D73" s="9" t="s">
        <v>1085</v>
      </c>
      <c r="F73" s="3" t="s">
        <v>1194</v>
      </c>
      <c r="G73" s="3" t="s">
        <v>760</v>
      </c>
      <c r="H73" s="155" t="s">
        <v>1236</v>
      </c>
      <c r="I73" s="114">
        <v>2010</v>
      </c>
      <c r="L73" s="3">
        <v>10</v>
      </c>
      <c r="M73" s="3" t="s">
        <v>313</v>
      </c>
      <c r="N73" s="3" t="s">
        <v>636</v>
      </c>
      <c r="P73" s="3">
        <v>20</v>
      </c>
      <c r="Q73" s="3" t="s">
        <v>309</v>
      </c>
      <c r="W73" s="3">
        <v>-25.61</v>
      </c>
      <c r="Y73" s="3" t="s">
        <v>1015</v>
      </c>
      <c r="AA73" s="3">
        <v>2011</v>
      </c>
      <c r="AB73" s="3">
        <v>-96.46</v>
      </c>
    </row>
    <row r="74" spans="1:28" x14ac:dyDescent="0.35">
      <c r="A74" s="3" t="s">
        <v>875</v>
      </c>
      <c r="B74" s="9" t="s">
        <v>883</v>
      </c>
      <c r="C74" t="s">
        <v>936</v>
      </c>
      <c r="D74" s="9" t="s">
        <v>1086</v>
      </c>
      <c r="F74" s="3" t="s">
        <v>1195</v>
      </c>
      <c r="G74" s="3" t="s">
        <v>760</v>
      </c>
      <c r="H74" s="155" t="s">
        <v>1236</v>
      </c>
      <c r="I74" s="114">
        <v>2010</v>
      </c>
      <c r="L74" s="3">
        <v>10</v>
      </c>
      <c r="M74" s="3" t="s">
        <v>313</v>
      </c>
      <c r="N74" s="3" t="s">
        <v>636</v>
      </c>
      <c r="P74" s="3">
        <v>20</v>
      </c>
      <c r="Q74" s="3" t="s">
        <v>309</v>
      </c>
      <c r="W74" s="3">
        <v>-23.77</v>
      </c>
      <c r="Y74" s="3" t="s">
        <v>1015</v>
      </c>
      <c r="AA74" s="3">
        <v>2011</v>
      </c>
      <c r="AB74" s="3">
        <v>-215.44</v>
      </c>
    </row>
    <row r="75" spans="1:28" x14ac:dyDescent="0.35">
      <c r="A75" s="3" t="s">
        <v>875</v>
      </c>
      <c r="B75" s="9" t="s">
        <v>883</v>
      </c>
      <c r="C75" t="s">
        <v>936</v>
      </c>
      <c r="D75" s="9" t="s">
        <v>1087</v>
      </c>
      <c r="F75" s="3" t="s">
        <v>1196</v>
      </c>
      <c r="G75" s="3" t="s">
        <v>760</v>
      </c>
      <c r="H75" s="155" t="s">
        <v>1236</v>
      </c>
      <c r="I75" s="114">
        <v>2010</v>
      </c>
      <c r="L75" s="3">
        <v>10</v>
      </c>
      <c r="M75" s="3" t="s">
        <v>313</v>
      </c>
      <c r="N75" s="3" t="s">
        <v>636</v>
      </c>
      <c r="P75" s="3">
        <v>20</v>
      </c>
      <c r="Q75" s="3" t="s">
        <v>309</v>
      </c>
      <c r="W75" s="3">
        <v>-23.82</v>
      </c>
      <c r="Y75" s="3" t="s">
        <v>1015</v>
      </c>
      <c r="AA75" s="3">
        <v>2011</v>
      </c>
      <c r="AB75" s="3">
        <v>-242.42</v>
      </c>
    </row>
    <row r="76" spans="1:28" x14ac:dyDescent="0.35">
      <c r="A76" s="3" t="s">
        <v>875</v>
      </c>
      <c r="B76" s="9" t="s">
        <v>883</v>
      </c>
      <c r="C76" t="s">
        <v>936</v>
      </c>
      <c r="D76" s="9" t="s">
        <v>1088</v>
      </c>
      <c r="F76" s="3" t="s">
        <v>1197</v>
      </c>
      <c r="G76" s="3" t="s">
        <v>760</v>
      </c>
      <c r="H76" s="155" t="s">
        <v>1236</v>
      </c>
      <c r="I76" s="114">
        <v>2010</v>
      </c>
      <c r="L76" s="3">
        <v>10</v>
      </c>
      <c r="M76" s="3" t="s">
        <v>313</v>
      </c>
      <c r="N76" s="3" t="s">
        <v>636</v>
      </c>
      <c r="P76" s="3">
        <v>20</v>
      </c>
      <c r="Q76" s="3" t="s">
        <v>309</v>
      </c>
      <c r="W76" s="3">
        <v>-14.98</v>
      </c>
      <c r="Y76" s="3" t="s">
        <v>1015</v>
      </c>
      <c r="AA76" s="3">
        <v>2011</v>
      </c>
      <c r="AB76" s="3">
        <v>-286.23</v>
      </c>
    </row>
    <row r="77" spans="1:28" x14ac:dyDescent="0.35">
      <c r="A77" s="3" t="s">
        <v>875</v>
      </c>
      <c r="B77" s="9" t="s">
        <v>883</v>
      </c>
      <c r="C77" t="s">
        <v>936</v>
      </c>
      <c r="D77" s="9" t="s">
        <v>1089</v>
      </c>
      <c r="F77" s="3" t="s">
        <v>1198</v>
      </c>
      <c r="G77" s="3" t="s">
        <v>760</v>
      </c>
      <c r="H77" s="155" t="s">
        <v>1236</v>
      </c>
      <c r="I77" s="114">
        <v>2010</v>
      </c>
      <c r="L77" s="3">
        <v>10</v>
      </c>
      <c r="M77" s="3" t="s">
        <v>313</v>
      </c>
      <c r="N77" s="3" t="s">
        <v>636</v>
      </c>
      <c r="P77" s="3">
        <v>20</v>
      </c>
      <c r="Q77" s="3" t="s">
        <v>309</v>
      </c>
      <c r="W77" s="3">
        <v>-21.59</v>
      </c>
      <c r="Y77" s="3" t="s">
        <v>1015</v>
      </c>
      <c r="AA77" s="3">
        <v>2011</v>
      </c>
      <c r="AB77" s="3">
        <v>-335.36</v>
      </c>
    </row>
    <row r="78" spans="1:28" x14ac:dyDescent="0.35">
      <c r="A78" s="3" t="s">
        <v>875</v>
      </c>
      <c r="B78" s="9" t="s">
        <v>883</v>
      </c>
      <c r="C78" t="s">
        <v>931</v>
      </c>
      <c r="D78" s="9" t="s">
        <v>1090</v>
      </c>
      <c r="F78" s="3" t="s">
        <v>1199</v>
      </c>
      <c r="G78" s="3" t="s">
        <v>760</v>
      </c>
      <c r="H78" s="155" t="s">
        <v>1236</v>
      </c>
      <c r="I78" s="114">
        <v>2010</v>
      </c>
      <c r="L78" s="3">
        <v>10</v>
      </c>
      <c r="M78" s="3" t="s">
        <v>313</v>
      </c>
      <c r="N78" s="3" t="s">
        <v>636</v>
      </c>
      <c r="P78" s="3">
        <v>20</v>
      </c>
      <c r="Q78" s="3" t="s">
        <v>309</v>
      </c>
      <c r="W78" s="3">
        <v>-26.36</v>
      </c>
      <c r="Y78" s="3" t="s">
        <v>1015</v>
      </c>
      <c r="AA78" s="3">
        <v>2011</v>
      </c>
      <c r="AB78" s="3">
        <v>-62.45</v>
      </c>
    </row>
    <row r="79" spans="1:28" x14ac:dyDescent="0.35">
      <c r="A79" s="3" t="s">
        <v>875</v>
      </c>
      <c r="B79" s="9" t="s">
        <v>883</v>
      </c>
      <c r="C79" t="s">
        <v>931</v>
      </c>
      <c r="D79" s="9" t="s">
        <v>1091</v>
      </c>
      <c r="F79" s="3" t="s">
        <v>1200</v>
      </c>
      <c r="G79" s="3" t="s">
        <v>760</v>
      </c>
      <c r="H79" s="155" t="s">
        <v>1236</v>
      </c>
      <c r="I79" s="114">
        <v>2010</v>
      </c>
      <c r="L79" s="3">
        <v>10</v>
      </c>
      <c r="M79" s="3" t="s">
        <v>313</v>
      </c>
      <c r="N79" s="3" t="s">
        <v>636</v>
      </c>
      <c r="P79" s="3">
        <v>20</v>
      </c>
      <c r="Q79" s="3" t="s">
        <v>309</v>
      </c>
      <c r="W79" s="3">
        <v>-24.23</v>
      </c>
      <c r="Y79" s="3" t="s">
        <v>1015</v>
      </c>
      <c r="AA79" s="3">
        <v>2011</v>
      </c>
      <c r="AB79" s="3">
        <v>-38.47</v>
      </c>
    </row>
    <row r="80" spans="1:28" x14ac:dyDescent="0.35">
      <c r="A80" s="3" t="s">
        <v>875</v>
      </c>
      <c r="B80" s="9" t="s">
        <v>883</v>
      </c>
      <c r="C80" t="s">
        <v>931</v>
      </c>
      <c r="D80" s="9" t="s">
        <v>1092</v>
      </c>
      <c r="F80" s="3" t="s">
        <v>1201</v>
      </c>
      <c r="G80" s="3" t="s">
        <v>760</v>
      </c>
      <c r="H80" s="155" t="s">
        <v>1236</v>
      </c>
      <c r="I80" s="114">
        <v>2010</v>
      </c>
      <c r="L80" s="3">
        <v>10</v>
      </c>
      <c r="M80" s="3" t="s">
        <v>313</v>
      </c>
      <c r="N80" s="3" t="s">
        <v>636</v>
      </c>
      <c r="P80" s="3">
        <v>20</v>
      </c>
      <c r="Q80" s="3" t="s">
        <v>309</v>
      </c>
      <c r="W80" s="3">
        <v>-26.68</v>
      </c>
      <c r="Y80" s="3" t="s">
        <v>1015</v>
      </c>
      <c r="AA80" s="3">
        <v>2011</v>
      </c>
      <c r="AB80" s="3">
        <v>-152.88</v>
      </c>
    </row>
    <row r="81" spans="1:28" x14ac:dyDescent="0.35">
      <c r="A81" s="3" t="s">
        <v>875</v>
      </c>
      <c r="B81" s="9" t="s">
        <v>883</v>
      </c>
      <c r="C81" t="s">
        <v>931</v>
      </c>
      <c r="D81" s="9" t="s">
        <v>1093</v>
      </c>
      <c r="F81" s="3" t="s">
        <v>1202</v>
      </c>
      <c r="G81" s="3" t="s">
        <v>760</v>
      </c>
      <c r="H81" s="155" t="s">
        <v>1236</v>
      </c>
      <c r="I81" s="114">
        <v>2010</v>
      </c>
      <c r="L81" s="3">
        <v>10</v>
      </c>
      <c r="M81" s="3" t="s">
        <v>313</v>
      </c>
      <c r="N81" s="3" t="s">
        <v>636</v>
      </c>
      <c r="P81" s="3">
        <v>20</v>
      </c>
      <c r="Q81" s="3" t="s">
        <v>309</v>
      </c>
      <c r="W81" s="3">
        <v>-23.07</v>
      </c>
      <c r="Y81" s="3" t="s">
        <v>1015</v>
      </c>
      <c r="AA81" s="3">
        <v>2011</v>
      </c>
      <c r="AB81" s="3">
        <v>-190.72</v>
      </c>
    </row>
    <row r="82" spans="1:28" x14ac:dyDescent="0.35">
      <c r="A82" s="3" t="s">
        <v>875</v>
      </c>
      <c r="B82" s="9" t="s">
        <v>883</v>
      </c>
      <c r="C82" t="s">
        <v>937</v>
      </c>
      <c r="D82" s="9" t="s">
        <v>1094</v>
      </c>
      <c r="F82" s="3" t="s">
        <v>1203</v>
      </c>
      <c r="G82" s="3" t="s">
        <v>760</v>
      </c>
      <c r="H82" s="155" t="s">
        <v>1236</v>
      </c>
      <c r="I82" s="114">
        <v>2010</v>
      </c>
      <c r="L82" s="3">
        <v>10</v>
      </c>
      <c r="M82" s="3" t="s">
        <v>313</v>
      </c>
      <c r="N82" s="3" t="s">
        <v>636</v>
      </c>
      <c r="P82" s="3">
        <v>20</v>
      </c>
      <c r="Q82" s="3" t="s">
        <v>309</v>
      </c>
      <c r="W82" s="3">
        <v>-25.24</v>
      </c>
      <c r="Y82" s="3" t="s">
        <v>1015</v>
      </c>
      <c r="AA82" s="3">
        <v>2011</v>
      </c>
      <c r="AB82" s="3">
        <v>-96.46</v>
      </c>
    </row>
    <row r="83" spans="1:28" x14ac:dyDescent="0.35">
      <c r="A83" s="3" t="s">
        <v>875</v>
      </c>
      <c r="B83" s="9" t="s">
        <v>883</v>
      </c>
      <c r="C83" t="s">
        <v>937</v>
      </c>
      <c r="D83" s="9" t="s">
        <v>1095</v>
      </c>
      <c r="F83" s="3" t="s">
        <v>1204</v>
      </c>
      <c r="G83" s="3" t="s">
        <v>760</v>
      </c>
      <c r="H83" s="155" t="s">
        <v>1236</v>
      </c>
      <c r="I83" s="114">
        <v>2010</v>
      </c>
      <c r="L83" s="3">
        <v>10</v>
      </c>
      <c r="M83" s="3" t="s">
        <v>313</v>
      </c>
      <c r="N83" s="3" t="s">
        <v>636</v>
      </c>
      <c r="P83" s="3">
        <v>20</v>
      </c>
      <c r="Q83" s="3" t="s">
        <v>309</v>
      </c>
      <c r="W83" s="3">
        <v>-25.73</v>
      </c>
      <c r="Y83" s="3" t="s">
        <v>1015</v>
      </c>
      <c r="AA83" s="3">
        <v>2011</v>
      </c>
      <c r="AB83" s="3">
        <v>-194.47</v>
      </c>
    </row>
    <row r="84" spans="1:28" x14ac:dyDescent="0.35">
      <c r="A84" s="3" t="s">
        <v>875</v>
      </c>
      <c r="B84" s="9" t="s">
        <v>883</v>
      </c>
      <c r="C84" t="s">
        <v>937</v>
      </c>
      <c r="D84" s="9" t="s">
        <v>1096</v>
      </c>
      <c r="F84" s="3" t="s">
        <v>1205</v>
      </c>
      <c r="G84" s="3" t="s">
        <v>760</v>
      </c>
      <c r="H84" s="155" t="s">
        <v>1236</v>
      </c>
      <c r="I84" s="114">
        <v>2010</v>
      </c>
      <c r="L84" s="3">
        <v>10</v>
      </c>
      <c r="M84" s="3" t="s">
        <v>313</v>
      </c>
      <c r="N84" s="3" t="s">
        <v>636</v>
      </c>
      <c r="P84" s="3">
        <v>20</v>
      </c>
      <c r="Q84" s="3" t="s">
        <v>309</v>
      </c>
      <c r="W84" s="3">
        <v>-26.7</v>
      </c>
      <c r="Y84" s="3" t="s">
        <v>1015</v>
      </c>
      <c r="AA84" s="3">
        <v>2011</v>
      </c>
      <c r="AB84" s="3">
        <v>-340.9</v>
      </c>
    </row>
    <row r="85" spans="1:28" x14ac:dyDescent="0.35">
      <c r="A85" s="3" t="s">
        <v>875</v>
      </c>
      <c r="B85" s="9" t="s">
        <v>883</v>
      </c>
      <c r="C85" t="s">
        <v>937</v>
      </c>
      <c r="D85" s="9" t="s">
        <v>1097</v>
      </c>
      <c r="F85" s="3" t="s">
        <v>1206</v>
      </c>
      <c r="G85" s="3" t="s">
        <v>760</v>
      </c>
      <c r="H85" s="155" t="s">
        <v>1236</v>
      </c>
      <c r="I85" s="114">
        <v>2010</v>
      </c>
      <c r="L85" s="3">
        <v>10</v>
      </c>
      <c r="M85" s="3" t="s">
        <v>313</v>
      </c>
      <c r="N85" s="3" t="s">
        <v>636</v>
      </c>
      <c r="P85" s="3">
        <v>20</v>
      </c>
      <c r="Q85" s="3" t="s">
        <v>309</v>
      </c>
      <c r="W85" s="3">
        <v>-23.47</v>
      </c>
      <c r="Y85" s="3" t="s">
        <v>1015</v>
      </c>
      <c r="AA85" s="3">
        <v>2011</v>
      </c>
      <c r="AB85" s="3">
        <v>-339.74</v>
      </c>
    </row>
    <row r="86" spans="1:28" x14ac:dyDescent="0.35">
      <c r="A86" s="3" t="s">
        <v>875</v>
      </c>
      <c r="B86" s="9" t="s">
        <v>883</v>
      </c>
      <c r="C86" t="s">
        <v>937</v>
      </c>
      <c r="D86" s="9" t="s">
        <v>1098</v>
      </c>
      <c r="F86" s="3" t="s">
        <v>1207</v>
      </c>
      <c r="G86" s="3" t="s">
        <v>760</v>
      </c>
      <c r="H86" s="155" t="s">
        <v>1236</v>
      </c>
      <c r="I86" s="114">
        <v>2010</v>
      </c>
      <c r="L86" s="3">
        <v>10</v>
      </c>
      <c r="M86" s="3" t="s">
        <v>313</v>
      </c>
      <c r="N86" s="3" t="s">
        <v>636</v>
      </c>
      <c r="P86" s="3">
        <v>20</v>
      </c>
      <c r="Q86" s="3" t="s">
        <v>309</v>
      </c>
      <c r="W86" s="3">
        <v>-22.38</v>
      </c>
      <c r="Y86" s="3" t="s">
        <v>1015</v>
      </c>
      <c r="AA86" s="3">
        <v>2011</v>
      </c>
      <c r="AB86" s="3">
        <v>-395.29</v>
      </c>
    </row>
    <row r="87" spans="1:28" x14ac:dyDescent="0.35">
      <c r="A87" s="3" t="s">
        <v>875</v>
      </c>
      <c r="B87" s="9" t="s">
        <v>883</v>
      </c>
      <c r="C87" t="s">
        <v>932</v>
      </c>
      <c r="D87" s="9" t="s">
        <v>1099</v>
      </c>
      <c r="F87" s="3" t="s">
        <v>1208</v>
      </c>
      <c r="G87" s="3" t="s">
        <v>760</v>
      </c>
      <c r="H87" s="155" t="s">
        <v>1236</v>
      </c>
      <c r="I87" s="114">
        <v>2010</v>
      </c>
      <c r="L87" s="3">
        <v>10</v>
      </c>
      <c r="M87" s="3" t="s">
        <v>313</v>
      </c>
      <c r="N87" s="3" t="s">
        <v>636</v>
      </c>
      <c r="P87" s="3">
        <v>20</v>
      </c>
      <c r="Q87" s="3" t="s">
        <v>309</v>
      </c>
      <c r="W87" s="3">
        <v>-26.26</v>
      </c>
      <c r="Y87" s="3" t="s">
        <v>1015</v>
      </c>
      <c r="AA87" s="3">
        <v>2011</v>
      </c>
      <c r="AB87" s="3">
        <v>-58.21</v>
      </c>
    </row>
    <row r="88" spans="1:28" x14ac:dyDescent="0.35">
      <c r="A88" s="3" t="s">
        <v>875</v>
      </c>
      <c r="B88" s="9" t="s">
        <v>883</v>
      </c>
      <c r="C88" t="s">
        <v>932</v>
      </c>
      <c r="D88" s="9" t="s">
        <v>1100</v>
      </c>
      <c r="F88" s="3" t="s">
        <v>1209</v>
      </c>
      <c r="G88" s="3" t="s">
        <v>760</v>
      </c>
      <c r="H88" s="155" t="s">
        <v>1236</v>
      </c>
      <c r="I88" s="114">
        <v>2010</v>
      </c>
      <c r="L88" s="3">
        <v>10</v>
      </c>
      <c r="M88" s="3" t="s">
        <v>313</v>
      </c>
      <c r="N88" s="3" t="s">
        <v>636</v>
      </c>
      <c r="P88" s="3">
        <v>20</v>
      </c>
      <c r="Q88" s="3" t="s">
        <v>309</v>
      </c>
      <c r="W88" s="3">
        <v>-24.98</v>
      </c>
      <c r="Y88" s="3" t="s">
        <v>1015</v>
      </c>
      <c r="AA88" s="3">
        <v>2011</v>
      </c>
      <c r="AB88" s="3">
        <v>-356.71</v>
      </c>
    </row>
    <row r="89" spans="1:28" x14ac:dyDescent="0.35">
      <c r="A89" s="3" t="s">
        <v>875</v>
      </c>
      <c r="B89" s="9" t="s">
        <v>883</v>
      </c>
      <c r="C89" t="s">
        <v>932</v>
      </c>
      <c r="D89" s="9" t="s">
        <v>1101</v>
      </c>
      <c r="F89" s="3" t="s">
        <v>1210</v>
      </c>
      <c r="G89" s="3" t="s">
        <v>760</v>
      </c>
      <c r="H89" s="155" t="s">
        <v>1236</v>
      </c>
      <c r="I89" s="114">
        <v>2010</v>
      </c>
      <c r="L89" s="3">
        <v>10</v>
      </c>
      <c r="M89" s="3" t="s">
        <v>313</v>
      </c>
      <c r="N89" s="3" t="s">
        <v>636</v>
      </c>
      <c r="P89" s="3">
        <v>20</v>
      </c>
      <c r="Q89" s="3" t="s">
        <v>309</v>
      </c>
      <c r="W89" s="3">
        <v>-27.5</v>
      </c>
      <c r="Y89" s="3" t="s">
        <v>1015</v>
      </c>
      <c r="AA89" s="3">
        <v>2011</v>
      </c>
      <c r="AB89" s="3">
        <v>-296.87</v>
      </c>
    </row>
    <row r="90" spans="1:28" x14ac:dyDescent="0.35">
      <c r="A90" s="3" t="s">
        <v>875</v>
      </c>
      <c r="B90" s="9" t="s">
        <v>883</v>
      </c>
      <c r="C90" t="s">
        <v>932</v>
      </c>
      <c r="D90" s="9" t="s">
        <v>1102</v>
      </c>
      <c r="F90" s="3" t="s">
        <v>1211</v>
      </c>
      <c r="G90" s="3" t="s">
        <v>760</v>
      </c>
      <c r="H90" s="155" t="s">
        <v>1236</v>
      </c>
      <c r="I90" s="114">
        <v>2010</v>
      </c>
      <c r="L90" s="3">
        <v>10</v>
      </c>
      <c r="M90" s="3" t="s">
        <v>313</v>
      </c>
      <c r="N90" s="3" t="s">
        <v>636</v>
      </c>
      <c r="P90" s="3">
        <v>20</v>
      </c>
      <c r="Q90" s="3" t="s">
        <v>309</v>
      </c>
      <c r="W90" s="3">
        <v>-23.76</v>
      </c>
      <c r="Y90" s="3" t="s">
        <v>1015</v>
      </c>
      <c r="AA90" s="3">
        <v>2011</v>
      </c>
      <c r="AB90" s="3">
        <v>-326.89999999999998</v>
      </c>
    </row>
    <row r="91" spans="1:28" x14ac:dyDescent="0.35">
      <c r="A91" s="3" t="s">
        <v>875</v>
      </c>
      <c r="B91" s="9" t="s">
        <v>883</v>
      </c>
      <c r="C91" t="s">
        <v>932</v>
      </c>
      <c r="D91" s="9" t="s">
        <v>1103</v>
      </c>
      <c r="F91" s="3" t="s">
        <v>1212</v>
      </c>
      <c r="G91" s="3" t="s">
        <v>760</v>
      </c>
      <c r="H91" s="155" t="s">
        <v>1236</v>
      </c>
      <c r="I91" s="114">
        <v>2010</v>
      </c>
      <c r="L91" s="3">
        <v>10</v>
      </c>
      <c r="M91" s="3" t="s">
        <v>313</v>
      </c>
      <c r="N91" s="3" t="s">
        <v>636</v>
      </c>
      <c r="P91" s="3">
        <v>20</v>
      </c>
      <c r="Q91" s="3" t="s">
        <v>309</v>
      </c>
      <c r="W91" s="3">
        <v>-22.59</v>
      </c>
      <c r="Y91" s="3" t="s">
        <v>1015</v>
      </c>
      <c r="AA91" s="3">
        <v>2011</v>
      </c>
      <c r="AB91" s="3">
        <v>-449.18</v>
      </c>
    </row>
    <row r="92" spans="1:28" x14ac:dyDescent="0.35">
      <c r="A92" s="3" t="s">
        <v>875</v>
      </c>
      <c r="B92" s="9" t="s">
        <v>883</v>
      </c>
      <c r="C92" t="s">
        <v>938</v>
      </c>
      <c r="D92" s="9" t="s">
        <v>1104</v>
      </c>
      <c r="F92" s="3" t="s">
        <v>1213</v>
      </c>
      <c r="G92" s="3" t="s">
        <v>760</v>
      </c>
      <c r="H92" s="155" t="s">
        <v>1236</v>
      </c>
      <c r="I92" s="114">
        <v>2010</v>
      </c>
      <c r="L92" s="3">
        <v>10</v>
      </c>
      <c r="M92" s="3" t="s">
        <v>313</v>
      </c>
      <c r="N92" s="3" t="s">
        <v>636</v>
      </c>
      <c r="P92" s="3">
        <v>20</v>
      </c>
      <c r="Q92" s="3" t="s">
        <v>309</v>
      </c>
      <c r="W92" s="3">
        <v>-27.31</v>
      </c>
      <c r="Y92" s="3" t="s">
        <v>1015</v>
      </c>
      <c r="AA92" s="3">
        <v>2011</v>
      </c>
      <c r="AB92" s="3">
        <v>-99.15</v>
      </c>
    </row>
    <row r="93" spans="1:28" x14ac:dyDescent="0.35">
      <c r="A93" s="3" t="s">
        <v>875</v>
      </c>
      <c r="B93" s="9" t="s">
        <v>883</v>
      </c>
      <c r="C93" t="s">
        <v>938</v>
      </c>
      <c r="D93" s="9" t="s">
        <v>1105</v>
      </c>
      <c r="F93" s="3" t="s">
        <v>1214</v>
      </c>
      <c r="G93" s="3" t="s">
        <v>760</v>
      </c>
      <c r="H93" s="155" t="s">
        <v>1236</v>
      </c>
      <c r="I93" s="114">
        <v>2010</v>
      </c>
      <c r="L93" s="3">
        <v>10</v>
      </c>
      <c r="M93" s="3" t="s">
        <v>313</v>
      </c>
      <c r="N93" s="3" t="s">
        <v>636</v>
      </c>
      <c r="P93" s="3">
        <v>20</v>
      </c>
      <c r="Q93" s="3" t="s">
        <v>309</v>
      </c>
      <c r="W93" s="3">
        <v>-25.42</v>
      </c>
      <c r="Y93" s="3" t="s">
        <v>1015</v>
      </c>
      <c r="AA93" s="3">
        <v>2011</v>
      </c>
      <c r="AB93" s="3">
        <v>-190.41</v>
      </c>
    </row>
    <row r="94" spans="1:28" x14ac:dyDescent="0.35">
      <c r="A94" s="3" t="s">
        <v>875</v>
      </c>
      <c r="B94" s="9" t="s">
        <v>883</v>
      </c>
      <c r="C94" t="s">
        <v>938</v>
      </c>
      <c r="D94" s="9" t="s">
        <v>1106</v>
      </c>
      <c r="F94" s="3" t="s">
        <v>1215</v>
      </c>
      <c r="G94" s="3" t="s">
        <v>760</v>
      </c>
      <c r="H94" s="155" t="s">
        <v>1236</v>
      </c>
      <c r="I94" s="114">
        <v>2010</v>
      </c>
      <c r="L94" s="3">
        <v>10</v>
      </c>
      <c r="M94" s="3" t="s">
        <v>313</v>
      </c>
      <c r="N94" s="3" t="s">
        <v>636</v>
      </c>
      <c r="P94" s="3">
        <v>20</v>
      </c>
      <c r="Q94" s="3" t="s">
        <v>309</v>
      </c>
      <c r="W94" s="3">
        <v>-23.6</v>
      </c>
      <c r="Y94" s="3" t="s">
        <v>1015</v>
      </c>
      <c r="AA94" s="3">
        <v>2011</v>
      </c>
      <c r="AB94" s="3">
        <v>-313.52999999999997</v>
      </c>
    </row>
    <row r="95" spans="1:28" x14ac:dyDescent="0.35">
      <c r="A95" s="3" t="s">
        <v>875</v>
      </c>
      <c r="B95" s="9" t="s">
        <v>883</v>
      </c>
      <c r="C95" t="s">
        <v>938</v>
      </c>
      <c r="D95" s="9" t="s">
        <v>1107</v>
      </c>
      <c r="F95" s="3" t="s">
        <v>1216</v>
      </c>
      <c r="G95" s="3" t="s">
        <v>760</v>
      </c>
      <c r="H95" s="155" t="s">
        <v>1236</v>
      </c>
      <c r="I95" s="114">
        <v>2010</v>
      </c>
      <c r="L95" s="3">
        <v>10</v>
      </c>
      <c r="M95" s="3" t="s">
        <v>313</v>
      </c>
      <c r="N95" s="3" t="s">
        <v>636</v>
      </c>
      <c r="P95" s="3">
        <v>20</v>
      </c>
      <c r="Q95" s="3" t="s">
        <v>309</v>
      </c>
      <c r="W95" s="3">
        <v>-24.69</v>
      </c>
      <c r="Y95" s="3" t="s">
        <v>1015</v>
      </c>
      <c r="AA95" s="3">
        <v>2011</v>
      </c>
      <c r="AB95" s="3">
        <v>-432.74</v>
      </c>
    </row>
    <row r="96" spans="1:28" x14ac:dyDescent="0.35">
      <c r="A96" s="3" t="s">
        <v>875</v>
      </c>
      <c r="B96" s="9" t="s">
        <v>883</v>
      </c>
      <c r="C96" t="s">
        <v>938</v>
      </c>
      <c r="D96" s="9" t="s">
        <v>1108</v>
      </c>
      <c r="F96" s="3" t="s">
        <v>1217</v>
      </c>
      <c r="G96" s="3" t="s">
        <v>760</v>
      </c>
      <c r="H96" s="155" t="s">
        <v>1236</v>
      </c>
      <c r="I96" s="114">
        <v>2010</v>
      </c>
      <c r="L96" s="3">
        <v>10</v>
      </c>
      <c r="M96" s="3" t="s">
        <v>313</v>
      </c>
      <c r="N96" s="3" t="s">
        <v>636</v>
      </c>
      <c r="P96" s="3">
        <v>20</v>
      </c>
      <c r="Q96" s="3" t="s">
        <v>309</v>
      </c>
      <c r="W96" s="3">
        <v>-24.3</v>
      </c>
      <c r="Y96" s="3" t="s">
        <v>1015</v>
      </c>
      <c r="AA96" s="3">
        <v>2011</v>
      </c>
      <c r="AB96" s="3">
        <v>-352.09</v>
      </c>
    </row>
    <row r="97" spans="1:28" x14ac:dyDescent="0.35">
      <c r="A97" s="3" t="s">
        <v>875</v>
      </c>
      <c r="B97" s="9" t="s">
        <v>883</v>
      </c>
      <c r="C97" t="s">
        <v>933</v>
      </c>
      <c r="D97" s="9" t="s">
        <v>1109</v>
      </c>
      <c r="F97" s="3" t="s">
        <v>1218</v>
      </c>
      <c r="G97" s="3" t="s">
        <v>760</v>
      </c>
      <c r="H97" s="155" t="s">
        <v>1236</v>
      </c>
      <c r="I97" s="114">
        <v>2010</v>
      </c>
      <c r="L97" s="3">
        <v>10</v>
      </c>
      <c r="M97" s="3" t="s">
        <v>313</v>
      </c>
      <c r="N97" s="3" t="s">
        <v>636</v>
      </c>
      <c r="P97" s="3">
        <v>20</v>
      </c>
      <c r="Q97" s="3" t="s">
        <v>309</v>
      </c>
      <c r="W97" s="3">
        <v>-25.91</v>
      </c>
      <c r="Y97" s="3" t="s">
        <v>1015</v>
      </c>
      <c r="AA97" s="3">
        <v>2011</v>
      </c>
      <c r="AB97" s="3">
        <v>-25.08</v>
      </c>
    </row>
    <row r="98" spans="1:28" x14ac:dyDescent="0.35">
      <c r="A98" s="3" t="s">
        <v>875</v>
      </c>
      <c r="B98" s="9" t="s">
        <v>883</v>
      </c>
      <c r="C98" t="s">
        <v>933</v>
      </c>
      <c r="D98" s="9" t="s">
        <v>1110</v>
      </c>
      <c r="F98" s="3" t="s">
        <v>1219</v>
      </c>
      <c r="G98" s="3" t="s">
        <v>760</v>
      </c>
      <c r="H98" s="155" t="s">
        <v>1236</v>
      </c>
      <c r="I98" s="114">
        <v>2010</v>
      </c>
      <c r="L98" s="3">
        <v>10</v>
      </c>
      <c r="M98" s="3" t="s">
        <v>313</v>
      </c>
      <c r="N98" s="3" t="s">
        <v>636</v>
      </c>
      <c r="P98" s="3">
        <v>20</v>
      </c>
      <c r="Q98" s="3" t="s">
        <v>309</v>
      </c>
      <c r="W98" s="3">
        <v>-23.64</v>
      </c>
      <c r="Y98" s="3" t="s">
        <v>1015</v>
      </c>
      <c r="AA98" s="3">
        <v>2011</v>
      </c>
      <c r="AB98" s="3">
        <v>-167.81</v>
      </c>
    </row>
    <row r="99" spans="1:28" x14ac:dyDescent="0.35">
      <c r="A99" s="3" t="s">
        <v>875</v>
      </c>
      <c r="B99" s="9" t="s">
        <v>883</v>
      </c>
      <c r="C99" t="s">
        <v>933</v>
      </c>
      <c r="D99" s="9" t="s">
        <v>1111</v>
      </c>
      <c r="F99" s="3" t="s">
        <v>1220</v>
      </c>
      <c r="G99" s="3" t="s">
        <v>760</v>
      </c>
      <c r="H99" s="155" t="s">
        <v>1236</v>
      </c>
      <c r="I99" s="114">
        <v>2010</v>
      </c>
      <c r="L99" s="3">
        <v>10</v>
      </c>
      <c r="M99" s="3" t="s">
        <v>313</v>
      </c>
      <c r="N99" s="3" t="s">
        <v>636</v>
      </c>
      <c r="P99" s="3">
        <v>20</v>
      </c>
      <c r="Q99" s="3" t="s">
        <v>309</v>
      </c>
      <c r="W99" s="3">
        <v>-21.7</v>
      </c>
      <c r="Y99" s="3" t="s">
        <v>1015</v>
      </c>
      <c r="AA99" s="3">
        <v>2011</v>
      </c>
      <c r="AB99" s="3">
        <v>-237.3</v>
      </c>
    </row>
    <row r="100" spans="1:28" x14ac:dyDescent="0.35">
      <c r="A100" s="3" t="s">
        <v>875</v>
      </c>
      <c r="B100" s="9" t="s">
        <v>883</v>
      </c>
      <c r="C100" t="s">
        <v>933</v>
      </c>
      <c r="D100" s="9" t="s">
        <v>1112</v>
      </c>
      <c r="F100" s="3" t="s">
        <v>1221</v>
      </c>
      <c r="G100" s="3" t="s">
        <v>760</v>
      </c>
      <c r="H100" s="155" t="s">
        <v>1236</v>
      </c>
      <c r="I100" s="114">
        <v>2010</v>
      </c>
      <c r="L100" s="3">
        <v>10</v>
      </c>
      <c r="M100" s="3" t="s">
        <v>313</v>
      </c>
      <c r="N100" s="3" t="s">
        <v>636</v>
      </c>
      <c r="P100" s="3">
        <v>20</v>
      </c>
      <c r="Q100" s="3" t="s">
        <v>309</v>
      </c>
      <c r="W100" s="3">
        <v>-19.079999999999998</v>
      </c>
      <c r="Y100" s="3" t="s">
        <v>1015</v>
      </c>
      <c r="AA100" s="3">
        <v>2011</v>
      </c>
      <c r="AB100" s="3">
        <v>-433.1</v>
      </c>
    </row>
    <row r="101" spans="1:28" x14ac:dyDescent="0.35">
      <c r="A101" s="3" t="s">
        <v>875</v>
      </c>
      <c r="B101" s="9" t="s">
        <v>883</v>
      </c>
      <c r="C101" t="s">
        <v>939</v>
      </c>
      <c r="D101" s="9" t="s">
        <v>1113</v>
      </c>
      <c r="F101" s="3" t="s">
        <v>1222</v>
      </c>
      <c r="G101" s="3" t="s">
        <v>760</v>
      </c>
      <c r="H101" s="155" t="s">
        <v>1236</v>
      </c>
      <c r="I101" s="114">
        <v>2010</v>
      </c>
      <c r="L101" s="3">
        <v>10</v>
      </c>
      <c r="M101" s="3" t="s">
        <v>313</v>
      </c>
      <c r="N101" s="3" t="s">
        <v>636</v>
      </c>
      <c r="P101" s="3">
        <v>20</v>
      </c>
      <c r="Q101" s="3" t="s">
        <v>309</v>
      </c>
      <c r="W101" s="3">
        <v>-25.54</v>
      </c>
      <c r="Y101" s="3" t="s">
        <v>1015</v>
      </c>
      <c r="AA101" s="3">
        <v>2011</v>
      </c>
      <c r="AB101" s="3">
        <v>9.11</v>
      </c>
    </row>
    <row r="102" spans="1:28" x14ac:dyDescent="0.35">
      <c r="A102" s="3" t="s">
        <v>875</v>
      </c>
      <c r="B102" s="9" t="s">
        <v>883</v>
      </c>
      <c r="C102" t="s">
        <v>939</v>
      </c>
      <c r="D102" s="9" t="s">
        <v>1114</v>
      </c>
      <c r="F102" s="3" t="s">
        <v>1223</v>
      </c>
      <c r="G102" s="3" t="s">
        <v>760</v>
      </c>
      <c r="H102" s="155" t="s">
        <v>1236</v>
      </c>
      <c r="I102" s="114">
        <v>2010</v>
      </c>
      <c r="L102" s="3">
        <v>10</v>
      </c>
      <c r="M102" s="3" t="s">
        <v>313</v>
      </c>
      <c r="N102" s="3" t="s">
        <v>636</v>
      </c>
      <c r="P102" s="3">
        <v>20</v>
      </c>
      <c r="Q102" s="3" t="s">
        <v>309</v>
      </c>
      <c r="W102" s="3">
        <v>-23.59</v>
      </c>
      <c r="Y102" s="3" t="s">
        <v>1015</v>
      </c>
      <c r="AA102" s="3">
        <v>2011</v>
      </c>
      <c r="AB102" s="3">
        <v>-85.73</v>
      </c>
    </row>
    <row r="103" spans="1:28" x14ac:dyDescent="0.35">
      <c r="A103" s="3" t="s">
        <v>875</v>
      </c>
      <c r="B103" s="9" t="s">
        <v>883</v>
      </c>
      <c r="C103" t="s">
        <v>939</v>
      </c>
      <c r="D103" s="9" t="s">
        <v>1115</v>
      </c>
      <c r="F103" s="3" t="s">
        <v>1224</v>
      </c>
      <c r="G103" s="3" t="s">
        <v>760</v>
      </c>
      <c r="H103" s="155" t="s">
        <v>1236</v>
      </c>
      <c r="I103" s="114">
        <v>2010</v>
      </c>
      <c r="L103" s="3">
        <v>10</v>
      </c>
      <c r="M103" s="3" t="s">
        <v>313</v>
      </c>
      <c r="N103" s="3" t="s">
        <v>636</v>
      </c>
      <c r="P103" s="3">
        <v>20</v>
      </c>
      <c r="Q103" s="3" t="s">
        <v>309</v>
      </c>
      <c r="W103" s="3">
        <v>-22.62</v>
      </c>
      <c r="Y103" s="3" t="s">
        <v>1015</v>
      </c>
      <c r="AA103" s="3">
        <v>2011</v>
      </c>
      <c r="AB103" s="3">
        <v>-272.68</v>
      </c>
    </row>
    <row r="104" spans="1:28" x14ac:dyDescent="0.35">
      <c r="A104" s="3" t="s">
        <v>875</v>
      </c>
      <c r="B104" s="9" t="s">
        <v>883</v>
      </c>
      <c r="C104" t="s">
        <v>939</v>
      </c>
      <c r="D104" s="9" t="s">
        <v>1116</v>
      </c>
      <c r="F104" s="3" t="s">
        <v>1225</v>
      </c>
      <c r="G104" s="3" t="s">
        <v>760</v>
      </c>
      <c r="H104" s="155" t="s">
        <v>1236</v>
      </c>
      <c r="I104" s="114">
        <v>2010</v>
      </c>
      <c r="L104" s="3">
        <v>10</v>
      </c>
      <c r="M104" s="3" t="s">
        <v>313</v>
      </c>
      <c r="N104" s="3" t="s">
        <v>636</v>
      </c>
      <c r="P104" s="3">
        <v>20</v>
      </c>
      <c r="Q104" s="3" t="s">
        <v>309</v>
      </c>
      <c r="Y104" s="3" t="s">
        <v>1015</v>
      </c>
      <c r="AA104" s="3">
        <v>2011</v>
      </c>
      <c r="AB104" s="3">
        <v>-320.25</v>
      </c>
    </row>
    <row r="105" spans="1:28" x14ac:dyDescent="0.35">
      <c r="A105" s="3" t="s">
        <v>875</v>
      </c>
      <c r="B105" s="9" t="s">
        <v>883</v>
      </c>
      <c r="C105" t="s">
        <v>934</v>
      </c>
      <c r="D105" s="9" t="s">
        <v>1117</v>
      </c>
      <c r="F105" s="3" t="s">
        <v>1226</v>
      </c>
      <c r="G105" s="3" t="s">
        <v>760</v>
      </c>
      <c r="H105" s="155" t="s">
        <v>1236</v>
      </c>
      <c r="I105" s="114">
        <v>2010</v>
      </c>
      <c r="L105" s="3">
        <v>10</v>
      </c>
      <c r="M105" s="3" t="s">
        <v>313</v>
      </c>
      <c r="N105" s="3" t="s">
        <v>636</v>
      </c>
      <c r="P105" s="3">
        <v>20</v>
      </c>
      <c r="Q105" s="3" t="s">
        <v>309</v>
      </c>
      <c r="W105" s="3">
        <v>-26.66</v>
      </c>
      <c r="Y105" s="3" t="s">
        <v>1015</v>
      </c>
      <c r="AA105" s="3">
        <v>2011</v>
      </c>
      <c r="AB105" s="3">
        <v>-183.19</v>
      </c>
    </row>
    <row r="106" spans="1:28" x14ac:dyDescent="0.35">
      <c r="A106" s="3" t="s">
        <v>875</v>
      </c>
      <c r="B106" s="9" t="s">
        <v>883</v>
      </c>
      <c r="C106" t="s">
        <v>934</v>
      </c>
      <c r="D106" s="9" t="s">
        <v>1118</v>
      </c>
      <c r="F106" s="3" t="s">
        <v>1227</v>
      </c>
      <c r="G106" s="3" t="s">
        <v>760</v>
      </c>
      <c r="H106" s="155" t="s">
        <v>1236</v>
      </c>
      <c r="I106" s="114">
        <v>2010</v>
      </c>
      <c r="L106" s="3">
        <v>10</v>
      </c>
      <c r="M106" s="3" t="s">
        <v>313</v>
      </c>
      <c r="N106" s="3" t="s">
        <v>636</v>
      </c>
      <c r="P106" s="3">
        <v>20</v>
      </c>
      <c r="Q106" s="3" t="s">
        <v>309</v>
      </c>
      <c r="W106" s="3">
        <v>-25.42</v>
      </c>
      <c r="Y106" s="3" t="s">
        <v>1015</v>
      </c>
      <c r="AA106" s="3">
        <v>2011</v>
      </c>
      <c r="AB106" s="3">
        <v>-148.27000000000001</v>
      </c>
    </row>
    <row r="107" spans="1:28" x14ac:dyDescent="0.35">
      <c r="A107" s="3" t="s">
        <v>875</v>
      </c>
      <c r="B107" s="9" t="s">
        <v>883</v>
      </c>
      <c r="C107" t="s">
        <v>934</v>
      </c>
      <c r="D107" s="9" t="s">
        <v>1119</v>
      </c>
      <c r="F107" s="3" t="s">
        <v>1228</v>
      </c>
      <c r="G107" s="3" t="s">
        <v>760</v>
      </c>
      <c r="H107" s="155" t="s">
        <v>1236</v>
      </c>
      <c r="I107" s="114">
        <v>2010</v>
      </c>
      <c r="L107" s="3">
        <v>10</v>
      </c>
      <c r="M107" s="3" t="s">
        <v>313</v>
      </c>
      <c r="N107" s="3" t="s">
        <v>636</v>
      </c>
      <c r="P107" s="3">
        <v>20</v>
      </c>
      <c r="Q107" s="3" t="s">
        <v>309</v>
      </c>
      <c r="W107" s="3">
        <v>-26.23</v>
      </c>
      <c r="Y107" s="3" t="s">
        <v>1015</v>
      </c>
      <c r="AA107" s="3">
        <v>2011</v>
      </c>
      <c r="AB107" s="3">
        <v>-33.04</v>
      </c>
    </row>
    <row r="108" spans="1:28" x14ac:dyDescent="0.35">
      <c r="A108" s="3" t="s">
        <v>875</v>
      </c>
      <c r="B108" s="9" t="s">
        <v>883</v>
      </c>
      <c r="C108" t="s">
        <v>940</v>
      </c>
      <c r="D108" s="9" t="s">
        <v>1120</v>
      </c>
      <c r="F108" s="3" t="s">
        <v>1229</v>
      </c>
      <c r="G108" s="3" t="s">
        <v>760</v>
      </c>
      <c r="H108" s="155" t="s">
        <v>1236</v>
      </c>
      <c r="I108" s="114">
        <v>2010</v>
      </c>
      <c r="L108" s="3">
        <v>10</v>
      </c>
      <c r="M108" s="3" t="s">
        <v>313</v>
      </c>
      <c r="N108" s="3" t="s">
        <v>636</v>
      </c>
      <c r="P108" s="3">
        <v>20</v>
      </c>
      <c r="Q108" s="3" t="s">
        <v>309</v>
      </c>
      <c r="W108" s="3">
        <v>-25.74</v>
      </c>
      <c r="Y108" s="3" t="s">
        <v>1015</v>
      </c>
      <c r="AA108" s="3">
        <v>2011</v>
      </c>
      <c r="AB108" s="3">
        <v>-11.54</v>
      </c>
    </row>
    <row r="109" spans="1:28" x14ac:dyDescent="0.35">
      <c r="A109" s="3" t="s">
        <v>875</v>
      </c>
      <c r="B109" s="9" t="s">
        <v>883</v>
      </c>
      <c r="C109" t="s">
        <v>940</v>
      </c>
      <c r="D109" s="9" t="s">
        <v>1121</v>
      </c>
      <c r="F109" s="3" t="s">
        <v>1230</v>
      </c>
      <c r="G109" s="3" t="s">
        <v>760</v>
      </c>
      <c r="H109" s="155" t="s">
        <v>1236</v>
      </c>
      <c r="I109" s="114">
        <v>2010</v>
      </c>
      <c r="L109" s="3">
        <v>10</v>
      </c>
      <c r="M109" s="3" t="s">
        <v>313</v>
      </c>
      <c r="N109" s="3" t="s">
        <v>636</v>
      </c>
      <c r="P109" s="3">
        <v>20</v>
      </c>
      <c r="Q109" s="3" t="s">
        <v>309</v>
      </c>
      <c r="W109" s="3">
        <v>-22.22</v>
      </c>
      <c r="Y109" s="3" t="s">
        <v>1015</v>
      </c>
      <c r="AA109" s="3">
        <v>2011</v>
      </c>
      <c r="AB109" s="3">
        <v>-120.86</v>
      </c>
    </row>
    <row r="110" spans="1:28" x14ac:dyDescent="0.35">
      <c r="A110" s="3" t="s">
        <v>875</v>
      </c>
      <c r="B110" s="9" t="s">
        <v>883</v>
      </c>
      <c r="C110" t="s">
        <v>940</v>
      </c>
      <c r="D110" s="9" t="s">
        <v>1122</v>
      </c>
      <c r="F110" s="3" t="s">
        <v>1231</v>
      </c>
      <c r="G110" s="3" t="s">
        <v>760</v>
      </c>
      <c r="H110" s="155" t="s">
        <v>1236</v>
      </c>
      <c r="I110" s="114">
        <v>2010</v>
      </c>
      <c r="L110" s="3">
        <v>10</v>
      </c>
      <c r="M110" s="3" t="s">
        <v>313</v>
      </c>
      <c r="N110" s="3" t="s">
        <v>636</v>
      </c>
      <c r="P110" s="3">
        <v>20</v>
      </c>
      <c r="Q110" s="3" t="s">
        <v>309</v>
      </c>
      <c r="W110" s="3">
        <v>-24.79</v>
      </c>
      <c r="Y110" s="3" t="s">
        <v>1015</v>
      </c>
      <c r="AA110" s="3">
        <v>2011</v>
      </c>
      <c r="AB110" s="3">
        <v>-247.28</v>
      </c>
    </row>
    <row r="111" spans="1:28" x14ac:dyDescent="0.35">
      <c r="A111" s="3" t="s">
        <v>875</v>
      </c>
      <c r="B111" s="9" t="s">
        <v>883</v>
      </c>
      <c r="C111" t="s">
        <v>940</v>
      </c>
      <c r="D111" s="9" t="s">
        <v>1123</v>
      </c>
      <c r="F111" s="3" t="s">
        <v>1232</v>
      </c>
      <c r="G111" s="3" t="s">
        <v>760</v>
      </c>
      <c r="H111" s="155" t="s">
        <v>1236</v>
      </c>
      <c r="I111" s="114">
        <v>2010</v>
      </c>
      <c r="L111" s="3">
        <v>10</v>
      </c>
      <c r="M111" s="3" t="s">
        <v>313</v>
      </c>
      <c r="N111" s="3" t="s">
        <v>636</v>
      </c>
      <c r="P111" s="3">
        <v>20</v>
      </c>
      <c r="Q111" s="3" t="s">
        <v>309</v>
      </c>
      <c r="W111" s="3">
        <v>-25.25</v>
      </c>
      <c r="Y111" s="3" t="s">
        <v>1015</v>
      </c>
      <c r="AA111" s="3">
        <v>2011</v>
      </c>
      <c r="AB111" s="3">
        <v>-343.21</v>
      </c>
    </row>
    <row r="112" spans="1:28" x14ac:dyDescent="0.35">
      <c r="A112" s="3" t="s">
        <v>875</v>
      </c>
      <c r="B112" s="9" t="s">
        <v>883</v>
      </c>
      <c r="C112" t="s">
        <v>940</v>
      </c>
      <c r="D112" s="9" t="s">
        <v>1124</v>
      </c>
      <c r="F112" s="3" t="s">
        <v>1233</v>
      </c>
      <c r="G112" s="3" t="s">
        <v>760</v>
      </c>
      <c r="H112" s="155" t="s">
        <v>1236</v>
      </c>
      <c r="I112" s="114">
        <v>2010</v>
      </c>
      <c r="L112" s="3">
        <v>10</v>
      </c>
      <c r="M112" s="3" t="s">
        <v>313</v>
      </c>
      <c r="N112" s="3" t="s">
        <v>636</v>
      </c>
      <c r="P112" s="3">
        <v>20</v>
      </c>
      <c r="Q112" s="3" t="s">
        <v>309</v>
      </c>
      <c r="W112" s="3">
        <v>-18.36</v>
      </c>
      <c r="Y112" s="3" t="s">
        <v>1015</v>
      </c>
      <c r="AA112" s="3">
        <v>2011</v>
      </c>
      <c r="AB112" s="3">
        <v>-461.84</v>
      </c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28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OFFSET(profile!$D$1,3,0,COUNTA(profile!$AB:$AB)-2,1)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AO23" sqref="AO23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72" customFormat="1" ht="15" customHeight="1" x14ac:dyDescent="0.35">
      <c r="A1" s="71" t="s">
        <v>159</v>
      </c>
      <c r="B1" s="71" t="s">
        <v>160</v>
      </c>
      <c r="C1" s="71"/>
      <c r="D1" s="73"/>
      <c r="E1" s="73"/>
      <c r="F1" s="73"/>
      <c r="G1" s="73"/>
      <c r="H1" s="73"/>
      <c r="I1" s="73"/>
      <c r="J1" s="73"/>
      <c r="L1" s="74"/>
      <c r="M1" s="71" t="s">
        <v>630</v>
      </c>
      <c r="N1" s="74"/>
      <c r="O1" s="74"/>
      <c r="P1" s="74"/>
      <c r="Q1" s="74"/>
      <c r="R1" s="74"/>
      <c r="S1" s="74"/>
      <c r="T1" s="74"/>
      <c r="U1" s="74"/>
      <c r="V1" s="71" t="s">
        <v>161</v>
      </c>
      <c r="W1" s="74"/>
      <c r="X1" s="73"/>
      <c r="Y1" s="73"/>
      <c r="Z1" s="73"/>
      <c r="AA1" s="73"/>
      <c r="AB1" s="73"/>
      <c r="AC1" s="71" t="s">
        <v>631</v>
      </c>
      <c r="AD1" s="73"/>
      <c r="AE1" s="73"/>
      <c r="AF1" s="73"/>
      <c r="AG1" s="73"/>
      <c r="AH1" s="71" t="s">
        <v>623</v>
      </c>
      <c r="AI1" s="74"/>
      <c r="AJ1" s="73"/>
      <c r="AL1" s="73"/>
      <c r="AM1" s="73"/>
      <c r="AN1" s="71" t="s">
        <v>162</v>
      </c>
      <c r="AP1" s="73"/>
      <c r="AQ1" s="73"/>
      <c r="AR1" s="73"/>
      <c r="AS1" s="73"/>
    </row>
    <row r="2" spans="1:45" s="72" customFormat="1" ht="15" customHeight="1" x14ac:dyDescent="0.35">
      <c r="A2" s="75" t="s">
        <v>433</v>
      </c>
      <c r="B2" s="75" t="s">
        <v>481</v>
      </c>
      <c r="C2" s="75" t="s">
        <v>463</v>
      </c>
      <c r="D2" s="75" t="s">
        <v>484</v>
      </c>
      <c r="E2" s="25" t="s">
        <v>823</v>
      </c>
      <c r="F2" s="75" t="s">
        <v>673</v>
      </c>
      <c r="G2" s="75" t="s">
        <v>472</v>
      </c>
      <c r="H2" s="75" t="s">
        <v>485</v>
      </c>
      <c r="I2" s="75" t="s">
        <v>477</v>
      </c>
      <c r="J2" s="75" t="s">
        <v>478</v>
      </c>
      <c r="K2" s="75" t="s">
        <v>480</v>
      </c>
      <c r="L2" s="75" t="s">
        <v>799</v>
      </c>
      <c r="M2" s="75" t="s">
        <v>435</v>
      </c>
      <c r="N2" s="75" t="s">
        <v>437</v>
      </c>
      <c r="O2" s="75" t="s">
        <v>438</v>
      </c>
      <c r="P2" s="75" t="s">
        <v>657</v>
      </c>
      <c r="Q2" s="75" t="s">
        <v>648</v>
      </c>
      <c r="R2" s="75" t="s">
        <v>686</v>
      </c>
      <c r="S2" s="75" t="s">
        <v>440</v>
      </c>
      <c r="T2" s="75" t="s">
        <v>441</v>
      </c>
      <c r="U2" s="75" t="s">
        <v>447</v>
      </c>
      <c r="V2" s="75" t="s">
        <v>506</v>
      </c>
      <c r="W2" s="76" t="s">
        <v>511</v>
      </c>
      <c r="X2" s="75" t="s">
        <v>538</v>
      </c>
      <c r="Y2" s="75" t="s">
        <v>490</v>
      </c>
      <c r="Z2" s="75" t="s">
        <v>494</v>
      </c>
      <c r="AA2" s="75" t="s">
        <v>497</v>
      </c>
      <c r="AB2" s="75" t="s">
        <v>576</v>
      </c>
      <c r="AC2" s="75" t="s">
        <v>333</v>
      </c>
      <c r="AD2" s="75" t="s">
        <v>334</v>
      </c>
      <c r="AE2" s="75" t="s">
        <v>335</v>
      </c>
      <c r="AF2" s="75" t="s">
        <v>659</v>
      </c>
      <c r="AG2" s="75" t="s">
        <v>360</v>
      </c>
      <c r="AH2" s="75" t="s">
        <v>701</v>
      </c>
      <c r="AI2" s="75" t="s">
        <v>752</v>
      </c>
      <c r="AJ2" s="75" t="s">
        <v>704</v>
      </c>
      <c r="AK2" s="75" t="s">
        <v>702</v>
      </c>
      <c r="AL2" s="75" t="s">
        <v>703</v>
      </c>
      <c r="AM2" s="75" t="s">
        <v>705</v>
      </c>
      <c r="AN2" s="77" t="s">
        <v>584</v>
      </c>
      <c r="AO2" s="78" t="s">
        <v>588</v>
      </c>
      <c r="AP2" s="76" t="s">
        <v>583</v>
      </c>
      <c r="AQ2" s="75" t="s">
        <v>585</v>
      </c>
      <c r="AR2" s="75" t="s">
        <v>590</v>
      </c>
      <c r="AS2" s="75" t="s">
        <v>718</v>
      </c>
    </row>
    <row r="3" spans="1:45" s="72" customFormat="1" ht="15" customHeight="1" x14ac:dyDescent="0.35">
      <c r="A3" s="79"/>
      <c r="B3" s="79"/>
      <c r="C3" s="79"/>
      <c r="D3" s="79"/>
      <c r="E3" s="79"/>
      <c r="F3" s="79"/>
      <c r="G3" s="79"/>
      <c r="H3" s="80" t="str">
        <f>HYPERLINK("http://www.water-research.net/course/drainageclass.pdf","Soil Drainage Classes")</f>
        <v>Soil Drainage Classes</v>
      </c>
      <c r="I3" s="80" t="str">
        <f>HYPERLINK("http://www.nrcs.usda.gov/Internet/FSE_DOCUMENTS/nrcs142p2_052523.pdf","NRCS")</f>
        <v>NRCS</v>
      </c>
      <c r="J3" s="80" t="str">
        <f>HYPERLINK("http://jersey.uoregon.edu/~mstrick/AskGeoMan/geoQuerry11.html","Mafic vs. Felsic")</f>
        <v>Mafic vs. Felsic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 t="s">
        <v>163</v>
      </c>
      <c r="W3" s="79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79"/>
      <c r="AJ3" s="81"/>
      <c r="AK3" s="81"/>
      <c r="AL3" s="81"/>
      <c r="AM3" s="81"/>
      <c r="AN3" s="79" t="s">
        <v>137</v>
      </c>
      <c r="AO3" s="82"/>
      <c r="AP3" s="79" t="s">
        <v>164</v>
      </c>
      <c r="AQ3" s="79" t="s">
        <v>165</v>
      </c>
      <c r="AR3" s="79"/>
      <c r="AS3" s="79"/>
    </row>
    <row r="4" spans="1:45" ht="12.75" customHeight="1" x14ac:dyDescent="0.35">
      <c r="A4" s="1" t="s">
        <v>166</v>
      </c>
      <c r="B4" s="1" t="s">
        <v>167</v>
      </c>
      <c r="C4" s="1" t="s">
        <v>801</v>
      </c>
      <c r="D4" s="1" t="s">
        <v>168</v>
      </c>
      <c r="E4" s="1" t="s">
        <v>828</v>
      </c>
      <c r="F4" s="1" t="s">
        <v>676</v>
      </c>
      <c r="G4" s="1" t="s">
        <v>169</v>
      </c>
      <c r="H4" s="1" t="s">
        <v>170</v>
      </c>
      <c r="I4" s="1" t="s">
        <v>171</v>
      </c>
      <c r="J4" s="1" t="s">
        <v>172</v>
      </c>
      <c r="K4" s="1" t="s">
        <v>173</v>
      </c>
      <c r="L4" s="14" t="s">
        <v>323</v>
      </c>
      <c r="M4" s="1" t="s">
        <v>632</v>
      </c>
      <c r="N4" s="1" t="s">
        <v>636</v>
      </c>
      <c r="O4" s="1" t="s">
        <v>641</v>
      </c>
      <c r="P4" s="1" t="s">
        <v>645</v>
      </c>
      <c r="Q4" s="1" t="s">
        <v>649</v>
      </c>
      <c r="R4" s="1" t="s">
        <v>687</v>
      </c>
      <c r="S4" s="1" t="s">
        <v>801</v>
      </c>
      <c r="T4" s="1" t="s">
        <v>801</v>
      </c>
      <c r="U4" s="1" t="s">
        <v>666</v>
      </c>
      <c r="V4" s="1" t="s">
        <v>305</v>
      </c>
      <c r="W4" s="1" t="s">
        <v>275</v>
      </c>
      <c r="X4" s="1" t="s">
        <v>174</v>
      </c>
      <c r="Y4" s="1" t="s">
        <v>801</v>
      </c>
      <c r="Z4" s="1" t="s">
        <v>801</v>
      </c>
      <c r="AA4" s="1" t="s">
        <v>802</v>
      </c>
      <c r="AB4" s="1" t="s">
        <v>577</v>
      </c>
      <c r="AC4" s="1" t="s">
        <v>654</v>
      </c>
      <c r="AD4" s="1" t="s">
        <v>636</v>
      </c>
      <c r="AE4" s="1" t="s">
        <v>646</v>
      </c>
      <c r="AF4" s="1" t="s">
        <v>649</v>
      </c>
      <c r="AG4" s="1" t="s">
        <v>663</v>
      </c>
      <c r="AH4" s="1" t="s">
        <v>760</v>
      </c>
      <c r="AI4" s="1" t="s">
        <v>641</v>
      </c>
      <c r="AJ4" s="14" t="s">
        <v>313</v>
      </c>
      <c r="AK4" s="14" t="s">
        <v>309</v>
      </c>
      <c r="AL4" s="14" t="s">
        <v>311</v>
      </c>
      <c r="AM4" s="1" t="s">
        <v>316</v>
      </c>
      <c r="AN4" t="s">
        <v>249</v>
      </c>
      <c r="AO4" t="s">
        <v>254</v>
      </c>
      <c r="AP4" t="s">
        <v>295</v>
      </c>
      <c r="AQ4" s="2" t="s">
        <v>175</v>
      </c>
      <c r="AR4" s="2" t="s">
        <v>801</v>
      </c>
      <c r="AS4" s="2" t="s">
        <v>174</v>
      </c>
    </row>
    <row r="5" spans="1:45" ht="12.75" customHeight="1" x14ac:dyDescent="0.35">
      <c r="A5" s="1" t="s">
        <v>176</v>
      </c>
      <c r="B5" s="1" t="s">
        <v>177</v>
      </c>
      <c r="C5" s="1"/>
      <c r="D5" s="1" t="s">
        <v>178</v>
      </c>
      <c r="E5" s="1" t="s">
        <v>829</v>
      </c>
      <c r="F5" s="1" t="s">
        <v>675</v>
      </c>
      <c r="G5" s="1" t="s">
        <v>179</v>
      </c>
      <c r="H5" s="1" t="s">
        <v>180</v>
      </c>
      <c r="I5" s="1" t="s">
        <v>181</v>
      </c>
      <c r="J5" s="1" t="s">
        <v>182</v>
      </c>
      <c r="K5" s="1" t="s">
        <v>183</v>
      </c>
      <c r="L5" s="14" t="s">
        <v>322</v>
      </c>
      <c r="M5" s="1" t="s">
        <v>633</v>
      </c>
      <c r="N5" s="1" t="s">
        <v>637</v>
      </c>
      <c r="O5" s="1" t="s">
        <v>642</v>
      </c>
      <c r="P5" s="1" t="s">
        <v>661</v>
      </c>
      <c r="Q5" s="1" t="s">
        <v>650</v>
      </c>
      <c r="R5" s="1" t="s">
        <v>688</v>
      </c>
      <c r="S5" s="1"/>
      <c r="T5" s="1"/>
      <c r="U5" s="1" t="s">
        <v>665</v>
      </c>
      <c r="V5" s="1" t="s">
        <v>184</v>
      </c>
      <c r="W5" s="1" t="s">
        <v>277</v>
      </c>
      <c r="X5" s="1" t="s">
        <v>185</v>
      </c>
      <c r="Y5" s="1"/>
      <c r="Z5" s="1"/>
      <c r="AA5" s="1"/>
      <c r="AB5" s="1" t="s">
        <v>578</v>
      </c>
      <c r="AC5" s="1" t="s">
        <v>655</v>
      </c>
      <c r="AD5" s="1" t="s">
        <v>637</v>
      </c>
      <c r="AE5" s="1" t="s">
        <v>658</v>
      </c>
      <c r="AF5" s="1" t="s">
        <v>650</v>
      </c>
      <c r="AG5" s="1" t="s">
        <v>664</v>
      </c>
      <c r="AH5" s="1" t="s">
        <v>756</v>
      </c>
      <c r="AI5" s="1" t="s">
        <v>642</v>
      </c>
      <c r="AJ5" s="14" t="s">
        <v>314</v>
      </c>
      <c r="AK5" s="14" t="s">
        <v>310</v>
      </c>
      <c r="AL5" s="14" t="s">
        <v>312</v>
      </c>
      <c r="AM5" s="1" t="s">
        <v>317</v>
      </c>
      <c r="AN5" t="s">
        <v>250</v>
      </c>
      <c r="AO5" t="s">
        <v>803</v>
      </c>
      <c r="AP5" t="s">
        <v>296</v>
      </c>
      <c r="AQ5" s="2" t="s">
        <v>197</v>
      </c>
      <c r="AR5" s="2"/>
      <c r="AS5" s="2" t="s">
        <v>185</v>
      </c>
    </row>
    <row r="6" spans="1:45" ht="12.75" customHeight="1" x14ac:dyDescent="0.35">
      <c r="A6" s="1" t="s">
        <v>186</v>
      </c>
      <c r="B6" s="1" t="s">
        <v>187</v>
      </c>
      <c r="C6" s="1"/>
      <c r="D6" s="1" t="s">
        <v>188</v>
      </c>
      <c r="E6" s="1" t="s">
        <v>830</v>
      </c>
      <c r="F6" s="1" t="s">
        <v>213</v>
      </c>
      <c r="G6" s="1" t="s">
        <v>189</v>
      </c>
      <c r="H6" s="1" t="s">
        <v>190</v>
      </c>
      <c r="I6" s="1" t="s">
        <v>191</v>
      </c>
      <c r="J6" s="1" t="s">
        <v>192</v>
      </c>
      <c r="K6" s="1" t="s">
        <v>193</v>
      </c>
      <c r="L6" s="1"/>
      <c r="M6" s="1" t="s">
        <v>634</v>
      </c>
      <c r="N6" s="1" t="s">
        <v>640</v>
      </c>
      <c r="O6" s="1" t="s">
        <v>643</v>
      </c>
      <c r="P6" s="1" t="s">
        <v>670</v>
      </c>
      <c r="Q6" s="1" t="s">
        <v>651</v>
      </c>
      <c r="R6" s="1" t="s">
        <v>298</v>
      </c>
      <c r="S6" s="1"/>
      <c r="T6" s="1"/>
      <c r="U6" s="1" t="s">
        <v>680</v>
      </c>
      <c r="V6" s="1" t="s">
        <v>194</v>
      </c>
      <c r="W6" s="1" t="s">
        <v>276</v>
      </c>
      <c r="X6" s="1" t="s">
        <v>195</v>
      </c>
      <c r="Y6" s="1"/>
      <c r="Z6" s="1"/>
      <c r="AA6" s="1"/>
      <c r="AB6" s="1" t="s">
        <v>697</v>
      </c>
      <c r="AC6" s="1" t="s">
        <v>656</v>
      </c>
      <c r="AD6" s="1" t="s">
        <v>640</v>
      </c>
      <c r="AE6" s="1"/>
      <c r="AF6" s="1" t="s">
        <v>651</v>
      </c>
      <c r="AG6" s="1" t="s">
        <v>678</v>
      </c>
      <c r="AH6" s="1" t="s">
        <v>757</v>
      </c>
      <c r="AI6" s="1" t="s">
        <v>753</v>
      </c>
      <c r="AJ6" s="14" t="s">
        <v>315</v>
      </c>
      <c r="AK6" s="14" t="s">
        <v>213</v>
      </c>
      <c r="AL6" s="1"/>
      <c r="AM6" s="14"/>
      <c r="AN6" t="s">
        <v>214</v>
      </c>
      <c r="AO6" t="s">
        <v>196</v>
      </c>
      <c r="AP6" s="1" t="s">
        <v>297</v>
      </c>
      <c r="AQ6" s="2" t="s">
        <v>34</v>
      </c>
      <c r="AR6" s="2"/>
      <c r="AS6" s="2" t="s">
        <v>195</v>
      </c>
    </row>
    <row r="7" spans="1:45" ht="12.75" customHeight="1" x14ac:dyDescent="0.35">
      <c r="A7" s="1" t="s">
        <v>198</v>
      </c>
      <c r="B7" s="1" t="s">
        <v>199</v>
      </c>
      <c r="C7" s="1"/>
      <c r="D7" s="1"/>
      <c r="E7" s="1" t="s">
        <v>831</v>
      </c>
      <c r="F7" s="1"/>
      <c r="G7" s="1" t="s">
        <v>200</v>
      </c>
      <c r="H7" s="1" t="s">
        <v>201</v>
      </c>
      <c r="I7" s="1" t="s">
        <v>202</v>
      </c>
      <c r="J7" s="1"/>
      <c r="K7" s="1" t="s">
        <v>203</v>
      </c>
      <c r="L7" s="1"/>
      <c r="M7" s="1" t="s">
        <v>635</v>
      </c>
      <c r="N7" s="1" t="s">
        <v>638</v>
      </c>
      <c r="O7" s="1" t="s">
        <v>644</v>
      </c>
      <c r="P7" s="1"/>
      <c r="Q7" s="1" t="s">
        <v>652</v>
      </c>
      <c r="R7" s="1"/>
      <c r="S7" s="1"/>
      <c r="T7" s="1"/>
      <c r="U7" s="1" t="s">
        <v>681</v>
      </c>
      <c r="V7" s="1" t="s">
        <v>204</v>
      </c>
      <c r="W7" s="1" t="s">
        <v>279</v>
      </c>
      <c r="X7" s="1" t="s">
        <v>205</v>
      </c>
      <c r="Y7" s="1"/>
      <c r="Z7" s="1"/>
      <c r="AA7" s="1"/>
      <c r="AB7" s="1"/>
      <c r="AC7" s="1"/>
      <c r="AD7" s="1" t="s">
        <v>638</v>
      </c>
      <c r="AE7" s="1"/>
      <c r="AF7" s="1" t="s">
        <v>652</v>
      </c>
      <c r="AG7" s="1" t="s">
        <v>679</v>
      </c>
      <c r="AH7" s="1" t="s">
        <v>758</v>
      </c>
      <c r="AI7" s="1"/>
      <c r="AJ7" s="1" t="s">
        <v>804</v>
      </c>
      <c r="AK7" s="1"/>
      <c r="AL7" s="1"/>
      <c r="AM7" s="14"/>
      <c r="AN7" t="s">
        <v>231</v>
      </c>
      <c r="AO7" t="s">
        <v>215</v>
      </c>
      <c r="AP7" t="s">
        <v>262</v>
      </c>
      <c r="AQ7" s="2" t="s">
        <v>224</v>
      </c>
      <c r="AR7" s="2"/>
      <c r="AS7" s="2" t="s">
        <v>205</v>
      </c>
    </row>
    <row r="8" spans="1:45" ht="12.75" customHeight="1" x14ac:dyDescent="0.35">
      <c r="A8" s="1" t="s">
        <v>206</v>
      </c>
      <c r="B8" s="1" t="s">
        <v>207</v>
      </c>
      <c r="C8" s="1"/>
      <c r="D8" s="1"/>
      <c r="E8" s="1" t="s">
        <v>832</v>
      </c>
      <c r="F8" s="1"/>
      <c r="G8" s="1" t="s">
        <v>208</v>
      </c>
      <c r="H8" s="1" t="s">
        <v>209</v>
      </c>
      <c r="I8" s="1" t="s">
        <v>210</v>
      </c>
      <c r="J8" s="1"/>
      <c r="K8" s="1" t="s">
        <v>211</v>
      </c>
      <c r="L8" s="1"/>
      <c r="M8" s="1" t="s">
        <v>785</v>
      </c>
      <c r="N8" s="1" t="s">
        <v>639</v>
      </c>
      <c r="O8" s="1" t="s">
        <v>725</v>
      </c>
      <c r="P8" s="1"/>
      <c r="Q8" s="1" t="s">
        <v>653</v>
      </c>
      <c r="R8" s="1"/>
      <c r="S8" s="1"/>
      <c r="T8" s="1"/>
      <c r="U8" s="1" t="s">
        <v>682</v>
      </c>
      <c r="V8" s="1" t="s">
        <v>212</v>
      </c>
      <c r="W8" s="1" t="s">
        <v>278</v>
      </c>
      <c r="X8" s="1" t="s">
        <v>213</v>
      </c>
      <c r="Y8" s="1"/>
      <c r="Z8" s="1"/>
      <c r="AA8" s="1"/>
      <c r="AB8" s="1"/>
      <c r="AC8" s="1"/>
      <c r="AD8" s="1" t="s">
        <v>639</v>
      </c>
      <c r="AE8" s="1"/>
      <c r="AF8" s="1" t="s">
        <v>653</v>
      </c>
      <c r="AG8" s="1"/>
      <c r="AH8" s="1" t="s">
        <v>759</v>
      </c>
      <c r="AI8" s="1"/>
      <c r="AJ8" s="1"/>
      <c r="AK8" s="1"/>
      <c r="AL8" s="1"/>
      <c r="AM8" s="1"/>
      <c r="AN8" t="s">
        <v>236</v>
      </c>
      <c r="AO8" t="s">
        <v>223</v>
      </c>
      <c r="AP8" t="s">
        <v>263</v>
      </c>
      <c r="AQ8" s="2" t="s">
        <v>298</v>
      </c>
      <c r="AR8" s="2"/>
      <c r="AS8" s="2" t="s">
        <v>213</v>
      </c>
    </row>
    <row r="9" spans="1:45" ht="12.75" customHeight="1" x14ac:dyDescent="0.35">
      <c r="A9" s="1" t="s">
        <v>216</v>
      </c>
      <c r="B9" s="1" t="s">
        <v>217</v>
      </c>
      <c r="C9" s="1"/>
      <c r="D9" s="1"/>
      <c r="E9" s="1" t="s">
        <v>833</v>
      </c>
      <c r="F9" s="1"/>
      <c r="G9" s="1" t="s">
        <v>218</v>
      </c>
      <c r="H9" s="1" t="s">
        <v>219</v>
      </c>
      <c r="I9" s="1" t="s">
        <v>220</v>
      </c>
      <c r="J9" s="1"/>
      <c r="K9" s="1" t="s">
        <v>221</v>
      </c>
      <c r="L9" s="1"/>
      <c r="M9" s="1" t="s">
        <v>786</v>
      </c>
      <c r="N9" s="1" t="s">
        <v>706</v>
      </c>
      <c r="O9" s="1"/>
      <c r="P9" s="1"/>
      <c r="Q9" s="1" t="s">
        <v>795</v>
      </c>
      <c r="R9" s="1"/>
      <c r="S9" s="1"/>
      <c r="T9" s="1"/>
      <c r="U9" s="1" t="s">
        <v>677</v>
      </c>
      <c r="V9" s="1" t="s">
        <v>222</v>
      </c>
      <c r="W9" s="1"/>
      <c r="X9" s="1"/>
      <c r="Y9" s="1"/>
      <c r="Z9" s="1"/>
      <c r="AA9" s="1"/>
      <c r="AB9" s="1"/>
      <c r="AC9" s="1"/>
      <c r="AD9" s="1"/>
      <c r="AE9" s="1"/>
      <c r="AF9" s="1" t="s">
        <v>660</v>
      </c>
      <c r="AG9" s="1"/>
      <c r="AH9" s="1" t="s">
        <v>706</v>
      </c>
      <c r="AI9" s="1"/>
      <c r="AJ9" s="1"/>
      <c r="AK9" s="1"/>
      <c r="AL9" s="1"/>
      <c r="AM9" s="1"/>
      <c r="AN9" t="s">
        <v>306</v>
      </c>
      <c r="AO9" t="s">
        <v>256</v>
      </c>
      <c r="AP9" t="s">
        <v>264</v>
      </c>
      <c r="AQ9" s="2" t="s">
        <v>299</v>
      </c>
      <c r="AR9" s="2"/>
      <c r="AS9" s="2"/>
    </row>
    <row r="10" spans="1:45" ht="12.75" customHeight="1" x14ac:dyDescent="0.35">
      <c r="A10" s="1" t="s">
        <v>225</v>
      </c>
      <c r="B10" s="1" t="s">
        <v>226</v>
      </c>
      <c r="C10" s="1"/>
      <c r="D10" s="1"/>
      <c r="E10" s="1" t="s">
        <v>834</v>
      </c>
      <c r="F10" s="1"/>
      <c r="G10" s="1" t="s">
        <v>227</v>
      </c>
      <c r="H10" s="1" t="s">
        <v>228</v>
      </c>
      <c r="I10" s="1" t="s">
        <v>229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230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251</v>
      </c>
      <c r="AO10" t="s">
        <v>232</v>
      </c>
      <c r="AP10" t="s">
        <v>265</v>
      </c>
      <c r="AQ10" s="2" t="s">
        <v>300</v>
      </c>
      <c r="AR10" s="2"/>
      <c r="AS10" s="2"/>
    </row>
    <row r="11" spans="1:45" ht="12.75" customHeight="1" x14ac:dyDescent="0.35">
      <c r="A11" s="1"/>
      <c r="B11" s="1" t="s">
        <v>233</v>
      </c>
      <c r="C11" s="1"/>
      <c r="D11" s="1"/>
      <c r="E11" s="1" t="s">
        <v>835</v>
      </c>
      <c r="F11" s="1"/>
      <c r="G11" s="1" t="s">
        <v>807</v>
      </c>
      <c r="H11" s="1"/>
      <c r="I11" s="1" t="s">
        <v>234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235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252</v>
      </c>
      <c r="AO11" t="s">
        <v>237</v>
      </c>
      <c r="AP11" t="s">
        <v>237</v>
      </c>
      <c r="AQ11" s="2" t="s">
        <v>811</v>
      </c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836</v>
      </c>
      <c r="F12" s="1"/>
      <c r="G12" s="1"/>
      <c r="H12" s="1"/>
      <c r="I12" s="1" t="s">
        <v>808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253</v>
      </c>
      <c r="AO12" t="s">
        <v>257</v>
      </c>
      <c r="AP12" t="s">
        <v>266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837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239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798</v>
      </c>
      <c r="AO13" t="s">
        <v>258</v>
      </c>
      <c r="AP13" t="s">
        <v>267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838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240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255</v>
      </c>
      <c r="AP14" t="s">
        <v>268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259</v>
      </c>
      <c r="AP15" t="s">
        <v>269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260</v>
      </c>
      <c r="AP16" t="s">
        <v>270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261</v>
      </c>
      <c r="AP17" t="s">
        <v>271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301</v>
      </c>
      <c r="AP18" t="s">
        <v>272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302</v>
      </c>
      <c r="AP19" s="2" t="s">
        <v>806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304</v>
      </c>
      <c r="AP20" s="2" t="s">
        <v>809</v>
      </c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810</v>
      </c>
      <c r="AP21" s="2" t="s">
        <v>840</v>
      </c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t="s">
        <v>848</v>
      </c>
      <c r="AP22" s="2" t="s">
        <v>846</v>
      </c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 t="s">
        <v>847</v>
      </c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2025-08-14T17:20:05Z</dcterms:modified>
</cp:coreProperties>
</file>