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3880" yWindow="500" windowWidth="24720" windowHeight="1550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1" i="5" l="1"/>
  <c r="W20" i="5"/>
  <c r="W19" i="5"/>
  <c r="W18" i="5"/>
  <c r="W17" i="5"/>
  <c r="W16" i="5"/>
  <c r="W15" i="5"/>
  <c r="W14" i="5"/>
  <c r="W13" i="5"/>
  <c r="W11" i="5"/>
  <c r="W12" i="5"/>
  <c r="W8" i="5"/>
  <c r="W9" i="5"/>
  <c r="W7" i="5"/>
  <c r="W10" i="5"/>
  <c r="W6" i="5"/>
  <c r="W5" i="5"/>
  <c r="W4" i="5"/>
  <c r="I3" i="6"/>
  <c r="H3" i="6"/>
  <c r="G3" i="6"/>
</calcChain>
</file>

<file path=xl/sharedStrings.xml><?xml version="1.0" encoding="utf-8"?>
<sst xmlns="http://schemas.openxmlformats.org/spreadsheetml/2006/main" count="1508" uniqueCount="881">
  <si>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</si>
  <si>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</si>
  <si>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</si>
  <si>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</si>
  <si>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</si>
  <si>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</si>
  <si>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</si>
  <si>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</si>
  <si>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</si>
  <si>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</si>
  <si>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</si>
  <si>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</si>
  <si>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</si>
  <si>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</si>
  <si>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</si>
  <si>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</si>
  <si>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</si>
  <si>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</si>
  <si>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</si>
  <si>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</si>
  <si>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</si>
  <si>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</si>
  <si>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</si>
  <si>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</si>
  <si>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</si>
  <si>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</si>
  <si>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</si>
  <si>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</si>
  <si>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</si>
  <si>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</si>
  <si>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</si>
  <si>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</si>
  <si>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</si>
  <si>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</si>
  <si>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</si>
  <si>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</si>
  <si>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</si>
  <si>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</si>
  <si>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</si>
  <si>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</si>
  <si>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</si>
  <si>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</si>
  <si>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</si>
  <si>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</si>
  <si>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</si>
  <si>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</si>
  <si>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</si>
  <si>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</si>
  <si>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</si>
  <si>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</si>
  <si>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</si>
  <si>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</si>
  <si>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</si>
  <si>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</si>
  <si>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</si>
  <si>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</si>
  <si>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</si>
  <si>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</si>
  <si>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</si>
  <si>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</si>
  <si>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</si>
  <si>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</si>
  <si>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</si>
  <si>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</si>
  <si>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</si>
  <si>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</si>
  <si>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</si>
  <si>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</si>
  <si>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</si>
  <si>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</si>
  <si>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</si>
  <si>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</si>
  <si>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</si>
  <si>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</si>
  <si>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</si>
  <si>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</si>
  <si>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</si>
  <si>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</si>
  <si>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</si>
  <si>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</si>
  <si>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</si>
  <si>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</si>
  <si>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</si>
  <si>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</si>
  <si>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</si>
  <si>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</si>
  <si>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</si>
  <si>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</si>
  <si>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</si>
  <si>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</si>
  <si>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</si>
  <si>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</si>
  <si>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</si>
  <si>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</si>
  <si>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</si>
  <si>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</si>
  <si>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</si>
  <si>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</si>
  <si>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</si>
  <si>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</si>
  <si>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</si>
  <si>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</si>
  <si>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</si>
  <si>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</si>
  <si>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</si>
  <si>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</si>
  <si>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</si>
  <si>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</si>
  <si>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</si>
  <si>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</si>
  <si>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</si>
  <si>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</si>
  <si>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</si>
  <si>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</si>
  <si>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</si>
  <si>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</si>
  <si>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</si>
  <si>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</si>
  <si>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</si>
  <si>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</si>
  <si>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</si>
  <si>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</si>
  <si>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</si>
  <si>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</si>
  <si>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</si>
  <si>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</si>
  <si>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</si>
  <si>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</si>
  <si>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</si>
  <si>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</si>
  <si>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</si>
  <si>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</si>
  <si>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</si>
  <si>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</si>
  <si>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</si>
  <si>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</si>
  <si>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</si>
  <si>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</si>
  <si>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</si>
  <si>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</si>
  <si>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</si>
  <si>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</si>
  <si>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</si>
  <si>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</si>
  <si>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</si>
  <si>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</si>
  <si>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</si>
  <si>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</si>
  <si>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</si>
  <si>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</si>
  <si>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</si>
  <si>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</si>
  <si>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</si>
  <si>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</si>
  <si>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</si>
  <si>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</si>
  <si>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</si>
  <si>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</si>
  <si>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</si>
  <si>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</si>
  <si>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</si>
  <si>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</si>
  <si>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</si>
  <si>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</si>
  <si>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</si>
  <si>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</si>
  <si>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</si>
  <si>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</si>
  <si>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</si>
  <si>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</si>
  <si>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</si>
  <si>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</si>
  <si>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</si>
  <si>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</si>
  <si>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</si>
  <si>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</si>
  <si>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</si>
  <si>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</si>
  <si>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</si>
  <si>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</si>
  <si>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</si>
  <si>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</si>
  <si>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</si>
  <si>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</si>
  <si>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</si>
  <si>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</si>
  <si>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</si>
  <si>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</si>
  <si>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</si>
  <si>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</si>
  <si>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</si>
  <si>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</si>
  <si>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</si>
  <si>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</si>
  <si>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</si>
  <si>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</si>
  <si>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</si>
  <si>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</si>
  <si>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</si>
  <si>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</si>
  <si>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</si>
  <si>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</si>
  <si>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</si>
  <si>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</si>
  <si>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</si>
  <si>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</si>
  <si>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</si>
  <si>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</si>
  <si>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</si>
  <si>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</si>
  <si>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</si>
  <si>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</si>
  <si>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</si>
  <si>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</si>
  <si>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</si>
  <si>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</si>
  <si>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</si>
  <si>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</si>
  <si>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</si>
  <si>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</si>
  <si>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</si>
  <si>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</si>
  <si>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</si>
  <si>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</si>
  <si>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</si>
  <si>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</si>
  <si>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</si>
  <si>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</si>
  <si>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</si>
  <si>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</si>
  <si>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</si>
  <si>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</si>
  <si>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</si>
  <si>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</si>
  <si>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</si>
  <si>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</si>
  <si>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</si>
  <si>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</si>
  <si>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</si>
  <si>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</si>
  <si>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</si>
  <si>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</si>
  <si>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</si>
  <si>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</si>
  <si>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</si>
  <si>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</si>
  <si>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</si>
  <si>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</si>
  <si>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</si>
  <si>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</si>
  <si>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</si>
  <si>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</si>
  <si>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</si>
  <si>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</si>
  <si>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</si>
  <si>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</si>
  <si>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</si>
  <si>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</si>
  <si>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</si>
  <si>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</si>
  <si>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</si>
  <si>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</si>
  <si>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</si>
  <si>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</si>
  <si>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</si>
  <si>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</si>
  <si>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</si>
  <si>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</si>
  <si>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</si>
  <si>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</si>
  <si>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</si>
  <si>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</si>
  <si>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</si>
  <si>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</si>
  <si>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</si>
  <si>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</si>
  <si>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</si>
  <si>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</si>
  <si>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</si>
  <si>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</si>
  <si>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</si>
  <si>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</si>
  <si>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</si>
  <si>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</si>
  <si>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</si>
  <si>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</si>
  <si>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</si>
  <si>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</si>
  <si>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</si>
  <si>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</si>
  <si>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</si>
  <si>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</si>
  <si>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</si>
  <si>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</si>
  <si>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</si>
  <si>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</si>
  <si>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</si>
  <si>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</si>
  <si>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</si>
  <si>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</si>
  <si>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</si>
  <si>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</si>
  <si>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</si>
  <si>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</si>
  <si>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</si>
  <si>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</si>
  <si>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</si>
  <si>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</si>
  <si>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</si>
  <si>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</si>
  <si>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</si>
  <si>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</si>
  <si>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</si>
  <si>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</si>
  <si>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</si>
  <si>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</si>
  <si>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</si>
  <si>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</si>
  <si>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</si>
  <si>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</si>
  <si>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</si>
  <si>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</si>
  <si>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</si>
  <si>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</si>
  <si>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</si>
  <si>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</si>
  <si>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</si>
  <si>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</si>
  <si>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</si>
  <si>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</si>
  <si>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</si>
  <si>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</si>
  <si>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</si>
  <si>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</si>
  <si>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</si>
  <si>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</si>
  <si>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</si>
  <si>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</si>
  <si>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</si>
  <si>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</si>
  <si>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</si>
  <si>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</si>
  <si>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</si>
  <si>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</si>
  <si>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</si>
  <si>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</si>
  <si>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</si>
  <si>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</si>
  <si>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</si>
  <si>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</si>
  <si>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</si>
  <si>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</si>
  <si>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</si>
  <si>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</si>
  <si>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</si>
  <si>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</si>
  <si>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</si>
  <si>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</si>
  <si>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</si>
  <si>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</si>
  <si>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</si>
  <si>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</si>
  <si>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</si>
  <si>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</si>
  <si>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</si>
  <si>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</si>
  <si>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</si>
  <si>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</si>
  <si>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</si>
  <si>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</si>
  <si>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</si>
  <si>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</si>
  <si>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</si>
  <si>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</si>
  <si>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</si>
  <si>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</si>
  <si>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</si>
  <si>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</si>
  <si>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</si>
  <si>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</si>
  <si>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</si>
  <si>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</si>
  <si>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</si>
  <si>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</si>
  <si>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</si>
  <si>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</si>
  <si>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</si>
  <si>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</si>
  <si>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</si>
  <si>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</si>
  <si>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</si>
  <si>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</si>
  <si>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</si>
  <si>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</si>
  <si>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</si>
  <si>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</si>
  <si>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</si>
  <si>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</si>
  <si>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</si>
  <si>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</si>
  <si>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</si>
  <si>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</si>
  <si>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</si>
  <si>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</si>
  <si>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</si>
  <si>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</si>
  <si>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</si>
  <si>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</si>
  <si>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</si>
  <si>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</si>
  <si>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</si>
  <si>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</si>
  <si>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</si>
  <si>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</si>
  <si>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</si>
  <si>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</si>
  <si>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</si>
  <si>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</si>
  <si>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</si>
  <si>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</si>
  <si>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</si>
  <si>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</si>
  <si>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</si>
  <si>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</si>
  <si>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</si>
  <si>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</si>
  <si>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</si>
  <si>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</si>
  <si>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</si>
  <si>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</si>
  <si>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</si>
  <si>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</si>
  <si>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</si>
  <si>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</si>
  <si>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</si>
  <si>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</si>
  <si>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</si>
  <si>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</si>
  <si>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</si>
  <si>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</si>
  <si>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</si>
  <si>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</si>
  <si>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</si>
  <si>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</si>
  <si>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</si>
  <si>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</si>
  <si>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</si>
  <si>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</si>
  <si>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</si>
  <si>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</si>
  <si>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</si>
  <si>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</si>
  <si>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</si>
  <si>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</si>
  <si>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</si>
  <si>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</si>
  <si>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</si>
  <si>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</si>
  <si>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</si>
  <si>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</si>
  <si>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</si>
  <si>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</si>
  <si>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</si>
  <si>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</si>
  <si>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</si>
  <si>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</si>
  <si>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</si>
  <si>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</si>
  <si>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</si>
  <si>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</si>
  <si>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</si>
  <si>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</si>
  <si>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</si>
  <si>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</si>
  <si>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</si>
  <si>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</si>
  <si>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</si>
  <si>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</si>
  <si>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</si>
  <si>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</si>
  <si>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</si>
  <si>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</si>
  <si>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</si>
  <si>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</si>
  <si>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</si>
  <si>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</si>
  <si>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</si>
  <si>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</si>
  <si>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</si>
  <si>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</si>
  <si>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</si>
  <si>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</si>
  <si>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</si>
  <si>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</si>
  <si>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</si>
  <si>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</si>
  <si>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</si>
  <si>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</si>
  <si>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</si>
  <si>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</si>
  <si>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</si>
  <si>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</si>
  <si>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</si>
  <si>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</si>
  <si>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</si>
  <si>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</si>
  <si>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</si>
  <si>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</si>
  <si>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</si>
  <si>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</si>
  <si>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</si>
  <si>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</si>
  <si>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</si>
  <si>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</si>
  <si>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</si>
  <si>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</si>
  <si>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</si>
  <si>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</si>
  <si>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</si>
  <si>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</si>
  <si>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</si>
  <si>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</si>
  <si>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</si>
  <si>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</si>
  <si>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</si>
  <si>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</si>
  <si>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</si>
  <si>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</si>
  <si>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</si>
  <si>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</si>
  <si>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</si>
  <si>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</si>
  <si>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</si>
  <si>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</si>
  <si>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</si>
  <si>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</si>
  <si>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</si>
  <si>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</si>
  <si>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</si>
  <si>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</si>
  <si>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</si>
  <si>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</si>
  <si>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</si>
  <si>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</si>
  <si>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</si>
  <si>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</si>
  <si>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</si>
  <si>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</si>
  <si>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</si>
  <si>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</si>
  <si>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</si>
  <si>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</si>
  <si>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</si>
  <si>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</si>
  <si>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</si>
  <si>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</si>
  <si>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</si>
  <si>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</si>
  <si>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</si>
  <si>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</si>
  <si>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</si>
  <si>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</si>
  <si>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</si>
  <si>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</si>
  <si>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</si>
  <si>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</si>
  <si>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</si>
  <si>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</si>
  <si>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</si>
  <si>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</si>
  <si>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</si>
  <si>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</si>
  <si>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</si>
  <si>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</si>
  <si>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</si>
  <si>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</si>
  <si>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</si>
  <si>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</si>
  <si>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</si>
  <si>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</si>
  <si>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</si>
  <si>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</si>
  <si>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</si>
  <si>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</si>
  <si>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</si>
  <si>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</si>
  <si>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</si>
  <si>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</si>
  <si>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</si>
  <si>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</si>
  <si>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</si>
  <si>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</si>
  <si>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</si>
  <si>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</si>
  <si>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</si>
  <si>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</si>
  <si>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</si>
  <si>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</si>
  <si>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</si>
  <si>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</si>
  <si>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</si>
  <si>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</si>
  <si>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</si>
  <si>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</si>
  <si>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</si>
  <si>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</si>
  <si>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</si>
  <si>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</si>
  <si>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</si>
  <si>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</si>
  <si>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</si>
  <si>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</si>
  <si>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</si>
  <si>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</si>
  <si>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</si>
  <si>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</si>
  <si>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</si>
  <si>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</si>
  <si>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</si>
  <si>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</si>
  <si>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</si>
  <si>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</si>
  <si>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</si>
  <si>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</si>
  <si>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</si>
  <si>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</si>
  <si>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</si>
  <si>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</si>
  <si>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</si>
  <si>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</si>
  <si>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</si>
  <si>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</si>
  <si>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</si>
  <si>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</si>
  <si>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</si>
  <si>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</si>
  <si>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</si>
  <si>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</si>
  <si>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</si>
  <si>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</si>
  <si>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</si>
  <si>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</si>
  <si>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</si>
  <si>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</si>
  <si>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</si>
  <si>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</si>
  <si>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</si>
  <si>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</si>
  <si>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</si>
  <si>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</si>
  <si>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</si>
  <si>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</si>
  <si>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</si>
  <si>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</si>
  <si>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</si>
  <si>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</si>
  <si>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</si>
  <si>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</si>
  <si>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</si>
  <si>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</si>
  <si>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</si>
  <si>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</si>
  <si>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</si>
  <si>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</si>
  <si>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</si>
  <si>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</si>
  <si>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</si>
  <si>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</si>
  <si>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</si>
  <si>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</si>
  <si>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</si>
  <si>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</si>
  <si>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</si>
  <si>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</si>
  <si>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</si>
  <si>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</si>
  <si>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</si>
  <si>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</si>
  <si>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</si>
  <si>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</si>
  <si>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</si>
  <si>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</si>
  <si>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</si>
  <si>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</si>
  <si>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</si>
  <si>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</si>
  <si>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</si>
  <si>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</si>
  <si>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</si>
  <si>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</si>
  <si>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</si>
  <si>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</si>
  <si>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</si>
  <si>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</si>
  <si>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</si>
  <si>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</si>
  <si>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</si>
  <si>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</si>
  <si>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</si>
  <si>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</si>
  <si>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</si>
  <si>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</si>
  <si>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</si>
  <si>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</si>
  <si>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</si>
  <si>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</si>
  <si>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</si>
  <si>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</si>
  <si>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</si>
  <si>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</si>
  <si>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</si>
  <si>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</si>
  <si>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</si>
  <si>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</si>
  <si>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</si>
  <si>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</si>
  <si>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</si>
  <si>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</si>
  <si>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</si>
  <si>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</si>
  <si>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</si>
  <si>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</si>
  <si>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</si>
  <si>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</si>
  <si>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</si>
  <si>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</si>
  <si>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</si>
  <si>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</si>
  <si>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</si>
  <si>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</si>
  <si>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</si>
  <si>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</si>
  <si>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</si>
  <si>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</si>
  <si>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</si>
  <si>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</si>
  <si>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</si>
  <si>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</si>
  <si>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</si>
  <si>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</si>
  <si>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</si>
  <si>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</si>
  <si>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</si>
  <si>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</si>
  <si>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</si>
  <si>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</si>
  <si>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</si>
  <si>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</si>
  <si>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</si>
  <si>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</si>
  <si>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</si>
  <si>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</si>
  <si>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</si>
  <si>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</si>
  <si>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</si>
  <si>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</si>
  <si>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</si>
  <si>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</si>
  <si>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</si>
  <si>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</si>
  <si>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</si>
  <si>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</si>
  <si>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</si>
  <si>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</si>
  <si>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</si>
  <si>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</si>
  <si>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</si>
  <si>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</si>
  <si>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</si>
  <si>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</si>
  <si>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</si>
  <si>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</si>
  <si>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</si>
  <si>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</si>
  <si>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</si>
  <si>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</si>
  <si>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</si>
  <si>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</si>
  <si>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</si>
  <si>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</si>
  <si>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</si>
  <si>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</si>
  <si>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</si>
  <si>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</si>
  <si>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</si>
  <si>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</si>
  <si>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</si>
  <si>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</si>
  <si>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</si>
  <si>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</si>
  <si>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</si>
  <si>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</si>
  <si>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</si>
  <si>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</si>
  <si>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</si>
  <si>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</si>
  <si>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</si>
  <si>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</si>
  <si>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</si>
  <si>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</si>
  <si>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</si>
  <si>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</si>
  <si>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</si>
  <si>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</si>
  <si>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</si>
  <si>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</si>
  <si>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</si>
  <si>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</si>
  <si>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</si>
  <si>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</si>
  <si>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</si>
  <si>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</si>
  <si>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</si>
  <si>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</si>
  <si>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</si>
  <si>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</si>
  <si>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</si>
  <si>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</si>
  <si>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</si>
  <si>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</si>
  <si>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</si>
  <si>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</si>
  <si>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</si>
  <si>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Rasmussen_2005</t>
  </si>
  <si>
    <t>10.2136/sssaj2005.0040</t>
  </si>
  <si>
    <t>Craig Rasmussen</t>
  </si>
  <si>
    <t>Univ. of Arizona</t>
  </si>
  <si>
    <t>crasmuss@email.arizona.edu</t>
  </si>
  <si>
    <t xml:space="preserve">Rasmussen, C., Torn, M. S., &amp; Southard, R. J. (2005). Mineral Assemblage and Aggregates Control Carbon Dynamics in a California Conifer Forest. Soil Science Society of America Journal, 69(6), 1711. doi:10.2136/sssaj2005.0040
</t>
  </si>
  <si>
    <t>Blodgett</t>
  </si>
  <si>
    <t>Granite</t>
  </si>
  <si>
    <t>location using NAD27</t>
  </si>
  <si>
    <t>Alfisol</t>
  </si>
  <si>
    <t>Inceptisol</t>
  </si>
  <si>
    <t>temperate forest;conifer forest;Pinus ponderosa, Pinus lambertiana, Abies concolor, Quercus lobata, and Calocedrus decurrens</t>
  </si>
  <si>
    <t>andesite and granodiorite</t>
  </si>
  <si>
    <t>granoditorite</t>
  </si>
  <si>
    <t>Andesite</t>
  </si>
  <si>
    <t>7.5YR 2.5/2</t>
  </si>
  <si>
    <t>7.5YR 3/3</t>
  </si>
  <si>
    <t>5YR 4/4</t>
  </si>
  <si>
    <t>5YR 3/4</t>
  </si>
  <si>
    <t>5YR 4/6</t>
  </si>
  <si>
    <t>A1_a</t>
  </si>
  <si>
    <t>A2_a</t>
  </si>
  <si>
    <t>Abt_a</t>
  </si>
  <si>
    <t>Bt1_a</t>
  </si>
  <si>
    <t>Bt2_a</t>
  </si>
  <si>
    <t>BC_a</t>
  </si>
  <si>
    <t>A1_g</t>
  </si>
  <si>
    <t>A2_g</t>
  </si>
  <si>
    <t>Bt1_g</t>
  </si>
  <si>
    <t>Bt2_g</t>
  </si>
  <si>
    <t>BC_g</t>
  </si>
  <si>
    <t>CAMS</t>
  </si>
  <si>
    <t>A2_afree light</t>
  </si>
  <si>
    <t>Bt1_afree light</t>
  </si>
  <si>
    <t>BC_afree light</t>
  </si>
  <si>
    <t>A2_aoccluded light</t>
  </si>
  <si>
    <t>Bt1_aoccluded light</t>
  </si>
  <si>
    <t>BC_aoccluded light</t>
  </si>
  <si>
    <t>A2_aheavy</t>
  </si>
  <si>
    <t>Bt1_aheavy</t>
  </si>
  <si>
    <t>BC_aheavy</t>
  </si>
  <si>
    <t>A2_gfree light</t>
  </si>
  <si>
    <t>Bt1_gfree light</t>
  </si>
  <si>
    <t>BC_gfree light</t>
  </si>
  <si>
    <t>A2_goccluded light</t>
  </si>
  <si>
    <t>Bt1_goccluded light</t>
  </si>
  <si>
    <t>BC_goccluded light</t>
  </si>
  <si>
    <t>A2_gheavy</t>
  </si>
  <si>
    <t>Bt1_gheavy</t>
  </si>
  <si>
    <t>BC_gheavy</t>
  </si>
  <si>
    <t>inf</t>
  </si>
  <si>
    <t>frc_aba</t>
  </si>
  <si>
    <t>frc_aggregate_dis</t>
  </si>
  <si>
    <t>acid base acid treatment(yes/blank)</t>
  </si>
  <si>
    <t>aggregate disruption (default blank)</t>
  </si>
  <si>
    <t>density</t>
  </si>
  <si>
    <t>sonication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</si>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</sst>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7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b/>
      <sz val="10"/>
      <color rgb="FFFF0000"/>
      <name val="Calibri"/>
      <family val="2"/>
    </font>
    <font>
      <b/>
      <sz val="11"/>
      <color rgb="FFFF0000"/>
      <name val="Calibri"/>
      <family val="2"/>
    </font>
    <font>
      <sz val="10"/>
      <color rgb="FF00000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4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9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0" fillId="0" borderId="4" xfId="0" applyFont="1" applyBorder="1" applyAlignment="1"/>
    <xf numFmtId="0" fontId="15" fillId="0" borderId="1" xfId="189" applyBorder="1" applyAlignment="1"/>
    <xf numFmtId="0" fontId="13" fillId="0" borderId="1" xfId="0" applyNumberFormat="1" applyFont="1" applyBorder="1"/>
    <xf numFmtId="0" fontId="4" fillId="0" borderId="1" xfId="0" applyNumberFormat="1" applyFont="1" applyBorder="1"/>
    <xf numFmtId="2" fontId="0" fillId="0" borderId="1" xfId="0" applyNumberFormat="1" applyFont="1" applyBorder="1" applyAlignment="1"/>
    <xf numFmtId="165" fontId="4" fillId="0" borderId="1" xfId="0" applyNumberFormat="1" applyFont="1" applyBorder="1" applyAlignment="1">
      <alignment wrapText="1"/>
    </xf>
    <xf numFmtId="165" fontId="4" fillId="0" borderId="1" xfId="0" applyNumberFormat="1" applyFont="1" applyBorder="1"/>
    <xf numFmtId="164" fontId="0" fillId="0" borderId="0" xfId="0" applyNumberFormat="1"/>
    <xf numFmtId="2" fontId="0" fillId="0" borderId="0" xfId="0" applyNumberFormat="1"/>
    <xf numFmtId="0" fontId="25" fillId="0" borderId="0" xfId="0" applyFont="1" applyAlignment="1"/>
    <xf numFmtId="0" fontId="26" fillId="0" borderId="0" xfId="0" applyFont="1" applyAlignment="1"/>
    <xf numFmtId="0" fontId="24" fillId="0" borderId="0" xfId="0" applyFont="1" applyAlignment="1"/>
    <xf numFmtId="0" fontId="7" fillId="0" borderId="0" xfId="0" applyFont="1" applyAlignment="1"/>
    <xf numFmtId="0" fontId="20" fillId="0" borderId="0" xfId="0" applyFont="1" applyAlignment="1"/>
    <xf numFmtId="0" fontId="20" fillId="0" borderId="0" xfId="0" applyFont="1"/>
    <xf numFmtId="0" fontId="20" fillId="0" borderId="0" xfId="0" applyFont="1" applyAlignment="1">
      <alignment wrapText="1"/>
    </xf>
  </cellXfs>
  <cellStyles count="234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rasmuss@email.arizona.edu" TargetMode="External"/><Relationship Id="rId2" Type="http://schemas.openxmlformats.org/officeDocument/2006/relationships/hyperlink" Target="mailto:crasmuss@email.arizona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5"/>
  <sheetViews>
    <sheetView topLeftCell="E1" zoomScale="85" zoomScaleNormal="85" zoomScalePageLayoutView="85" workbookViewId="0">
      <selection activeCell="M4" sqref="M4"/>
    </sheetView>
  </sheetViews>
  <sheetFormatPr baseColWidth="10" defaultColWidth="15.1640625" defaultRowHeight="15" customHeight="1" x14ac:dyDescent="0"/>
  <cols>
    <col min="1" max="1" width="14.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5" bestFit="1" customWidth="1"/>
    <col min="8" max="8" width="19.5" style="125" bestFit="1" customWidth="1"/>
    <col min="9" max="9" width="21.5" style="125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5" style="5" customWidth="1"/>
    <col min="14" max="14" width="21.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27" customFormat="1" ht="18" customHeight="1">
      <c r="A1" s="24" t="s">
        <v>665</v>
      </c>
      <c r="B1" s="24" t="s">
        <v>669</v>
      </c>
      <c r="C1" s="25" t="s">
        <v>764</v>
      </c>
      <c r="D1" s="24" t="s">
        <v>0</v>
      </c>
      <c r="E1" s="24" t="s">
        <v>1</v>
      </c>
      <c r="F1" s="24" t="s">
        <v>2</v>
      </c>
      <c r="G1" s="129" t="s">
        <v>746</v>
      </c>
      <c r="H1" s="129" t="s">
        <v>747</v>
      </c>
      <c r="I1" s="129" t="s">
        <v>748</v>
      </c>
      <c r="J1" s="24" t="s">
        <v>3</v>
      </c>
      <c r="K1" s="24" t="s">
        <v>4</v>
      </c>
      <c r="L1" s="25" t="s">
        <v>5</v>
      </c>
      <c r="M1" s="24" t="s">
        <v>360</v>
      </c>
      <c r="N1" s="26" t="s">
        <v>244</v>
      </c>
      <c r="O1" s="26" t="s">
        <v>427</v>
      </c>
      <c r="P1" s="27" t="s">
        <v>812</v>
      </c>
    </row>
    <row r="2" spans="1:16" s="27" customFormat="1" ht="25.5" customHeight="1">
      <c r="A2" s="28" t="s">
        <v>666</v>
      </c>
      <c r="B2" s="28" t="s">
        <v>668</v>
      </c>
      <c r="C2" s="28" t="s">
        <v>765</v>
      </c>
      <c r="D2" s="28" t="s">
        <v>6</v>
      </c>
      <c r="E2" s="28" t="s">
        <v>7</v>
      </c>
      <c r="F2" s="28" t="s">
        <v>8</v>
      </c>
      <c r="G2" s="123" t="s">
        <v>749</v>
      </c>
      <c r="H2" s="123" t="s">
        <v>750</v>
      </c>
      <c r="I2" s="123" t="s">
        <v>751</v>
      </c>
      <c r="J2" s="28" t="s">
        <v>9</v>
      </c>
      <c r="K2" s="28" t="s">
        <v>10</v>
      </c>
      <c r="L2" s="28" t="s">
        <v>11</v>
      </c>
      <c r="M2" s="28" t="s">
        <v>12</v>
      </c>
      <c r="N2" s="29" t="s">
        <v>291</v>
      </c>
      <c r="O2" s="29" t="s">
        <v>361</v>
      </c>
    </row>
    <row r="3" spans="1:16" s="40" customFormat="1" ht="31" customHeight="1">
      <c r="A3" s="34" t="s">
        <v>359</v>
      </c>
      <c r="B3" s="34"/>
      <c r="C3" s="34"/>
      <c r="D3" s="34" t="s">
        <v>242</v>
      </c>
      <c r="E3" s="34" t="s">
        <v>240</v>
      </c>
      <c r="F3" s="34" t="s">
        <v>241</v>
      </c>
      <c r="G3" s="124" t="s">
        <v>729</v>
      </c>
      <c r="H3" s="124" t="s">
        <v>34</v>
      </c>
      <c r="I3" s="124" t="s">
        <v>730</v>
      </c>
      <c r="J3" s="34" t="s">
        <v>271</v>
      </c>
      <c r="K3" s="34" t="s">
        <v>289</v>
      </c>
      <c r="L3" s="34" t="s">
        <v>290</v>
      </c>
      <c r="M3" s="34" t="s">
        <v>13</v>
      </c>
      <c r="N3" s="119"/>
      <c r="O3" s="119" t="s">
        <v>358</v>
      </c>
    </row>
    <row r="4" spans="1:16" ht="84">
      <c r="A4" s="4" t="s">
        <v>823</v>
      </c>
      <c r="B4" s="157" t="s">
        <v>824</v>
      </c>
      <c r="C4" s="20"/>
      <c r="D4" s="5" t="s">
        <v>825</v>
      </c>
      <c r="E4" s="5" t="s">
        <v>826</v>
      </c>
      <c r="F4" s="144" t="s">
        <v>827</v>
      </c>
      <c r="G4" s="135">
        <v>2018</v>
      </c>
      <c r="H4" s="125">
        <v>10</v>
      </c>
      <c r="I4" s="125">
        <v>11</v>
      </c>
      <c r="J4" s="5" t="s">
        <v>825</v>
      </c>
      <c r="K4" s="144" t="s">
        <v>827</v>
      </c>
      <c r="L4" s="20"/>
      <c r="M4" s="158" t="s">
        <v>828</v>
      </c>
      <c r="N4" s="20"/>
      <c r="P4" s="142">
        <v>2018092716</v>
      </c>
    </row>
    <row r="5" spans="1:16" ht="14">
      <c r="A5" s="20"/>
      <c r="B5" s="20"/>
      <c r="C5" s="20"/>
      <c r="D5" s="20"/>
      <c r="E5" s="20"/>
      <c r="F5" s="20"/>
      <c r="G5" s="135"/>
      <c r="H5" s="135"/>
      <c r="I5" s="135"/>
      <c r="J5" s="20"/>
      <c r="K5" s="20"/>
      <c r="L5" s="20"/>
      <c r="M5" s="20"/>
      <c r="N5" s="20"/>
    </row>
    <row r="6" spans="1:16" ht="14">
      <c r="A6" s="20"/>
      <c r="B6" s="20"/>
      <c r="C6" s="20"/>
      <c r="D6" s="20"/>
      <c r="E6" s="20"/>
      <c r="F6" s="20"/>
      <c r="G6" s="135"/>
      <c r="H6" s="135"/>
      <c r="I6" s="135"/>
      <c r="J6" s="20"/>
      <c r="K6" s="20"/>
      <c r="L6" s="20"/>
      <c r="M6" s="20"/>
      <c r="N6" s="20"/>
    </row>
    <row r="7" spans="1:16" ht="14">
      <c r="A7" s="14"/>
      <c r="B7" s="14"/>
      <c r="C7" s="14"/>
      <c r="D7" s="14"/>
      <c r="E7" s="14"/>
      <c r="F7" s="14"/>
      <c r="G7" s="128"/>
      <c r="H7" s="128"/>
      <c r="I7" s="128"/>
      <c r="J7" s="14"/>
      <c r="K7" s="14"/>
      <c r="L7" s="14"/>
      <c r="M7" s="14"/>
      <c r="N7" s="14"/>
    </row>
    <row r="8" spans="1:16" ht="14">
      <c r="A8" s="14"/>
      <c r="B8" s="14"/>
      <c r="C8" s="14"/>
      <c r="D8" s="14"/>
      <c r="E8" s="14"/>
      <c r="F8" s="14"/>
      <c r="G8" s="128"/>
      <c r="H8" s="128"/>
      <c r="I8" s="128"/>
      <c r="J8" s="14"/>
      <c r="K8" s="14"/>
      <c r="L8" s="14"/>
      <c r="M8" s="14"/>
      <c r="N8" s="14"/>
    </row>
    <row r="9" spans="1:16" ht="14">
      <c r="A9" s="14"/>
      <c r="B9" s="14"/>
      <c r="C9" s="14"/>
      <c r="D9" s="14"/>
      <c r="E9" s="14"/>
      <c r="F9" s="14"/>
      <c r="G9" s="128"/>
      <c r="H9" s="128"/>
      <c r="I9" s="128"/>
      <c r="J9" s="14"/>
      <c r="K9" s="14"/>
      <c r="L9" s="14"/>
      <c r="M9" s="14"/>
      <c r="N9" s="14"/>
    </row>
    <row r="10" spans="1:16" ht="14">
      <c r="A10" s="14"/>
      <c r="B10" s="14"/>
      <c r="C10" s="14"/>
      <c r="D10" s="14"/>
      <c r="E10" s="14"/>
      <c r="F10" s="14"/>
      <c r="G10" s="128"/>
      <c r="H10" s="128"/>
      <c r="I10" s="128"/>
      <c r="J10" s="14"/>
      <c r="K10" s="14"/>
      <c r="L10" s="14"/>
      <c r="M10" s="14"/>
      <c r="N10" s="14"/>
    </row>
    <row r="11" spans="1:16" ht="14">
      <c r="A11" s="14"/>
      <c r="B11" s="14"/>
      <c r="C11" s="14"/>
      <c r="D11" s="14"/>
      <c r="E11" s="14"/>
      <c r="F11" s="14"/>
      <c r="G11" s="128"/>
      <c r="H11" s="128"/>
      <c r="I11" s="128"/>
      <c r="J11" s="14"/>
      <c r="K11" s="14"/>
      <c r="L11" s="14"/>
      <c r="M11" s="14"/>
      <c r="N11" s="14"/>
    </row>
    <row r="12" spans="1:16" ht="14">
      <c r="A12" s="14"/>
      <c r="B12" s="14"/>
      <c r="C12" s="14"/>
      <c r="D12" s="14"/>
      <c r="E12" s="14"/>
      <c r="F12" s="14"/>
      <c r="G12" s="128"/>
      <c r="H12" s="128"/>
      <c r="I12" s="128"/>
      <c r="J12" s="14"/>
      <c r="K12" s="14"/>
      <c r="L12" s="14"/>
      <c r="M12" s="14"/>
      <c r="N12" s="14"/>
    </row>
    <row r="13" spans="1:16" ht="14">
      <c r="A13" s="14"/>
      <c r="B13" s="14"/>
      <c r="C13" s="14"/>
      <c r="D13" s="14"/>
      <c r="E13" s="14"/>
      <c r="F13" s="14"/>
      <c r="G13" s="128"/>
      <c r="H13" s="128"/>
      <c r="I13" s="128"/>
      <c r="J13" s="14"/>
      <c r="K13" s="14"/>
      <c r="L13" s="14"/>
      <c r="M13" s="14"/>
      <c r="N13" s="14"/>
    </row>
    <row r="14" spans="1:16" ht="14">
      <c r="A14" s="14"/>
      <c r="B14" s="14"/>
      <c r="C14" s="14"/>
      <c r="D14" s="14"/>
      <c r="E14" s="14"/>
      <c r="F14" s="14"/>
      <c r="G14" s="128"/>
      <c r="H14" s="128"/>
      <c r="I14" s="128"/>
      <c r="J14" s="14"/>
      <c r="K14" s="14"/>
      <c r="L14" s="14"/>
      <c r="M14" s="14"/>
      <c r="N14" s="14"/>
    </row>
    <row r="15" spans="1:16" ht="14">
      <c r="A15" s="14"/>
      <c r="B15" s="14"/>
      <c r="C15" s="14"/>
      <c r="D15" s="14"/>
      <c r="E15" s="14"/>
      <c r="F15" s="14"/>
      <c r="G15" s="128"/>
      <c r="H15" s="128"/>
      <c r="I15" s="128"/>
      <c r="J15" s="14"/>
      <c r="K15" s="14"/>
      <c r="L15" s="14"/>
      <c r="M15" s="14"/>
      <c r="N15" s="14"/>
    </row>
    <row r="16" spans="1:16" ht="14">
      <c r="A16" s="14"/>
      <c r="B16" s="14"/>
      <c r="C16" s="14"/>
      <c r="D16" s="14"/>
      <c r="E16" s="14"/>
      <c r="F16" s="14"/>
      <c r="G16" s="128"/>
      <c r="H16" s="128"/>
      <c r="I16" s="128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28"/>
      <c r="H17" s="128"/>
      <c r="I17" s="128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28"/>
      <c r="H18" s="128"/>
      <c r="I18" s="128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28"/>
      <c r="H19" s="128"/>
      <c r="I19" s="128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28"/>
      <c r="H20" s="128"/>
      <c r="I20" s="128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28"/>
      <c r="H21" s="128"/>
      <c r="I21" s="128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28"/>
      <c r="H22" s="128"/>
      <c r="I22" s="128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28"/>
      <c r="H23" s="128"/>
      <c r="I23" s="128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28"/>
      <c r="H24" s="128"/>
      <c r="I24" s="128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28"/>
      <c r="H25" s="128"/>
      <c r="I25" s="128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28"/>
      <c r="H26" s="128"/>
      <c r="I26" s="128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28"/>
      <c r="H27" s="128"/>
      <c r="I27" s="128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28"/>
      <c r="H28" s="128"/>
      <c r="I28" s="128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28"/>
      <c r="H29" s="128"/>
      <c r="I29" s="128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28"/>
      <c r="H30" s="128"/>
      <c r="I30" s="128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28"/>
      <c r="H31" s="128"/>
      <c r="I31" s="128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28"/>
      <c r="H32" s="128"/>
      <c r="I32" s="128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28"/>
      <c r="H33" s="128"/>
      <c r="I33" s="128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28"/>
      <c r="H34" s="128"/>
      <c r="I34" s="128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28"/>
      <c r="H35" s="128"/>
      <c r="I35" s="128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28"/>
      <c r="H36" s="128"/>
      <c r="I36" s="128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28"/>
      <c r="H37" s="128"/>
      <c r="I37" s="128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28"/>
      <c r="H38" s="128"/>
      <c r="I38" s="128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28"/>
      <c r="H39" s="128"/>
      <c r="I39" s="128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28"/>
      <c r="H40" s="128"/>
      <c r="I40" s="128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28"/>
      <c r="H41" s="128"/>
      <c r="I41" s="128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28"/>
      <c r="H42" s="128"/>
      <c r="I42" s="128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28"/>
      <c r="H43" s="128"/>
      <c r="I43" s="128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28"/>
      <c r="H44" s="128"/>
      <c r="I44" s="128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28"/>
      <c r="H45" s="128"/>
      <c r="I45" s="128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28"/>
      <c r="H46" s="128"/>
      <c r="I46" s="128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28"/>
      <c r="H47" s="128"/>
      <c r="I47" s="128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28"/>
      <c r="H48" s="128"/>
      <c r="I48" s="128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28"/>
      <c r="H49" s="128"/>
      <c r="I49" s="128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28"/>
      <c r="H50" s="128"/>
      <c r="I50" s="128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28"/>
      <c r="H51" s="128"/>
      <c r="I51" s="128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28"/>
      <c r="H52" s="128"/>
      <c r="I52" s="128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28"/>
      <c r="H53" s="128"/>
      <c r="I53" s="128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28"/>
      <c r="H54" s="128"/>
      <c r="I54" s="128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28"/>
      <c r="H55" s="128"/>
      <c r="I55" s="128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28"/>
      <c r="H56" s="128"/>
      <c r="I56" s="128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28"/>
      <c r="H57" s="128"/>
      <c r="I57" s="128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28"/>
      <c r="H58" s="128"/>
      <c r="I58" s="128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28"/>
      <c r="H59" s="128"/>
      <c r="I59" s="128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28"/>
      <c r="H60" s="128"/>
      <c r="I60" s="128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28"/>
      <c r="H61" s="128"/>
      <c r="I61" s="128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28"/>
      <c r="H62" s="128"/>
      <c r="I62" s="128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28"/>
      <c r="H63" s="128"/>
      <c r="I63" s="128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28"/>
      <c r="H64" s="128"/>
      <c r="I64" s="128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28"/>
      <c r="H65" s="128"/>
      <c r="I65" s="128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28"/>
      <c r="H66" s="128"/>
      <c r="I66" s="128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28"/>
      <c r="H67" s="128"/>
      <c r="I67" s="128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28"/>
      <c r="H68" s="128"/>
      <c r="I68" s="128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28"/>
      <c r="H69" s="128"/>
      <c r="I69" s="128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28"/>
      <c r="H70" s="128"/>
      <c r="I70" s="128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28"/>
      <c r="H71" s="128"/>
      <c r="I71" s="128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28"/>
      <c r="H72" s="128"/>
      <c r="I72" s="128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28"/>
      <c r="H73" s="128"/>
      <c r="I73" s="128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28"/>
      <c r="H74" s="128"/>
      <c r="I74" s="128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28"/>
      <c r="H75" s="128"/>
      <c r="I75" s="128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28"/>
      <c r="H76" s="128"/>
      <c r="I76" s="128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28"/>
      <c r="H77" s="128"/>
      <c r="I77" s="128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28"/>
      <c r="H78" s="128"/>
      <c r="I78" s="128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28"/>
      <c r="H79" s="128"/>
      <c r="I79" s="128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28"/>
      <c r="H80" s="128"/>
      <c r="I80" s="128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28"/>
      <c r="H81" s="128"/>
      <c r="I81" s="128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28"/>
      <c r="H82" s="128"/>
      <c r="I82" s="128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28"/>
      <c r="H83" s="128"/>
      <c r="I83" s="128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28"/>
      <c r="H84" s="128"/>
      <c r="I84" s="128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28"/>
      <c r="H85" s="128"/>
      <c r="I85" s="128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28"/>
      <c r="H86" s="128"/>
      <c r="I86" s="128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28"/>
      <c r="H87" s="128"/>
      <c r="I87" s="128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28"/>
      <c r="H88" s="128"/>
      <c r="I88" s="128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28"/>
      <c r="H89" s="128"/>
      <c r="I89" s="128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28"/>
      <c r="H90" s="128"/>
      <c r="I90" s="128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28"/>
      <c r="H91" s="128"/>
      <c r="I91" s="128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28"/>
      <c r="H92" s="128"/>
      <c r="I92" s="128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28"/>
      <c r="H93" s="128"/>
      <c r="I93" s="128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28"/>
      <c r="H94" s="128"/>
      <c r="I94" s="128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28"/>
      <c r="H95" s="128"/>
      <c r="I95" s="128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28"/>
      <c r="H96" s="128"/>
      <c r="I96" s="128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28"/>
      <c r="H97" s="128"/>
      <c r="I97" s="128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28"/>
      <c r="H98" s="128"/>
      <c r="I98" s="128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28"/>
      <c r="H99" s="128"/>
      <c r="I99" s="128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28"/>
      <c r="H100" s="128"/>
      <c r="I100" s="128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28"/>
      <c r="H101" s="128"/>
      <c r="I101" s="128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28"/>
      <c r="H102" s="128"/>
      <c r="I102" s="128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28"/>
      <c r="H103" s="128"/>
      <c r="I103" s="128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28"/>
      <c r="H104" s="128"/>
      <c r="I104" s="128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28"/>
      <c r="H105" s="128"/>
      <c r="I105" s="128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28"/>
      <c r="H106" s="128"/>
      <c r="I106" s="128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28"/>
      <c r="H107" s="128"/>
      <c r="I107" s="128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28"/>
      <c r="H108" s="128"/>
      <c r="I108" s="128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28"/>
      <c r="H109" s="128"/>
      <c r="I109" s="128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28"/>
      <c r="H110" s="128"/>
      <c r="I110" s="128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28"/>
      <c r="H111" s="128"/>
      <c r="I111" s="128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28"/>
      <c r="H112" s="128"/>
      <c r="I112" s="128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28"/>
      <c r="H113" s="128"/>
      <c r="I113" s="128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28"/>
      <c r="H114" s="128"/>
      <c r="I114" s="128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28"/>
      <c r="H115" s="128"/>
      <c r="I115" s="128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28"/>
      <c r="H116" s="128"/>
      <c r="I116" s="128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28"/>
      <c r="H117" s="128"/>
      <c r="I117" s="128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28"/>
      <c r="H118" s="128"/>
      <c r="I118" s="128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28"/>
      <c r="H119" s="128"/>
      <c r="I119" s="128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28"/>
      <c r="H120" s="128"/>
      <c r="I120" s="128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28"/>
      <c r="H121" s="128"/>
      <c r="I121" s="128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28"/>
      <c r="H122" s="128"/>
      <c r="I122" s="128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28"/>
      <c r="H123" s="128"/>
      <c r="I123" s="128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28"/>
      <c r="H124" s="128"/>
      <c r="I124" s="128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28"/>
      <c r="H125" s="128"/>
      <c r="I125" s="128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28"/>
      <c r="H126" s="128"/>
      <c r="I126" s="128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28"/>
      <c r="H127" s="128"/>
      <c r="I127" s="128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28"/>
      <c r="H128" s="128"/>
      <c r="I128" s="128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28"/>
      <c r="H129" s="128"/>
      <c r="I129" s="128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28"/>
      <c r="H130" s="128"/>
      <c r="I130" s="128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28"/>
      <c r="H131" s="128"/>
      <c r="I131" s="128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28"/>
      <c r="H132" s="128"/>
      <c r="I132" s="128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28"/>
      <c r="H133" s="128"/>
      <c r="I133" s="128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28"/>
      <c r="H134" s="128"/>
      <c r="I134" s="128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28"/>
      <c r="H135" s="128"/>
      <c r="I135" s="128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28"/>
      <c r="H136" s="128"/>
      <c r="I136" s="128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28"/>
      <c r="H137" s="128"/>
      <c r="I137" s="128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28"/>
      <c r="H138" s="128"/>
      <c r="I138" s="128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28"/>
      <c r="H139" s="128"/>
      <c r="I139" s="128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28"/>
      <c r="H140" s="128"/>
      <c r="I140" s="128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28"/>
      <c r="H141" s="128"/>
      <c r="I141" s="128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28"/>
      <c r="H142" s="128"/>
      <c r="I142" s="128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28"/>
      <c r="H143" s="128"/>
      <c r="I143" s="128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28"/>
      <c r="H144" s="128"/>
      <c r="I144" s="128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28"/>
      <c r="H145" s="128"/>
      <c r="I145" s="128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28"/>
      <c r="H146" s="128"/>
      <c r="I146" s="128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28"/>
      <c r="H147" s="128"/>
      <c r="I147" s="128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28"/>
      <c r="H148" s="128"/>
      <c r="I148" s="128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28"/>
      <c r="H149" s="128"/>
      <c r="I149" s="128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28"/>
      <c r="H150" s="128"/>
      <c r="I150" s="128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28"/>
      <c r="H151" s="128"/>
      <c r="I151" s="128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28"/>
      <c r="H152" s="128"/>
      <c r="I152" s="128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28"/>
      <c r="H153" s="128"/>
      <c r="I153" s="128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28"/>
      <c r="H154" s="128"/>
      <c r="I154" s="128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28"/>
      <c r="H155" s="128"/>
      <c r="I155" s="128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28"/>
      <c r="H156" s="128"/>
      <c r="I156" s="128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28"/>
      <c r="H157" s="128"/>
      <c r="I157" s="128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28"/>
      <c r="H158" s="128"/>
      <c r="I158" s="128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28"/>
      <c r="H159" s="128"/>
      <c r="I159" s="128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28"/>
      <c r="H160" s="128"/>
      <c r="I160" s="128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28"/>
      <c r="H161" s="128"/>
      <c r="I161" s="128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28"/>
      <c r="H162" s="128"/>
      <c r="I162" s="128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28"/>
      <c r="H163" s="128"/>
      <c r="I163" s="128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28"/>
      <c r="H164" s="128"/>
      <c r="I164" s="128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28"/>
      <c r="H165" s="128"/>
      <c r="I165" s="128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28"/>
      <c r="H166" s="128"/>
      <c r="I166" s="128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28"/>
      <c r="H167" s="128"/>
      <c r="I167" s="128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28"/>
      <c r="H168" s="128"/>
      <c r="I168" s="128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28"/>
      <c r="H169" s="128"/>
      <c r="I169" s="128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28"/>
      <c r="H170" s="128"/>
      <c r="I170" s="128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28"/>
      <c r="H171" s="128"/>
      <c r="I171" s="128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28"/>
      <c r="H172" s="128"/>
      <c r="I172" s="128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28"/>
      <c r="H173" s="128"/>
      <c r="I173" s="128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28"/>
      <c r="H174" s="128"/>
      <c r="I174" s="128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28"/>
      <c r="H175" s="128"/>
      <c r="I175" s="128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28"/>
      <c r="H176" s="128"/>
      <c r="I176" s="128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28"/>
      <c r="H177" s="128"/>
      <c r="I177" s="128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28"/>
      <c r="H178" s="128"/>
      <c r="I178" s="128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28"/>
      <c r="H179" s="128"/>
      <c r="I179" s="128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28"/>
      <c r="H180" s="128"/>
      <c r="I180" s="128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28"/>
      <c r="H181" s="128"/>
      <c r="I181" s="128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28"/>
      <c r="H182" s="128"/>
      <c r="I182" s="128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28"/>
      <c r="H183" s="128"/>
      <c r="I183" s="128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28"/>
      <c r="H184" s="128"/>
      <c r="I184" s="128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28"/>
      <c r="H185" s="128"/>
      <c r="I185" s="128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28"/>
      <c r="H186" s="128"/>
      <c r="I186" s="128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28"/>
      <c r="H187" s="128"/>
      <c r="I187" s="128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28"/>
      <c r="H188" s="128"/>
      <c r="I188" s="128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28"/>
      <c r="H189" s="128"/>
      <c r="I189" s="128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28"/>
      <c r="H190" s="128"/>
      <c r="I190" s="128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28"/>
      <c r="H191" s="128"/>
      <c r="I191" s="128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28"/>
      <c r="H192" s="128"/>
      <c r="I192" s="128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28"/>
      <c r="H193" s="128"/>
      <c r="I193" s="128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28"/>
      <c r="H194" s="128"/>
      <c r="I194" s="128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28"/>
      <c r="H195" s="128"/>
      <c r="I195" s="128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28"/>
      <c r="H196" s="128"/>
      <c r="I196" s="128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28"/>
      <c r="H197" s="128"/>
      <c r="I197" s="128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28"/>
      <c r="H198" s="128"/>
      <c r="I198" s="128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28"/>
      <c r="H199" s="128"/>
      <c r="I199" s="128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28"/>
      <c r="H200" s="128"/>
      <c r="I200" s="128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28"/>
      <c r="H201" s="128"/>
      <c r="I201" s="128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28"/>
      <c r="H202" s="128"/>
      <c r="I202" s="128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28"/>
      <c r="H203" s="128"/>
      <c r="I203" s="128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28"/>
      <c r="H204" s="128"/>
      <c r="I204" s="128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28"/>
      <c r="H205" s="128"/>
      <c r="I205" s="128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28"/>
      <c r="H206" s="128"/>
      <c r="I206" s="128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28"/>
      <c r="H207" s="128"/>
      <c r="I207" s="128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28"/>
      <c r="H208" s="128"/>
      <c r="I208" s="128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28"/>
      <c r="H209" s="128"/>
      <c r="I209" s="128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28"/>
      <c r="H210" s="128"/>
      <c r="I210" s="128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28"/>
      <c r="H211" s="128"/>
      <c r="I211" s="128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28"/>
      <c r="H212" s="128"/>
      <c r="I212" s="128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28"/>
      <c r="H213" s="128"/>
      <c r="I213" s="128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28"/>
      <c r="H214" s="128"/>
      <c r="I214" s="128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28"/>
      <c r="H215" s="128"/>
      <c r="I215" s="128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28"/>
      <c r="H216" s="128"/>
      <c r="I216" s="128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28"/>
      <c r="H217" s="128"/>
      <c r="I217" s="128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28"/>
      <c r="H218" s="128"/>
      <c r="I218" s="128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28"/>
      <c r="H219" s="128"/>
      <c r="I219" s="128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28"/>
      <c r="H220" s="128"/>
      <c r="I220" s="128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28"/>
      <c r="H221" s="128"/>
      <c r="I221" s="128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28"/>
      <c r="H222" s="128"/>
      <c r="I222" s="128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28"/>
      <c r="H223" s="128"/>
      <c r="I223" s="128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28"/>
      <c r="H224" s="128"/>
      <c r="I224" s="128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28"/>
      <c r="H225" s="128"/>
      <c r="I225" s="128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28"/>
      <c r="H226" s="128"/>
      <c r="I226" s="128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28"/>
      <c r="H227" s="128"/>
      <c r="I227" s="128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28"/>
      <c r="H228" s="128"/>
      <c r="I228" s="128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28"/>
      <c r="H229" s="128"/>
      <c r="I229" s="128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28"/>
      <c r="H230" s="128"/>
      <c r="I230" s="128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28"/>
      <c r="H231" s="128"/>
      <c r="I231" s="128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28"/>
      <c r="H232" s="128"/>
      <c r="I232" s="128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28"/>
      <c r="H233" s="128"/>
      <c r="I233" s="128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28"/>
      <c r="H234" s="128"/>
      <c r="I234" s="128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28"/>
      <c r="H235" s="128"/>
      <c r="I235" s="128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28"/>
      <c r="H236" s="128"/>
      <c r="I236" s="128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28"/>
      <c r="H237" s="128"/>
      <c r="I237" s="128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28"/>
      <c r="H238" s="128"/>
      <c r="I238" s="128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28"/>
      <c r="H239" s="128"/>
      <c r="I239" s="128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28"/>
      <c r="H240" s="128"/>
      <c r="I240" s="128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28"/>
      <c r="H241" s="128"/>
      <c r="I241" s="128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28"/>
      <c r="H242" s="128"/>
      <c r="I242" s="128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28"/>
      <c r="H243" s="128"/>
      <c r="I243" s="128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28"/>
      <c r="H244" s="128"/>
      <c r="I244" s="128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28"/>
      <c r="H245" s="128"/>
      <c r="I245" s="128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28"/>
      <c r="H246" s="128"/>
      <c r="I246" s="128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28"/>
      <c r="H247" s="128"/>
      <c r="I247" s="128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28"/>
      <c r="H248" s="128"/>
      <c r="I248" s="128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28"/>
      <c r="H249" s="128"/>
      <c r="I249" s="128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28"/>
      <c r="H250" s="128"/>
      <c r="I250" s="128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28"/>
      <c r="H251" s="128"/>
      <c r="I251" s="128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28"/>
      <c r="H252" s="128"/>
      <c r="I252" s="128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28"/>
      <c r="H253" s="128"/>
      <c r="I253" s="128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28"/>
      <c r="H254" s="128"/>
      <c r="I254" s="128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28"/>
      <c r="H255" s="128"/>
      <c r="I255" s="128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28"/>
      <c r="H256" s="128"/>
      <c r="I256" s="128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28"/>
      <c r="H257" s="128"/>
      <c r="I257" s="128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28"/>
      <c r="H258" s="128"/>
      <c r="I258" s="128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28"/>
      <c r="H259" s="128"/>
      <c r="I259" s="128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28"/>
      <c r="H260" s="128"/>
      <c r="I260" s="128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28"/>
      <c r="H261" s="128"/>
      <c r="I261" s="128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28"/>
      <c r="H262" s="128"/>
      <c r="I262" s="128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28"/>
      <c r="H263" s="128"/>
      <c r="I263" s="128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28"/>
      <c r="H264" s="128"/>
      <c r="I264" s="128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28"/>
      <c r="H265" s="128"/>
      <c r="I265" s="128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28"/>
      <c r="H266" s="128"/>
      <c r="I266" s="128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28"/>
      <c r="H267" s="128"/>
      <c r="I267" s="128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28"/>
      <c r="H268" s="128"/>
      <c r="I268" s="128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28"/>
      <c r="H269" s="128"/>
      <c r="I269" s="128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28"/>
      <c r="H270" s="128"/>
      <c r="I270" s="128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28"/>
      <c r="H271" s="128"/>
      <c r="I271" s="128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28"/>
      <c r="H272" s="128"/>
      <c r="I272" s="128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28"/>
      <c r="H273" s="128"/>
      <c r="I273" s="128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28"/>
      <c r="H274" s="128"/>
      <c r="I274" s="128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28"/>
      <c r="H275" s="128"/>
      <c r="I275" s="128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28"/>
      <c r="H276" s="128"/>
      <c r="I276" s="128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28"/>
      <c r="H277" s="128"/>
      <c r="I277" s="128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28"/>
      <c r="H278" s="128"/>
      <c r="I278" s="128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28"/>
      <c r="H279" s="128"/>
      <c r="I279" s="128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28"/>
      <c r="H280" s="128"/>
      <c r="I280" s="128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28"/>
      <c r="H281" s="128"/>
      <c r="I281" s="128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28"/>
      <c r="H282" s="128"/>
      <c r="I282" s="128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28"/>
      <c r="H283" s="128"/>
      <c r="I283" s="128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28"/>
      <c r="H284" s="128"/>
      <c r="I284" s="128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28"/>
      <c r="H285" s="128"/>
      <c r="I285" s="128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28"/>
      <c r="H286" s="128"/>
      <c r="I286" s="128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28"/>
      <c r="H287" s="128"/>
      <c r="I287" s="128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28"/>
      <c r="H288" s="128"/>
      <c r="I288" s="128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28"/>
      <c r="H289" s="128"/>
      <c r="I289" s="128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28"/>
      <c r="H290" s="128"/>
      <c r="I290" s="128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28"/>
      <c r="H291" s="128"/>
      <c r="I291" s="128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28"/>
      <c r="H292" s="128"/>
      <c r="I292" s="128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28"/>
      <c r="H293" s="128"/>
      <c r="I293" s="128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28"/>
      <c r="H294" s="128"/>
      <c r="I294" s="128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28"/>
      <c r="H295" s="128"/>
      <c r="I295" s="128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28"/>
      <c r="H296" s="128"/>
      <c r="I296" s="128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28"/>
      <c r="H297" s="128"/>
      <c r="I297" s="128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28"/>
      <c r="H298" s="128"/>
      <c r="I298" s="128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28"/>
      <c r="H299" s="128"/>
      <c r="I299" s="128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28"/>
      <c r="H300" s="128"/>
      <c r="I300" s="128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28"/>
      <c r="H301" s="128"/>
      <c r="I301" s="128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28"/>
      <c r="H302" s="128"/>
      <c r="I302" s="128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28"/>
      <c r="H303" s="128"/>
      <c r="I303" s="128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28"/>
      <c r="H304" s="128"/>
      <c r="I304" s="128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28"/>
      <c r="H305" s="128"/>
      <c r="I305" s="128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28"/>
      <c r="H306" s="128"/>
      <c r="I306" s="128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28"/>
      <c r="H307" s="128"/>
      <c r="I307" s="128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28"/>
      <c r="H308" s="128"/>
      <c r="I308" s="128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28"/>
      <c r="H309" s="128"/>
      <c r="I309" s="128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28"/>
      <c r="H310" s="128"/>
      <c r="I310" s="128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28"/>
      <c r="H311" s="128"/>
      <c r="I311" s="128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28"/>
      <c r="H312" s="128"/>
      <c r="I312" s="128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28"/>
      <c r="H313" s="128"/>
      <c r="I313" s="128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28"/>
      <c r="H314" s="128"/>
      <c r="I314" s="128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28"/>
      <c r="H315" s="128"/>
      <c r="I315" s="128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28"/>
      <c r="H316" s="128"/>
      <c r="I316" s="128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28"/>
      <c r="H317" s="128"/>
      <c r="I317" s="128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28"/>
      <c r="H318" s="128"/>
      <c r="I318" s="128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28"/>
      <c r="H319" s="128"/>
      <c r="I319" s="128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28"/>
      <c r="H320" s="128"/>
      <c r="I320" s="128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28"/>
      <c r="H321" s="128"/>
      <c r="I321" s="128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28"/>
      <c r="H322" s="128"/>
      <c r="I322" s="128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28"/>
      <c r="H323" s="128"/>
      <c r="I323" s="128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28"/>
      <c r="H324" s="128"/>
      <c r="I324" s="128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28"/>
      <c r="H325" s="128"/>
      <c r="I325" s="128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28"/>
      <c r="H326" s="128"/>
      <c r="I326" s="128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28"/>
      <c r="H327" s="128"/>
      <c r="I327" s="128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28"/>
      <c r="H328" s="128"/>
      <c r="I328" s="128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28"/>
      <c r="H329" s="128"/>
      <c r="I329" s="128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28"/>
      <c r="H330" s="128"/>
      <c r="I330" s="128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28"/>
      <c r="H331" s="128"/>
      <c r="I331" s="128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28"/>
      <c r="H332" s="128"/>
      <c r="I332" s="128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28"/>
      <c r="H333" s="128"/>
      <c r="I333" s="128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28"/>
      <c r="H334" s="128"/>
      <c r="I334" s="128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28"/>
      <c r="H335" s="128"/>
      <c r="I335" s="128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28"/>
      <c r="H336" s="128"/>
      <c r="I336" s="128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28"/>
      <c r="H337" s="128"/>
      <c r="I337" s="128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28"/>
      <c r="H338" s="128"/>
      <c r="I338" s="128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28"/>
      <c r="H339" s="128"/>
      <c r="I339" s="128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28"/>
      <c r="H340" s="128"/>
      <c r="I340" s="128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28"/>
      <c r="H341" s="128"/>
      <c r="I341" s="128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28"/>
      <c r="H342" s="128"/>
      <c r="I342" s="128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28"/>
      <c r="H343" s="128"/>
      <c r="I343" s="128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28"/>
      <c r="H344" s="128"/>
      <c r="I344" s="128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28"/>
      <c r="H345" s="128"/>
      <c r="I345" s="128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28"/>
      <c r="H346" s="128"/>
      <c r="I346" s="128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28"/>
      <c r="H347" s="128"/>
      <c r="I347" s="128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28"/>
      <c r="H348" s="128"/>
      <c r="I348" s="128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28"/>
      <c r="H349" s="128"/>
      <c r="I349" s="128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28"/>
      <c r="H350" s="128"/>
      <c r="I350" s="128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28"/>
      <c r="H351" s="128"/>
      <c r="I351" s="128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28"/>
      <c r="H352" s="128"/>
      <c r="I352" s="128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28"/>
      <c r="H353" s="128"/>
      <c r="I353" s="128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28"/>
      <c r="H354" s="128"/>
      <c r="I354" s="128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28"/>
      <c r="H355" s="128"/>
      <c r="I355" s="128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28"/>
      <c r="H356" s="128"/>
      <c r="I356" s="128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28"/>
      <c r="H357" s="128"/>
      <c r="I357" s="128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28"/>
      <c r="H358" s="128"/>
      <c r="I358" s="128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28"/>
      <c r="H359" s="128"/>
      <c r="I359" s="128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28"/>
      <c r="H360" s="128"/>
      <c r="I360" s="128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28"/>
      <c r="H361" s="128"/>
      <c r="I361" s="128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28"/>
      <c r="H362" s="128"/>
      <c r="I362" s="128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28"/>
      <c r="H363" s="128"/>
      <c r="I363" s="128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28"/>
      <c r="H364" s="128"/>
      <c r="I364" s="128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28"/>
      <c r="H365" s="128"/>
      <c r="I365" s="128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28"/>
      <c r="H366" s="128"/>
      <c r="I366" s="128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28"/>
      <c r="H367" s="128"/>
      <c r="I367" s="128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28"/>
      <c r="H368" s="128"/>
      <c r="I368" s="128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28"/>
      <c r="H369" s="128"/>
      <c r="I369" s="128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28"/>
      <c r="H370" s="128"/>
      <c r="I370" s="128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28"/>
      <c r="H371" s="128"/>
      <c r="I371" s="128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28"/>
      <c r="H372" s="128"/>
      <c r="I372" s="128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28"/>
      <c r="H373" s="128"/>
      <c r="I373" s="128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28"/>
      <c r="H374" s="128"/>
      <c r="I374" s="128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28"/>
      <c r="H375" s="128"/>
      <c r="I375" s="128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28"/>
      <c r="H376" s="128"/>
      <c r="I376" s="128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28"/>
      <c r="H377" s="128"/>
      <c r="I377" s="128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28"/>
      <c r="H378" s="128"/>
      <c r="I378" s="128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28"/>
      <c r="H379" s="128"/>
      <c r="I379" s="128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28"/>
      <c r="H380" s="128"/>
      <c r="I380" s="128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28"/>
      <c r="H381" s="128"/>
      <c r="I381" s="128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28"/>
      <c r="H382" s="128"/>
      <c r="I382" s="128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28"/>
      <c r="H383" s="128"/>
      <c r="I383" s="128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28"/>
      <c r="H384" s="128"/>
      <c r="I384" s="128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28"/>
      <c r="H385" s="128"/>
      <c r="I385" s="128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28"/>
      <c r="H386" s="128"/>
      <c r="I386" s="128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28"/>
      <c r="H387" s="128"/>
      <c r="I387" s="128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28"/>
      <c r="H388" s="128"/>
      <c r="I388" s="128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28"/>
      <c r="H389" s="128"/>
      <c r="I389" s="128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28"/>
      <c r="H390" s="128"/>
      <c r="I390" s="128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28"/>
      <c r="H391" s="128"/>
      <c r="I391" s="128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28"/>
      <c r="H392" s="128"/>
      <c r="I392" s="128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28"/>
      <c r="H393" s="128"/>
      <c r="I393" s="128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28"/>
      <c r="H394" s="128"/>
      <c r="I394" s="128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28"/>
      <c r="H395" s="128"/>
      <c r="I395" s="128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28"/>
      <c r="H396" s="128"/>
      <c r="I396" s="128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28"/>
      <c r="H397" s="128"/>
      <c r="I397" s="128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28"/>
      <c r="H398" s="128"/>
      <c r="I398" s="128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28"/>
      <c r="H399" s="128"/>
      <c r="I399" s="128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28"/>
      <c r="H400" s="128"/>
      <c r="I400" s="128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28"/>
      <c r="H401" s="128"/>
      <c r="I401" s="128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28"/>
      <c r="H402" s="128"/>
      <c r="I402" s="128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28"/>
      <c r="H403" s="128"/>
      <c r="I403" s="128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28"/>
      <c r="H404" s="128"/>
      <c r="I404" s="128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28"/>
      <c r="H405" s="128"/>
      <c r="I405" s="128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28"/>
      <c r="H406" s="128"/>
      <c r="I406" s="128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28"/>
      <c r="H407" s="128"/>
      <c r="I407" s="128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28"/>
      <c r="H408" s="128"/>
      <c r="I408" s="128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28"/>
      <c r="H409" s="128"/>
      <c r="I409" s="128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28"/>
      <c r="H410" s="128"/>
      <c r="I410" s="128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28"/>
      <c r="H411" s="128"/>
      <c r="I411" s="128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28"/>
      <c r="H412" s="128"/>
      <c r="I412" s="128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28"/>
      <c r="H413" s="128"/>
      <c r="I413" s="128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28"/>
      <c r="H414" s="128"/>
      <c r="I414" s="128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28"/>
      <c r="H415" s="128"/>
      <c r="I415" s="128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28"/>
      <c r="H416" s="128"/>
      <c r="I416" s="128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28"/>
      <c r="H417" s="128"/>
      <c r="I417" s="128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28"/>
      <c r="H418" s="128"/>
      <c r="I418" s="128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28"/>
      <c r="H419" s="128"/>
      <c r="I419" s="128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28"/>
      <c r="H420" s="128"/>
      <c r="I420" s="128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28"/>
      <c r="H421" s="128"/>
      <c r="I421" s="128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28"/>
      <c r="H422" s="128"/>
      <c r="I422" s="128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28"/>
      <c r="H423" s="128"/>
      <c r="I423" s="128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28"/>
      <c r="H424" s="128"/>
      <c r="I424" s="128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28"/>
      <c r="H425" s="128"/>
      <c r="I425" s="128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28"/>
      <c r="H426" s="128"/>
      <c r="I426" s="128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28"/>
      <c r="H427" s="128"/>
      <c r="I427" s="128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28"/>
      <c r="H428" s="128"/>
      <c r="I428" s="128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28"/>
      <c r="H429" s="128"/>
      <c r="I429" s="128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28"/>
      <c r="H430" s="128"/>
      <c r="I430" s="128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28"/>
      <c r="H431" s="128"/>
      <c r="I431" s="128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28"/>
      <c r="H432" s="128"/>
      <c r="I432" s="128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28"/>
      <c r="H433" s="128"/>
      <c r="I433" s="128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28"/>
      <c r="H434" s="128"/>
      <c r="I434" s="128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28"/>
      <c r="H435" s="128"/>
      <c r="I435" s="128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28"/>
      <c r="H436" s="128"/>
      <c r="I436" s="128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28"/>
      <c r="H437" s="128"/>
      <c r="I437" s="128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28"/>
      <c r="H438" s="128"/>
      <c r="I438" s="128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28"/>
      <c r="H439" s="128"/>
      <c r="I439" s="128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28"/>
      <c r="H440" s="128"/>
      <c r="I440" s="128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28"/>
      <c r="H441" s="128"/>
      <c r="I441" s="128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28"/>
      <c r="H442" s="128"/>
      <c r="I442" s="128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28"/>
      <c r="H443" s="128"/>
      <c r="I443" s="128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28"/>
      <c r="H444" s="128"/>
      <c r="I444" s="128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28"/>
      <c r="H445" s="128"/>
      <c r="I445" s="128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28"/>
      <c r="H446" s="128"/>
      <c r="I446" s="128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28"/>
      <c r="H447" s="128"/>
      <c r="I447" s="128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28"/>
      <c r="H448" s="128"/>
      <c r="I448" s="128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28"/>
      <c r="H449" s="128"/>
      <c r="I449" s="128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28"/>
      <c r="H450" s="128"/>
      <c r="I450" s="128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28"/>
      <c r="H451" s="128"/>
      <c r="I451" s="128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28"/>
      <c r="H452" s="128"/>
      <c r="I452" s="128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28"/>
      <c r="H453" s="128"/>
      <c r="I453" s="128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28"/>
      <c r="H454" s="128"/>
      <c r="I454" s="128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28"/>
      <c r="H455" s="128"/>
      <c r="I455" s="128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28"/>
      <c r="H456" s="128"/>
      <c r="I456" s="128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28"/>
      <c r="H457" s="128"/>
      <c r="I457" s="128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28"/>
      <c r="H458" s="128"/>
      <c r="I458" s="128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28"/>
      <c r="H459" s="128"/>
      <c r="I459" s="128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28"/>
      <c r="H460" s="128"/>
      <c r="I460" s="128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28"/>
      <c r="H461" s="128"/>
      <c r="I461" s="128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28"/>
      <c r="H462" s="128"/>
      <c r="I462" s="128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28"/>
      <c r="H463" s="128"/>
      <c r="I463" s="128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28"/>
      <c r="H464" s="128"/>
      <c r="I464" s="128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28"/>
      <c r="H465" s="128"/>
      <c r="I465" s="128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28"/>
      <c r="H466" s="128"/>
      <c r="I466" s="128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28"/>
      <c r="H467" s="128"/>
      <c r="I467" s="128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28"/>
      <c r="H468" s="128"/>
      <c r="I468" s="128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28"/>
      <c r="H469" s="128"/>
      <c r="I469" s="128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28"/>
      <c r="H470" s="128"/>
      <c r="I470" s="128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28"/>
      <c r="H471" s="128"/>
      <c r="I471" s="128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28"/>
      <c r="H472" s="128"/>
      <c r="I472" s="128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28"/>
      <c r="H473" s="128"/>
      <c r="I473" s="128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28"/>
      <c r="H474" s="128"/>
      <c r="I474" s="128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28"/>
      <c r="H475" s="128"/>
      <c r="I475" s="128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28"/>
      <c r="H476" s="128"/>
      <c r="I476" s="128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28"/>
      <c r="H477" s="128"/>
      <c r="I477" s="128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28"/>
      <c r="H478" s="128"/>
      <c r="I478" s="128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28"/>
      <c r="H479" s="128"/>
      <c r="I479" s="128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28"/>
      <c r="H480" s="128"/>
      <c r="I480" s="128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28"/>
      <c r="H481" s="128"/>
      <c r="I481" s="128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28"/>
      <c r="H482" s="128"/>
      <c r="I482" s="128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28"/>
      <c r="H483" s="128"/>
      <c r="I483" s="128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28"/>
      <c r="H484" s="128"/>
      <c r="I484" s="128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28"/>
      <c r="H485" s="128"/>
      <c r="I485" s="128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28"/>
      <c r="H486" s="128"/>
      <c r="I486" s="128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28"/>
      <c r="H487" s="128"/>
      <c r="I487" s="128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28"/>
      <c r="H488" s="128"/>
      <c r="I488" s="128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28"/>
      <c r="H489" s="128"/>
      <c r="I489" s="128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28"/>
      <c r="H490" s="128"/>
      <c r="I490" s="128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28"/>
      <c r="H491" s="128"/>
      <c r="I491" s="128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28"/>
      <c r="H492" s="128"/>
      <c r="I492" s="128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28"/>
      <c r="H493" s="128"/>
      <c r="I493" s="128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28"/>
      <c r="H494" s="128"/>
      <c r="I494" s="128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28"/>
      <c r="H495" s="128"/>
      <c r="I495" s="128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28"/>
      <c r="H496" s="128"/>
      <c r="I496" s="128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28"/>
      <c r="H497" s="128"/>
      <c r="I497" s="128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28"/>
      <c r="H498" s="128"/>
      <c r="I498" s="128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28"/>
      <c r="H499" s="128"/>
      <c r="I499" s="128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28"/>
      <c r="H500" s="128"/>
      <c r="I500" s="128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28"/>
      <c r="H501" s="128"/>
      <c r="I501" s="128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28"/>
      <c r="H502" s="128"/>
      <c r="I502" s="128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28"/>
      <c r="H503" s="128"/>
      <c r="I503" s="128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28"/>
      <c r="H504" s="128"/>
      <c r="I504" s="128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28"/>
      <c r="H505" s="128"/>
      <c r="I505" s="128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28"/>
      <c r="H506" s="128"/>
      <c r="I506" s="128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28"/>
      <c r="H507" s="128"/>
      <c r="I507" s="128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28"/>
      <c r="H508" s="128"/>
      <c r="I508" s="128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28"/>
      <c r="H509" s="128"/>
      <c r="I509" s="128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28"/>
      <c r="H510" s="128"/>
      <c r="I510" s="128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28"/>
      <c r="H511" s="128"/>
      <c r="I511" s="128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28"/>
      <c r="H512" s="128"/>
      <c r="I512" s="128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28"/>
      <c r="H513" s="128"/>
      <c r="I513" s="128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28"/>
      <c r="H514" s="128"/>
      <c r="I514" s="128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28"/>
      <c r="H515" s="128"/>
      <c r="I515" s="128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28"/>
      <c r="H516" s="128"/>
      <c r="I516" s="128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28"/>
      <c r="H517" s="128"/>
      <c r="I517" s="128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28"/>
      <c r="H518" s="128"/>
      <c r="I518" s="128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28"/>
      <c r="H519" s="128"/>
      <c r="I519" s="128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28"/>
      <c r="H520" s="128"/>
      <c r="I520" s="128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28"/>
      <c r="H521" s="128"/>
      <c r="I521" s="128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28"/>
      <c r="H522" s="128"/>
      <c r="I522" s="128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28"/>
      <c r="H523" s="128"/>
      <c r="I523" s="128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28"/>
      <c r="H524" s="128"/>
      <c r="I524" s="128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28"/>
      <c r="H525" s="128"/>
      <c r="I525" s="128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28"/>
      <c r="H526" s="128"/>
      <c r="I526" s="128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28"/>
      <c r="H527" s="128"/>
      <c r="I527" s="128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28"/>
      <c r="H528" s="128"/>
      <c r="I528" s="128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28"/>
      <c r="H529" s="128"/>
      <c r="I529" s="128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28"/>
      <c r="H530" s="128"/>
      <c r="I530" s="128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28"/>
      <c r="H531" s="128"/>
      <c r="I531" s="128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28"/>
      <c r="H532" s="128"/>
      <c r="I532" s="128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28"/>
      <c r="H533" s="128"/>
      <c r="I533" s="128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28"/>
      <c r="H534" s="128"/>
      <c r="I534" s="128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28"/>
      <c r="H535" s="128"/>
      <c r="I535" s="128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28"/>
      <c r="H536" s="128"/>
      <c r="I536" s="128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28"/>
      <c r="H537" s="128"/>
      <c r="I537" s="128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28"/>
      <c r="H538" s="128"/>
      <c r="I538" s="128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28"/>
      <c r="H539" s="128"/>
      <c r="I539" s="128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28"/>
      <c r="H540" s="128"/>
      <c r="I540" s="128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28"/>
      <c r="H541" s="128"/>
      <c r="I541" s="128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28"/>
      <c r="H542" s="128"/>
      <c r="I542" s="128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28"/>
      <c r="H543" s="128"/>
      <c r="I543" s="128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28"/>
      <c r="H544" s="128"/>
      <c r="I544" s="128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28"/>
      <c r="H545" s="128"/>
      <c r="I545" s="128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28"/>
      <c r="H546" s="128"/>
      <c r="I546" s="128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28"/>
      <c r="H547" s="128"/>
      <c r="I547" s="128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28"/>
      <c r="H548" s="128"/>
      <c r="I548" s="128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28"/>
      <c r="H549" s="128"/>
      <c r="I549" s="128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28"/>
      <c r="H550" s="128"/>
      <c r="I550" s="128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28"/>
      <c r="H551" s="128"/>
      <c r="I551" s="128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28"/>
      <c r="H552" s="128"/>
      <c r="I552" s="128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28"/>
      <c r="H553" s="128"/>
      <c r="I553" s="128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28"/>
      <c r="H554" s="128"/>
      <c r="I554" s="128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28"/>
      <c r="H555" s="128"/>
      <c r="I555" s="128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28"/>
      <c r="H556" s="128"/>
      <c r="I556" s="128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28"/>
      <c r="H557" s="128"/>
      <c r="I557" s="128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28"/>
      <c r="H558" s="128"/>
      <c r="I558" s="128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28"/>
      <c r="H559" s="128"/>
      <c r="I559" s="128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28"/>
      <c r="H560" s="128"/>
      <c r="I560" s="128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28"/>
      <c r="H561" s="128"/>
      <c r="I561" s="128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28"/>
      <c r="H562" s="128"/>
      <c r="I562" s="128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28"/>
      <c r="H563" s="128"/>
      <c r="I563" s="128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28"/>
      <c r="H564" s="128"/>
      <c r="I564" s="128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28"/>
      <c r="H565" s="128"/>
      <c r="I565" s="128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28"/>
      <c r="H566" s="128"/>
      <c r="I566" s="128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28"/>
      <c r="H567" s="128"/>
      <c r="I567" s="128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28"/>
      <c r="H568" s="128"/>
      <c r="I568" s="128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28"/>
      <c r="H569" s="128"/>
      <c r="I569" s="128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28"/>
      <c r="H570" s="128"/>
      <c r="I570" s="128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28"/>
      <c r="H571" s="128"/>
      <c r="I571" s="128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28"/>
      <c r="H572" s="128"/>
      <c r="I572" s="128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28"/>
      <c r="H573" s="128"/>
      <c r="I573" s="128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28"/>
      <c r="H574" s="128"/>
      <c r="I574" s="128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28"/>
      <c r="H575" s="128"/>
      <c r="I575" s="128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28"/>
      <c r="H576" s="128"/>
      <c r="I576" s="128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28"/>
      <c r="H577" s="128"/>
      <c r="I577" s="128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28"/>
      <c r="H578" s="128"/>
      <c r="I578" s="128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28"/>
      <c r="H579" s="128"/>
      <c r="I579" s="128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28"/>
      <c r="H580" s="128"/>
      <c r="I580" s="128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28"/>
      <c r="H581" s="128"/>
      <c r="I581" s="128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28"/>
      <c r="H582" s="128"/>
      <c r="I582" s="128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28"/>
      <c r="H583" s="128"/>
      <c r="I583" s="128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28"/>
      <c r="H584" s="128"/>
      <c r="I584" s="128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28"/>
      <c r="H585" s="128"/>
      <c r="I585" s="128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28"/>
      <c r="H586" s="128"/>
      <c r="I586" s="128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28"/>
      <c r="H587" s="128"/>
      <c r="I587" s="128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28"/>
      <c r="H588" s="128"/>
      <c r="I588" s="128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28"/>
      <c r="H589" s="128"/>
      <c r="I589" s="128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28"/>
      <c r="H590" s="128"/>
      <c r="I590" s="128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28"/>
      <c r="H591" s="128"/>
      <c r="I591" s="128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28"/>
      <c r="H592" s="128"/>
      <c r="I592" s="128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28"/>
      <c r="H593" s="128"/>
      <c r="I593" s="128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28"/>
      <c r="H594" s="128"/>
      <c r="I594" s="128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28"/>
      <c r="H595" s="128"/>
      <c r="I595" s="128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28"/>
      <c r="H596" s="128"/>
      <c r="I596" s="128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28"/>
      <c r="H597" s="128"/>
      <c r="I597" s="128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28"/>
      <c r="H598" s="128"/>
      <c r="I598" s="128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28"/>
      <c r="H599" s="128"/>
      <c r="I599" s="128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28"/>
      <c r="H600" s="128"/>
      <c r="I600" s="128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28"/>
      <c r="H601" s="128"/>
      <c r="I601" s="128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28"/>
      <c r="H602" s="128"/>
      <c r="I602" s="128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28"/>
      <c r="H603" s="128"/>
      <c r="I603" s="128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28"/>
      <c r="H604" s="128"/>
      <c r="I604" s="128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28"/>
      <c r="H605" s="128"/>
      <c r="I605" s="128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28"/>
      <c r="H606" s="128"/>
      <c r="I606" s="128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28"/>
      <c r="H607" s="128"/>
      <c r="I607" s="128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28"/>
      <c r="H608" s="128"/>
      <c r="I608" s="128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28"/>
      <c r="H609" s="128"/>
      <c r="I609" s="128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28"/>
      <c r="H610" s="128"/>
      <c r="I610" s="128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28"/>
      <c r="H611" s="128"/>
      <c r="I611" s="128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28"/>
      <c r="H612" s="128"/>
      <c r="I612" s="128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28"/>
      <c r="H613" s="128"/>
      <c r="I613" s="128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28"/>
      <c r="H614" s="128"/>
      <c r="I614" s="128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28"/>
      <c r="H615" s="128"/>
      <c r="I615" s="128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28"/>
      <c r="H616" s="128"/>
      <c r="I616" s="128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28"/>
      <c r="H617" s="128"/>
      <c r="I617" s="128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28"/>
      <c r="H618" s="128"/>
      <c r="I618" s="128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28"/>
      <c r="H619" s="128"/>
      <c r="I619" s="128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28"/>
      <c r="H620" s="128"/>
      <c r="I620" s="128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28"/>
      <c r="H621" s="128"/>
      <c r="I621" s="128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28"/>
      <c r="H622" s="128"/>
      <c r="I622" s="128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28"/>
      <c r="H623" s="128"/>
      <c r="I623" s="128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28"/>
      <c r="H624" s="128"/>
      <c r="I624" s="128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28"/>
      <c r="H625" s="128"/>
      <c r="I625" s="128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28"/>
      <c r="H626" s="128"/>
      <c r="I626" s="128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28"/>
      <c r="H627" s="128"/>
      <c r="I627" s="128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28"/>
      <c r="H628" s="128"/>
      <c r="I628" s="128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28"/>
      <c r="H629" s="128"/>
      <c r="I629" s="128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28"/>
      <c r="H630" s="128"/>
      <c r="I630" s="128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28"/>
      <c r="H631" s="128"/>
      <c r="I631" s="128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28"/>
      <c r="H632" s="128"/>
      <c r="I632" s="128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28"/>
      <c r="H633" s="128"/>
      <c r="I633" s="128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28"/>
      <c r="H634" s="128"/>
      <c r="I634" s="128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28"/>
      <c r="H635" s="128"/>
      <c r="I635" s="128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28"/>
      <c r="H636" s="128"/>
      <c r="I636" s="128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28"/>
      <c r="H637" s="128"/>
      <c r="I637" s="128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28"/>
      <c r="H638" s="128"/>
      <c r="I638" s="128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28"/>
      <c r="H639" s="128"/>
      <c r="I639" s="128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28"/>
      <c r="H640" s="128"/>
      <c r="I640" s="128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28"/>
      <c r="H641" s="128"/>
      <c r="I641" s="128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28"/>
      <c r="H642" s="128"/>
      <c r="I642" s="128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28"/>
      <c r="H643" s="128"/>
      <c r="I643" s="128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28"/>
      <c r="H644" s="128"/>
      <c r="I644" s="128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28"/>
      <c r="H645" s="128"/>
      <c r="I645" s="128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28"/>
      <c r="H646" s="128"/>
      <c r="I646" s="128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28"/>
      <c r="H647" s="128"/>
      <c r="I647" s="128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28"/>
      <c r="H648" s="128"/>
      <c r="I648" s="128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28"/>
      <c r="H649" s="128"/>
      <c r="I649" s="128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28"/>
      <c r="H650" s="128"/>
      <c r="I650" s="128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28"/>
      <c r="H651" s="128"/>
      <c r="I651" s="128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28"/>
      <c r="H652" s="128"/>
      <c r="I652" s="128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28"/>
      <c r="H653" s="128"/>
      <c r="I653" s="128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28"/>
      <c r="H654" s="128"/>
      <c r="I654" s="128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28"/>
      <c r="H655" s="128"/>
      <c r="I655" s="128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28"/>
      <c r="H656" s="128"/>
      <c r="I656" s="128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28"/>
      <c r="H657" s="128"/>
      <c r="I657" s="128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28"/>
      <c r="H658" s="128"/>
      <c r="I658" s="128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28"/>
      <c r="H659" s="128"/>
      <c r="I659" s="128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28"/>
      <c r="H660" s="128"/>
      <c r="I660" s="128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28"/>
      <c r="H661" s="128"/>
      <c r="I661" s="128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28"/>
      <c r="H662" s="128"/>
      <c r="I662" s="128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28"/>
      <c r="H663" s="128"/>
      <c r="I663" s="128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28"/>
      <c r="H664" s="128"/>
      <c r="I664" s="128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28"/>
      <c r="H665" s="128"/>
      <c r="I665" s="128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28"/>
      <c r="H666" s="128"/>
      <c r="I666" s="128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28"/>
      <c r="H667" s="128"/>
      <c r="I667" s="128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28"/>
      <c r="H668" s="128"/>
      <c r="I668" s="128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28"/>
      <c r="H669" s="128"/>
      <c r="I669" s="128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28"/>
      <c r="H670" s="128"/>
      <c r="I670" s="128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28"/>
      <c r="H671" s="128"/>
      <c r="I671" s="128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28"/>
      <c r="H672" s="128"/>
      <c r="I672" s="128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28"/>
      <c r="H673" s="128"/>
      <c r="I673" s="128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28"/>
      <c r="H674" s="128"/>
      <c r="I674" s="128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28"/>
      <c r="H675" s="128"/>
      <c r="I675" s="128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28"/>
      <c r="H676" s="128"/>
      <c r="I676" s="128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28"/>
      <c r="H677" s="128"/>
      <c r="I677" s="128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28"/>
      <c r="H678" s="128"/>
      <c r="I678" s="128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28"/>
      <c r="H679" s="128"/>
      <c r="I679" s="128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28"/>
      <c r="H680" s="128"/>
      <c r="I680" s="128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28"/>
      <c r="H681" s="128"/>
      <c r="I681" s="128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28"/>
      <c r="H682" s="128"/>
      <c r="I682" s="128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28"/>
      <c r="H683" s="128"/>
      <c r="I683" s="128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28"/>
      <c r="H684" s="128"/>
      <c r="I684" s="128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28"/>
      <c r="H685" s="128"/>
      <c r="I685" s="128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28"/>
      <c r="H686" s="128"/>
      <c r="I686" s="128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28"/>
      <c r="H687" s="128"/>
      <c r="I687" s="128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28"/>
      <c r="H688" s="128"/>
      <c r="I688" s="128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28"/>
      <c r="H689" s="128"/>
      <c r="I689" s="128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28"/>
      <c r="H690" s="128"/>
      <c r="I690" s="128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28"/>
      <c r="H691" s="128"/>
      <c r="I691" s="128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28"/>
      <c r="H692" s="128"/>
      <c r="I692" s="128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28"/>
      <c r="H693" s="128"/>
      <c r="I693" s="128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28"/>
      <c r="H694" s="128"/>
      <c r="I694" s="128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28"/>
      <c r="H695" s="128"/>
      <c r="I695" s="128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28"/>
      <c r="H696" s="128"/>
      <c r="I696" s="128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28"/>
      <c r="H697" s="128"/>
      <c r="I697" s="128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28"/>
      <c r="H698" s="128"/>
      <c r="I698" s="128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28"/>
      <c r="H699" s="128"/>
      <c r="I699" s="128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28"/>
      <c r="H700" s="128"/>
      <c r="I700" s="128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28"/>
      <c r="H701" s="128"/>
      <c r="I701" s="128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28"/>
      <c r="H702" s="128"/>
      <c r="I702" s="128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28"/>
      <c r="H703" s="128"/>
      <c r="I703" s="128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28"/>
      <c r="H704" s="128"/>
      <c r="I704" s="128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28"/>
      <c r="H705" s="128"/>
      <c r="I705" s="128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28"/>
      <c r="H706" s="128"/>
      <c r="I706" s="128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28"/>
      <c r="H707" s="128"/>
      <c r="I707" s="128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28"/>
      <c r="H708" s="128"/>
      <c r="I708" s="128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28"/>
      <c r="H709" s="128"/>
      <c r="I709" s="128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28"/>
      <c r="H710" s="128"/>
      <c r="I710" s="128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28"/>
      <c r="H711" s="128"/>
      <c r="I711" s="128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28"/>
      <c r="H712" s="128"/>
      <c r="I712" s="128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28"/>
      <c r="H713" s="128"/>
      <c r="I713" s="128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28"/>
      <c r="H714" s="128"/>
      <c r="I714" s="128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28"/>
      <c r="H715" s="128"/>
      <c r="I715" s="128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28"/>
      <c r="H716" s="128"/>
      <c r="I716" s="128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28"/>
      <c r="H717" s="128"/>
      <c r="I717" s="128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28"/>
      <c r="H718" s="128"/>
      <c r="I718" s="128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28"/>
      <c r="H719" s="128"/>
      <c r="I719" s="128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28"/>
      <c r="H720" s="128"/>
      <c r="I720" s="128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28"/>
      <c r="H721" s="128"/>
      <c r="I721" s="128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28"/>
      <c r="H722" s="128"/>
      <c r="I722" s="128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28"/>
      <c r="H723" s="128"/>
      <c r="I723" s="128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28"/>
      <c r="H724" s="128"/>
      <c r="I724" s="128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28"/>
      <c r="H725" s="128"/>
      <c r="I725" s="128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28"/>
      <c r="H726" s="128"/>
      <c r="I726" s="128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28"/>
      <c r="H727" s="128"/>
      <c r="I727" s="128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28"/>
      <c r="H728" s="128"/>
      <c r="I728" s="128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28"/>
      <c r="H729" s="128"/>
      <c r="I729" s="128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28"/>
      <c r="H730" s="128"/>
      <c r="I730" s="128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28"/>
      <c r="H731" s="128"/>
      <c r="I731" s="128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28"/>
      <c r="H732" s="128"/>
      <c r="I732" s="128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28"/>
      <c r="H733" s="128"/>
      <c r="I733" s="128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28"/>
      <c r="H734" s="128"/>
      <c r="I734" s="128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28"/>
      <c r="H735" s="128"/>
      <c r="I735" s="128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28"/>
      <c r="H736" s="128"/>
      <c r="I736" s="128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28"/>
      <c r="H737" s="128"/>
      <c r="I737" s="128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28"/>
      <c r="H738" s="128"/>
      <c r="I738" s="128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28"/>
      <c r="H739" s="128"/>
      <c r="I739" s="128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28"/>
      <c r="H740" s="128"/>
      <c r="I740" s="128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28"/>
      <c r="H741" s="128"/>
      <c r="I741" s="128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28"/>
      <c r="H742" s="128"/>
      <c r="I742" s="128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28"/>
      <c r="H743" s="128"/>
      <c r="I743" s="128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28"/>
      <c r="H744" s="128"/>
      <c r="I744" s="128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28"/>
      <c r="H745" s="128"/>
      <c r="I745" s="128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28"/>
      <c r="H746" s="128"/>
      <c r="I746" s="128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28"/>
      <c r="H747" s="128"/>
      <c r="I747" s="128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28"/>
      <c r="H748" s="128"/>
      <c r="I748" s="128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28"/>
      <c r="H749" s="128"/>
      <c r="I749" s="128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28"/>
      <c r="H750" s="128"/>
      <c r="I750" s="128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28"/>
      <c r="H751" s="128"/>
      <c r="I751" s="128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28"/>
      <c r="H752" s="128"/>
      <c r="I752" s="128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28"/>
      <c r="H753" s="128"/>
      <c r="I753" s="128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28"/>
      <c r="H754" s="128"/>
      <c r="I754" s="128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28"/>
      <c r="H755" s="128"/>
      <c r="I755" s="128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28"/>
      <c r="H756" s="128"/>
      <c r="I756" s="128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28"/>
      <c r="H757" s="128"/>
      <c r="I757" s="128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28"/>
      <c r="H758" s="128"/>
      <c r="I758" s="128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28"/>
      <c r="H759" s="128"/>
      <c r="I759" s="128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28"/>
      <c r="H760" s="128"/>
      <c r="I760" s="128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28"/>
      <c r="H761" s="128"/>
      <c r="I761" s="128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28"/>
      <c r="H762" s="128"/>
      <c r="I762" s="128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28"/>
      <c r="H763" s="128"/>
      <c r="I763" s="128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28"/>
      <c r="H764" s="128"/>
      <c r="I764" s="128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28"/>
      <c r="H765" s="128"/>
      <c r="I765" s="128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28"/>
      <c r="H766" s="128"/>
      <c r="I766" s="128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28"/>
      <c r="H767" s="128"/>
      <c r="I767" s="128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28"/>
      <c r="H768" s="128"/>
      <c r="I768" s="128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28"/>
      <c r="H769" s="128"/>
      <c r="I769" s="128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28"/>
      <c r="H770" s="128"/>
      <c r="I770" s="128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28"/>
      <c r="H771" s="128"/>
      <c r="I771" s="128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28"/>
      <c r="H772" s="128"/>
      <c r="I772" s="128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28"/>
      <c r="H773" s="128"/>
      <c r="I773" s="128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28"/>
      <c r="H774" s="128"/>
      <c r="I774" s="128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28"/>
      <c r="H775" s="128"/>
      <c r="I775" s="128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28"/>
      <c r="H776" s="128"/>
      <c r="I776" s="128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28"/>
      <c r="H777" s="128"/>
      <c r="I777" s="128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28"/>
      <c r="H778" s="128"/>
      <c r="I778" s="128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28"/>
      <c r="H779" s="128"/>
      <c r="I779" s="128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28"/>
      <c r="H780" s="128"/>
      <c r="I780" s="128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28"/>
      <c r="H781" s="128"/>
      <c r="I781" s="128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28"/>
      <c r="H782" s="128"/>
      <c r="I782" s="128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28"/>
      <c r="H783" s="128"/>
      <c r="I783" s="128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28"/>
      <c r="H784" s="128"/>
      <c r="I784" s="128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28"/>
      <c r="H785" s="128"/>
      <c r="I785" s="128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28"/>
      <c r="H786" s="128"/>
      <c r="I786" s="128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28"/>
      <c r="H787" s="128"/>
      <c r="I787" s="128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28"/>
      <c r="H788" s="128"/>
      <c r="I788" s="128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28"/>
      <c r="H789" s="128"/>
      <c r="I789" s="128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28"/>
      <c r="H790" s="128"/>
      <c r="I790" s="128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28"/>
      <c r="H791" s="128"/>
      <c r="I791" s="128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28"/>
      <c r="H792" s="128"/>
      <c r="I792" s="128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28"/>
      <c r="H793" s="128"/>
      <c r="I793" s="128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28"/>
      <c r="H794" s="128"/>
      <c r="I794" s="128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28"/>
      <c r="H795" s="128"/>
      <c r="I795" s="128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28"/>
      <c r="H796" s="128"/>
      <c r="I796" s="128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28"/>
      <c r="H797" s="128"/>
      <c r="I797" s="128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28"/>
      <c r="H798" s="128"/>
      <c r="I798" s="128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28"/>
      <c r="H799" s="128"/>
      <c r="I799" s="128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28"/>
      <c r="H800" s="128"/>
      <c r="I800" s="128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28"/>
      <c r="H801" s="128"/>
      <c r="I801" s="128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28"/>
      <c r="H802" s="128"/>
      <c r="I802" s="128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28"/>
      <c r="H803" s="128"/>
      <c r="I803" s="128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28"/>
      <c r="H804" s="128"/>
      <c r="I804" s="128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28"/>
      <c r="H805" s="128"/>
      <c r="I805" s="128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28"/>
      <c r="H806" s="128"/>
      <c r="I806" s="128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28"/>
      <c r="H807" s="128"/>
      <c r="I807" s="128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28"/>
      <c r="H808" s="128"/>
      <c r="I808" s="128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28"/>
      <c r="H809" s="128"/>
      <c r="I809" s="128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28"/>
      <c r="H810" s="128"/>
      <c r="I810" s="128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28"/>
      <c r="H811" s="128"/>
      <c r="I811" s="128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28"/>
      <c r="H812" s="128"/>
      <c r="I812" s="128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28"/>
      <c r="H813" s="128"/>
      <c r="I813" s="128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28"/>
      <c r="H814" s="128"/>
      <c r="I814" s="128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28"/>
      <c r="H815" s="128"/>
      <c r="I815" s="128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28"/>
      <c r="H816" s="128"/>
      <c r="I816" s="128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28"/>
      <c r="H817" s="128"/>
      <c r="I817" s="128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28"/>
      <c r="H818" s="128"/>
      <c r="I818" s="128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28"/>
      <c r="H819" s="128"/>
      <c r="I819" s="128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28"/>
      <c r="H820" s="128"/>
      <c r="I820" s="128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28"/>
      <c r="H821" s="128"/>
      <c r="I821" s="128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28"/>
      <c r="H822" s="128"/>
      <c r="I822" s="128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28"/>
      <c r="H823" s="128"/>
      <c r="I823" s="128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28"/>
      <c r="H824" s="128"/>
      <c r="I824" s="128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28"/>
      <c r="H825" s="128"/>
      <c r="I825" s="128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28"/>
      <c r="H826" s="128"/>
      <c r="I826" s="128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28"/>
      <c r="H827" s="128"/>
      <c r="I827" s="128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28"/>
      <c r="H828" s="128"/>
      <c r="I828" s="128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28"/>
      <c r="H829" s="128"/>
      <c r="I829" s="128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28"/>
      <c r="H830" s="128"/>
      <c r="I830" s="128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28"/>
      <c r="H831" s="128"/>
      <c r="I831" s="128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28"/>
      <c r="H832" s="128"/>
      <c r="I832" s="128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28"/>
      <c r="H833" s="128"/>
      <c r="I833" s="128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28"/>
      <c r="H834" s="128"/>
      <c r="I834" s="128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28"/>
      <c r="H835" s="128"/>
      <c r="I835" s="128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28"/>
      <c r="H836" s="128"/>
      <c r="I836" s="128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28"/>
      <c r="H837" s="128"/>
      <c r="I837" s="128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28"/>
      <c r="H838" s="128"/>
      <c r="I838" s="128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28"/>
      <c r="H839" s="128"/>
      <c r="I839" s="128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28"/>
      <c r="H840" s="128"/>
      <c r="I840" s="128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28"/>
      <c r="H841" s="128"/>
      <c r="I841" s="128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28"/>
      <c r="H842" s="128"/>
      <c r="I842" s="128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28"/>
      <c r="H843" s="128"/>
      <c r="I843" s="128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28"/>
      <c r="H844" s="128"/>
      <c r="I844" s="128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28"/>
      <c r="H845" s="128"/>
      <c r="I845" s="128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28"/>
      <c r="H846" s="128"/>
      <c r="I846" s="128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28"/>
      <c r="H847" s="128"/>
      <c r="I847" s="128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28"/>
      <c r="H848" s="128"/>
      <c r="I848" s="128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28"/>
      <c r="H849" s="128"/>
      <c r="I849" s="128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28"/>
      <c r="H850" s="128"/>
      <c r="I850" s="128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28"/>
      <c r="H851" s="128"/>
      <c r="I851" s="128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28"/>
      <c r="H852" s="128"/>
      <c r="I852" s="128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28"/>
      <c r="H853" s="128"/>
      <c r="I853" s="128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28"/>
      <c r="H854" s="128"/>
      <c r="I854" s="128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28"/>
      <c r="H855" s="128"/>
      <c r="I855" s="128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28"/>
      <c r="H856" s="128"/>
      <c r="I856" s="128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28"/>
      <c r="H857" s="128"/>
      <c r="I857" s="128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28"/>
      <c r="H858" s="128"/>
      <c r="I858" s="128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28"/>
      <c r="H859" s="128"/>
      <c r="I859" s="128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28"/>
      <c r="H860" s="128"/>
      <c r="I860" s="128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28"/>
      <c r="H861" s="128"/>
      <c r="I861" s="128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28"/>
      <c r="H862" s="128"/>
      <c r="I862" s="128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28"/>
      <c r="H863" s="128"/>
      <c r="I863" s="128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28"/>
      <c r="H864" s="128"/>
      <c r="I864" s="128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28"/>
      <c r="H865" s="128"/>
      <c r="I865" s="128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28"/>
      <c r="H866" s="128"/>
      <c r="I866" s="128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28"/>
      <c r="H867" s="128"/>
      <c r="I867" s="128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28"/>
      <c r="H868" s="128"/>
      <c r="I868" s="128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28"/>
      <c r="H869" s="128"/>
      <c r="I869" s="128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28"/>
      <c r="H870" s="128"/>
      <c r="I870" s="128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28"/>
      <c r="H871" s="128"/>
      <c r="I871" s="128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28"/>
      <c r="H872" s="128"/>
      <c r="I872" s="128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28"/>
      <c r="H873" s="128"/>
      <c r="I873" s="128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28"/>
      <c r="H874" s="128"/>
      <c r="I874" s="128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28"/>
      <c r="H875" s="128"/>
      <c r="I875" s="128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28"/>
      <c r="H876" s="128"/>
      <c r="I876" s="128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28"/>
      <c r="H877" s="128"/>
      <c r="I877" s="128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28"/>
      <c r="H878" s="128"/>
      <c r="I878" s="128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28"/>
      <c r="H879" s="128"/>
      <c r="I879" s="128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28"/>
      <c r="H880" s="128"/>
      <c r="I880" s="128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28"/>
      <c r="H881" s="128"/>
      <c r="I881" s="128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28"/>
      <c r="H882" s="128"/>
      <c r="I882" s="128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28"/>
      <c r="H883" s="128"/>
      <c r="I883" s="128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28"/>
      <c r="H884" s="128"/>
      <c r="I884" s="128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28"/>
      <c r="H885" s="128"/>
      <c r="I885" s="128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28"/>
      <c r="H886" s="128"/>
      <c r="I886" s="128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28"/>
      <c r="H887" s="128"/>
      <c r="I887" s="128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28"/>
      <c r="H888" s="128"/>
      <c r="I888" s="128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28"/>
      <c r="H889" s="128"/>
      <c r="I889" s="128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28"/>
      <c r="H890" s="128"/>
      <c r="I890" s="128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28"/>
      <c r="H891" s="128"/>
      <c r="I891" s="128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28"/>
      <c r="H892" s="128"/>
      <c r="I892" s="128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28"/>
      <c r="H893" s="128"/>
      <c r="I893" s="128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28"/>
      <c r="H894" s="128"/>
      <c r="I894" s="128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28"/>
      <c r="H895" s="128"/>
      <c r="I895" s="128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28"/>
      <c r="H896" s="128"/>
      <c r="I896" s="128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28"/>
      <c r="H897" s="128"/>
      <c r="I897" s="128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28"/>
      <c r="H898" s="128"/>
      <c r="I898" s="128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28"/>
      <c r="H899" s="128"/>
      <c r="I899" s="128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28"/>
      <c r="H900" s="128"/>
      <c r="I900" s="128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28"/>
      <c r="H901" s="128"/>
      <c r="I901" s="128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28"/>
      <c r="H902" s="128"/>
      <c r="I902" s="128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28"/>
      <c r="H903" s="128"/>
      <c r="I903" s="128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28"/>
      <c r="H904" s="128"/>
      <c r="I904" s="128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28"/>
      <c r="H905" s="128"/>
      <c r="I905" s="128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28"/>
      <c r="H906" s="128"/>
      <c r="I906" s="128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28"/>
      <c r="H907" s="128"/>
      <c r="I907" s="128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28"/>
      <c r="H908" s="128"/>
      <c r="I908" s="128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28"/>
      <c r="H909" s="128"/>
      <c r="I909" s="128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28"/>
      <c r="H910" s="128"/>
      <c r="I910" s="128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28"/>
      <c r="H911" s="128"/>
      <c r="I911" s="128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28"/>
      <c r="H912" s="128"/>
      <c r="I912" s="128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28"/>
      <c r="H913" s="128"/>
      <c r="I913" s="128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28"/>
      <c r="H914" s="128"/>
      <c r="I914" s="128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28"/>
      <c r="H915" s="128"/>
      <c r="I915" s="128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28"/>
      <c r="H916" s="128"/>
      <c r="I916" s="128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28"/>
      <c r="H917" s="128"/>
      <c r="I917" s="128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28"/>
      <c r="H918" s="128"/>
      <c r="I918" s="128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28"/>
      <c r="H919" s="128"/>
      <c r="I919" s="128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28"/>
      <c r="H920" s="128"/>
      <c r="I920" s="128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28"/>
      <c r="H921" s="128"/>
      <c r="I921" s="128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28"/>
      <c r="H922" s="128"/>
      <c r="I922" s="128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28"/>
      <c r="H923" s="128"/>
      <c r="I923" s="128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28"/>
      <c r="H924" s="128"/>
      <c r="I924" s="128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28"/>
      <c r="H925" s="128"/>
      <c r="I925" s="128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28"/>
      <c r="H926" s="128"/>
      <c r="I926" s="128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28"/>
      <c r="H927" s="128"/>
      <c r="I927" s="128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28"/>
      <c r="H928" s="128"/>
      <c r="I928" s="128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28"/>
      <c r="H929" s="128"/>
      <c r="I929" s="128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28"/>
      <c r="H930" s="128"/>
      <c r="I930" s="128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28"/>
      <c r="H931" s="128"/>
      <c r="I931" s="128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28"/>
      <c r="H932" s="128"/>
      <c r="I932" s="128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28"/>
      <c r="H933" s="128"/>
      <c r="I933" s="128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28"/>
      <c r="H934" s="128"/>
      <c r="I934" s="128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28"/>
      <c r="H935" s="128"/>
      <c r="I935" s="128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28"/>
      <c r="H936" s="128"/>
      <c r="I936" s="128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28"/>
      <c r="H937" s="128"/>
      <c r="I937" s="128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28"/>
      <c r="H938" s="128"/>
      <c r="I938" s="128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28"/>
      <c r="H939" s="128"/>
      <c r="I939" s="128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28"/>
      <c r="H940" s="128"/>
      <c r="I940" s="128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28"/>
      <c r="H941" s="128"/>
      <c r="I941" s="128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28"/>
      <c r="H942" s="128"/>
      <c r="I942" s="128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28"/>
      <c r="H943" s="128"/>
      <c r="I943" s="128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28"/>
      <c r="H944" s="128"/>
      <c r="I944" s="128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28"/>
      <c r="H945" s="128"/>
      <c r="I945" s="128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28"/>
      <c r="H946" s="128"/>
      <c r="I946" s="128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28"/>
      <c r="H947" s="128"/>
      <c r="I947" s="128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28"/>
      <c r="H948" s="128"/>
      <c r="I948" s="128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28"/>
      <c r="H949" s="128"/>
      <c r="I949" s="128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28"/>
      <c r="H950" s="128"/>
      <c r="I950" s="128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28"/>
      <c r="H951" s="128"/>
      <c r="I951" s="128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28"/>
      <c r="H952" s="128"/>
      <c r="I952" s="128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28"/>
      <c r="H953" s="128"/>
      <c r="I953" s="128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28"/>
      <c r="H954" s="128"/>
      <c r="I954" s="128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28"/>
      <c r="H955" s="128"/>
      <c r="I955" s="128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28"/>
      <c r="H956" s="128"/>
      <c r="I956" s="128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28"/>
      <c r="H957" s="128"/>
      <c r="I957" s="128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28"/>
      <c r="H958" s="128"/>
      <c r="I958" s="128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28"/>
      <c r="H959" s="128"/>
      <c r="I959" s="128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28"/>
      <c r="H960" s="128"/>
      <c r="I960" s="128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28"/>
      <c r="H961" s="128"/>
      <c r="I961" s="128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28"/>
      <c r="H962" s="128"/>
      <c r="I962" s="128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28"/>
      <c r="H963" s="128"/>
      <c r="I963" s="128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28"/>
      <c r="H964" s="128"/>
      <c r="I964" s="128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28"/>
      <c r="H965" s="128"/>
      <c r="I965" s="128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28"/>
      <c r="H966" s="128"/>
      <c r="I966" s="128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28"/>
      <c r="H967" s="128"/>
      <c r="I967" s="128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28"/>
      <c r="H968" s="128"/>
      <c r="I968" s="128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28"/>
      <c r="H969" s="128"/>
      <c r="I969" s="128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28"/>
      <c r="H970" s="128"/>
      <c r="I970" s="128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28"/>
      <c r="H971" s="128"/>
      <c r="I971" s="128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28"/>
      <c r="H972" s="128"/>
      <c r="I972" s="128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28"/>
      <c r="H973" s="128"/>
      <c r="I973" s="128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28"/>
      <c r="H974" s="128"/>
      <c r="I974" s="128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28"/>
      <c r="H975" s="128"/>
      <c r="I975" s="128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28"/>
      <c r="H976" s="128"/>
      <c r="I976" s="128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28"/>
      <c r="H977" s="128"/>
      <c r="I977" s="128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28"/>
      <c r="H978" s="128"/>
      <c r="I978" s="128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28"/>
      <c r="H979" s="128"/>
      <c r="I979" s="128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28"/>
      <c r="H980" s="128"/>
      <c r="I980" s="128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28"/>
      <c r="H981" s="128"/>
      <c r="I981" s="128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28"/>
      <c r="H982" s="128"/>
      <c r="I982" s="128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28"/>
      <c r="H983" s="128"/>
      <c r="I983" s="128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28"/>
      <c r="H984" s="128"/>
      <c r="I984" s="128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28"/>
      <c r="H985" s="128"/>
      <c r="I985" s="128"/>
      <c r="J985" s="14"/>
      <c r="K985" s="14"/>
      <c r="L985" s="14"/>
      <c r="M985" s="14"/>
      <c r="N985" s="14"/>
    </row>
  </sheetData>
  <hyperlinks>
    <hyperlink ref="F4" r:id="rId1"/>
    <hyperlink ref="K4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E4" sqref="E4"/>
    </sheetView>
  </sheetViews>
  <sheetFormatPr baseColWidth="10" defaultColWidth="15.1640625" defaultRowHeight="15" customHeight="1" x14ac:dyDescent="0"/>
  <cols>
    <col min="1" max="1" width="14.5" style="5" customWidth="1"/>
    <col min="2" max="2" width="14.5" style="15" bestFit="1" customWidth="1"/>
    <col min="3" max="3" width="8.5" style="15" customWidth="1"/>
    <col min="4" max="4" width="9.5" style="15" bestFit="1" customWidth="1"/>
    <col min="5" max="5" width="12.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7" customFormat="1" ht="20.25" customHeight="1">
      <c r="A1" s="24" t="s">
        <v>665</v>
      </c>
      <c r="B1" s="24" t="s">
        <v>14</v>
      </c>
      <c r="C1" s="24" t="s">
        <v>428</v>
      </c>
      <c r="D1" s="24" t="s">
        <v>429</v>
      </c>
      <c r="E1" s="30" t="s">
        <v>430</v>
      </c>
      <c r="F1" s="31" t="s">
        <v>431</v>
      </c>
      <c r="G1" s="30" t="s">
        <v>15</v>
      </c>
    </row>
    <row r="2" spans="1:7" s="27" customFormat="1" ht="27.75" customHeight="1">
      <c r="A2" s="28" t="s">
        <v>666</v>
      </c>
      <c r="B2" s="32" t="s">
        <v>16</v>
      </c>
      <c r="C2" s="32" t="s">
        <v>17</v>
      </c>
      <c r="D2" s="32" t="s">
        <v>18</v>
      </c>
      <c r="E2" s="28" t="s">
        <v>19</v>
      </c>
      <c r="F2" s="28" t="s">
        <v>21</v>
      </c>
      <c r="G2" s="28" t="s">
        <v>20</v>
      </c>
    </row>
    <row r="3" spans="1:7" s="40" customFormat="1" ht="30" customHeight="1">
      <c r="A3" s="34" t="s">
        <v>359</v>
      </c>
      <c r="B3" s="33"/>
      <c r="C3" s="33" t="s">
        <v>31</v>
      </c>
      <c r="D3" s="33" t="s">
        <v>31</v>
      </c>
      <c r="E3" s="34" t="s">
        <v>32</v>
      </c>
      <c r="F3" s="34" t="s">
        <v>33</v>
      </c>
      <c r="G3" s="34"/>
    </row>
    <row r="4" spans="1:7" ht="14">
      <c r="A4" s="4" t="s">
        <v>823</v>
      </c>
      <c r="B4" s="10" t="s">
        <v>829</v>
      </c>
      <c r="C4" s="145">
        <v>38.897150000000003</v>
      </c>
      <c r="D4" s="145">
        <v>-120.631767</v>
      </c>
      <c r="E4" s="7" t="s">
        <v>223</v>
      </c>
      <c r="F4" s="146">
        <v>1325</v>
      </c>
      <c r="G4" s="19" t="s">
        <v>831</v>
      </c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98"/>
  <sheetViews>
    <sheetView showZeros="0" workbookViewId="0">
      <selection activeCell="G6" sqref="G6"/>
    </sheetView>
  </sheetViews>
  <sheetFormatPr baseColWidth="10" defaultColWidth="15.1640625" defaultRowHeight="15" customHeight="1" x14ac:dyDescent="0"/>
  <cols>
    <col min="1" max="1" width="14.5" style="5" customWidth="1"/>
    <col min="2" max="3" width="14.5" style="15" bestFit="1" customWidth="1"/>
    <col min="4" max="4" width="14.5" style="15" customWidth="1"/>
    <col min="5" max="7" width="13.1640625" style="5" customWidth="1"/>
    <col min="8" max="8" width="13.5" style="5" customWidth="1"/>
    <col min="9" max="9" width="16.5" style="5" customWidth="1"/>
    <col min="10" max="10" width="21.5" style="5" bestFit="1" customWidth="1"/>
    <col min="11" max="11" width="15.5" style="5" customWidth="1"/>
    <col min="12" max="12" width="24" style="5" customWidth="1"/>
    <col min="13" max="14" width="11.5" style="5" bestFit="1" customWidth="1"/>
    <col min="15" max="15" width="14" style="5" bestFit="1" customWidth="1"/>
    <col min="16" max="16" width="13.83203125" style="5" customWidth="1"/>
    <col min="17" max="17" width="17.5" style="5" bestFit="1" customWidth="1"/>
    <col min="18" max="18" width="10" style="5" customWidth="1"/>
    <col min="19" max="19" width="13.5" style="5" bestFit="1" customWidth="1"/>
    <col min="20" max="20" width="14.5" style="5" bestFit="1" customWidth="1"/>
    <col min="21" max="21" width="10.5" style="5" bestFit="1" customWidth="1"/>
    <col min="22" max="22" width="14.1640625" style="5" bestFit="1" customWidth="1"/>
    <col min="23" max="23" width="14.5" style="5" customWidth="1"/>
    <col min="24" max="24" width="15.1640625" style="5"/>
    <col min="25" max="25" width="18.83203125" style="5" customWidth="1"/>
    <col min="26" max="26" width="20.1640625" style="5" customWidth="1"/>
    <col min="27" max="27" width="15.1640625" style="5"/>
    <col min="28" max="28" width="21.5" style="5" customWidth="1"/>
    <col min="29" max="29" width="12.5" style="5" customWidth="1"/>
    <col min="30" max="30" width="15.1640625" style="5" customWidth="1"/>
    <col min="31" max="31" width="17.5" style="5" customWidth="1"/>
    <col min="32" max="34" width="15.1640625" style="5" customWidth="1"/>
    <col min="35" max="16384" width="15.1640625" style="5"/>
  </cols>
  <sheetData>
    <row r="1" spans="1:37" s="27" customFormat="1" ht="21.75" customHeight="1">
      <c r="A1" s="24" t="s">
        <v>665</v>
      </c>
      <c r="B1" s="24" t="s">
        <v>14</v>
      </c>
      <c r="C1" s="25" t="s">
        <v>621</v>
      </c>
      <c r="D1" s="24" t="s">
        <v>455</v>
      </c>
      <c r="E1" s="30" t="s">
        <v>454</v>
      </c>
      <c r="F1" s="30" t="s">
        <v>456</v>
      </c>
      <c r="G1" s="30" t="s">
        <v>457</v>
      </c>
      <c r="H1" s="30" t="s">
        <v>819</v>
      </c>
      <c r="I1" s="24" t="s">
        <v>458</v>
      </c>
      <c r="J1" s="31" t="s">
        <v>459</v>
      </c>
      <c r="K1" s="30" t="s">
        <v>460</v>
      </c>
      <c r="L1" s="30" t="s">
        <v>461</v>
      </c>
      <c r="M1" s="31" t="s">
        <v>462</v>
      </c>
      <c r="N1" s="31" t="s">
        <v>463</v>
      </c>
      <c r="O1" s="31" t="s">
        <v>464</v>
      </c>
      <c r="P1" s="31" t="s">
        <v>465</v>
      </c>
      <c r="Q1" s="31" t="s">
        <v>670</v>
      </c>
      <c r="R1" s="31" t="s">
        <v>466</v>
      </c>
      <c r="S1" s="31" t="s">
        <v>467</v>
      </c>
      <c r="T1" s="31" t="s">
        <v>468</v>
      </c>
      <c r="U1" s="25" t="s">
        <v>469</v>
      </c>
      <c r="V1" s="30" t="s">
        <v>470</v>
      </c>
      <c r="W1" s="30" t="s">
        <v>471</v>
      </c>
      <c r="X1" s="25" t="s">
        <v>472</v>
      </c>
      <c r="Y1" s="30" t="s">
        <v>473</v>
      </c>
      <c r="Z1" s="25" t="s">
        <v>474</v>
      </c>
      <c r="AA1" s="25" t="s">
        <v>475</v>
      </c>
      <c r="AB1" s="25" t="s">
        <v>476</v>
      </c>
      <c r="AC1" s="30" t="s">
        <v>477</v>
      </c>
      <c r="AD1" s="30" t="s">
        <v>478</v>
      </c>
      <c r="AE1" s="30" t="s">
        <v>479</v>
      </c>
      <c r="AF1" s="30" t="s">
        <v>480</v>
      </c>
      <c r="AG1" s="25" t="s">
        <v>481</v>
      </c>
      <c r="AH1" s="25" t="s">
        <v>482</v>
      </c>
      <c r="AI1" s="30" t="s">
        <v>483</v>
      </c>
      <c r="AJ1" s="30" t="s">
        <v>484</v>
      </c>
      <c r="AK1" s="30" t="s">
        <v>485</v>
      </c>
    </row>
    <row r="2" spans="1:37" s="27" customFormat="1" ht="54" customHeight="1">
      <c r="A2" s="28" t="s">
        <v>666</v>
      </c>
      <c r="B2" s="32" t="s">
        <v>16</v>
      </c>
      <c r="C2" s="32" t="s">
        <v>368</v>
      </c>
      <c r="D2" s="32" t="s">
        <v>326</v>
      </c>
      <c r="E2" s="28" t="s">
        <v>46</v>
      </c>
      <c r="F2" s="32" t="s">
        <v>17</v>
      </c>
      <c r="G2" s="32" t="s">
        <v>18</v>
      </c>
      <c r="H2" s="32" t="s">
        <v>21</v>
      </c>
      <c r="I2" s="35" t="s">
        <v>321</v>
      </c>
      <c r="J2" s="37" t="s">
        <v>367</v>
      </c>
      <c r="K2" s="28" t="s">
        <v>366</v>
      </c>
      <c r="L2" s="35" t="s">
        <v>318</v>
      </c>
      <c r="M2" s="37" t="s">
        <v>304</v>
      </c>
      <c r="N2" s="37" t="s">
        <v>305</v>
      </c>
      <c r="O2" s="37" t="s">
        <v>672</v>
      </c>
      <c r="P2" s="37" t="s">
        <v>673</v>
      </c>
      <c r="Q2" s="37" t="s">
        <v>671</v>
      </c>
      <c r="R2" s="37" t="s">
        <v>365</v>
      </c>
      <c r="S2" s="37" t="s">
        <v>363</v>
      </c>
      <c r="T2" s="36" t="s">
        <v>317</v>
      </c>
      <c r="U2" s="28" t="s">
        <v>30</v>
      </c>
      <c r="V2" s="28" t="s">
        <v>47</v>
      </c>
      <c r="W2" s="28" t="s">
        <v>49</v>
      </c>
      <c r="X2" s="28" t="s">
        <v>27</v>
      </c>
      <c r="Y2" s="28" t="s">
        <v>50</v>
      </c>
      <c r="Z2" s="28" t="s">
        <v>28</v>
      </c>
      <c r="AA2" s="28" t="s">
        <v>29</v>
      </c>
      <c r="AB2" s="28" t="s">
        <v>362</v>
      </c>
      <c r="AC2" s="28" t="s">
        <v>48</v>
      </c>
      <c r="AD2" s="28" t="s">
        <v>23</v>
      </c>
      <c r="AE2" s="28" t="s">
        <v>22</v>
      </c>
      <c r="AF2" s="28" t="s">
        <v>24</v>
      </c>
      <c r="AG2" s="28" t="s">
        <v>25</v>
      </c>
      <c r="AH2" s="28" t="s">
        <v>26</v>
      </c>
      <c r="AI2" s="28" t="s">
        <v>51</v>
      </c>
      <c r="AJ2" s="28" t="s">
        <v>52</v>
      </c>
      <c r="AK2" s="28" t="s">
        <v>53</v>
      </c>
    </row>
    <row r="3" spans="1:37" s="40" customFormat="1" ht="27" customHeight="1">
      <c r="A3" s="34" t="s">
        <v>359</v>
      </c>
      <c r="B3" s="33"/>
      <c r="C3" s="33"/>
      <c r="D3" s="33"/>
      <c r="E3" s="34" t="s">
        <v>324</v>
      </c>
      <c r="F3" s="33" t="s">
        <v>31</v>
      </c>
      <c r="G3" s="33" t="s">
        <v>31</v>
      </c>
      <c r="H3" s="33" t="s">
        <v>33</v>
      </c>
      <c r="I3" s="34" t="s">
        <v>369</v>
      </c>
      <c r="J3" s="34"/>
      <c r="K3" s="34" t="s">
        <v>370</v>
      </c>
      <c r="L3" s="34" t="s">
        <v>371</v>
      </c>
      <c r="M3" s="38" t="s">
        <v>315</v>
      </c>
      <c r="N3" s="39" t="s">
        <v>34</v>
      </c>
      <c r="O3" s="38" t="s">
        <v>676</v>
      </c>
      <c r="P3" s="38"/>
      <c r="Q3" s="38" t="s">
        <v>800</v>
      </c>
      <c r="R3" s="38" t="s">
        <v>364</v>
      </c>
      <c r="S3" s="38" t="s">
        <v>315</v>
      </c>
      <c r="T3" s="39" t="s">
        <v>37</v>
      </c>
      <c r="U3" s="34" t="s">
        <v>44</v>
      </c>
      <c r="V3" s="34" t="s">
        <v>43</v>
      </c>
      <c r="W3" s="34" t="s">
        <v>40</v>
      </c>
      <c r="X3" s="34" t="s">
        <v>40</v>
      </c>
      <c r="Y3" s="34" t="s">
        <v>40</v>
      </c>
      <c r="Z3" s="34" t="s">
        <v>41</v>
      </c>
      <c r="AA3" s="34" t="s">
        <v>42</v>
      </c>
      <c r="AB3" s="34" t="s">
        <v>284</v>
      </c>
      <c r="AC3" s="34" t="s">
        <v>54</v>
      </c>
      <c r="AD3" s="34" t="s">
        <v>36</v>
      </c>
      <c r="AE3" s="34" t="s">
        <v>35</v>
      </c>
      <c r="AF3" s="34" t="s">
        <v>37</v>
      </c>
      <c r="AG3" s="34" t="s">
        <v>38</v>
      </c>
      <c r="AH3" s="34" t="s">
        <v>39</v>
      </c>
      <c r="AI3" s="34" t="s">
        <v>45</v>
      </c>
      <c r="AJ3" s="34" t="s">
        <v>45</v>
      </c>
      <c r="AK3" s="34" t="s">
        <v>40</v>
      </c>
    </row>
    <row r="4" spans="1:37" ht="14">
      <c r="A4" s="20" t="s">
        <v>823</v>
      </c>
      <c r="B4" s="10" t="s">
        <v>829</v>
      </c>
      <c r="C4" s="10"/>
      <c r="D4" s="10" t="s">
        <v>837</v>
      </c>
      <c r="E4" s="19"/>
      <c r="F4" s="19">
        <v>38.897150000000003</v>
      </c>
      <c r="G4" s="19">
        <v>-120.631767</v>
      </c>
      <c r="H4" s="19">
        <v>1326</v>
      </c>
      <c r="I4" s="19" t="s">
        <v>320</v>
      </c>
      <c r="J4" s="19"/>
      <c r="K4" s="19"/>
      <c r="L4" s="19"/>
      <c r="M4" s="146">
        <v>12</v>
      </c>
      <c r="N4" s="146">
        <v>1660</v>
      </c>
      <c r="O4" s="19" t="s">
        <v>832</v>
      </c>
      <c r="P4" s="19"/>
      <c r="Q4" s="19" t="s">
        <v>675</v>
      </c>
      <c r="R4" s="19"/>
      <c r="S4" s="19"/>
      <c r="T4" s="19"/>
      <c r="U4" s="5" t="s">
        <v>187</v>
      </c>
      <c r="V4" s="19" t="s">
        <v>834</v>
      </c>
      <c r="W4" s="19"/>
      <c r="Z4" s="5" t="s">
        <v>189</v>
      </c>
      <c r="AA4" s="5" t="s">
        <v>190</v>
      </c>
      <c r="AB4" s="5" t="s">
        <v>835</v>
      </c>
      <c r="AC4" s="19"/>
      <c r="AD4" s="19"/>
      <c r="AE4" s="19"/>
      <c r="AF4" s="19">
        <v>2</v>
      </c>
      <c r="AG4" s="19"/>
      <c r="AI4" s="147">
        <v>1.932531035989733</v>
      </c>
      <c r="AJ4" s="147">
        <v>0.33958618261539614</v>
      </c>
      <c r="AK4" s="5">
        <v>80</v>
      </c>
    </row>
    <row r="5" spans="1:37" ht="14">
      <c r="A5" s="20" t="s">
        <v>823</v>
      </c>
      <c r="B5" s="10" t="s">
        <v>829</v>
      </c>
      <c r="C5" s="10"/>
      <c r="D5" s="10" t="s">
        <v>830</v>
      </c>
      <c r="E5" s="19"/>
      <c r="F5" s="19">
        <v>38.880380000000002</v>
      </c>
      <c r="G5" s="19">
        <v>-120.64531700000001</v>
      </c>
      <c r="H5" s="19">
        <v>1307</v>
      </c>
      <c r="I5" s="19" t="s">
        <v>320</v>
      </c>
      <c r="J5" s="19"/>
      <c r="K5" s="19"/>
      <c r="L5" s="19"/>
      <c r="M5" s="146">
        <v>12</v>
      </c>
      <c r="N5" s="146">
        <v>1660</v>
      </c>
      <c r="O5" s="19" t="s">
        <v>833</v>
      </c>
      <c r="P5" s="19"/>
      <c r="Q5" s="19" t="s">
        <v>675</v>
      </c>
      <c r="R5" s="19"/>
      <c r="S5" s="19"/>
      <c r="T5" s="19"/>
      <c r="U5" s="5" t="s">
        <v>187</v>
      </c>
      <c r="V5" s="19" t="s">
        <v>834</v>
      </c>
      <c r="W5" s="19"/>
      <c r="Z5" s="5" t="s">
        <v>169</v>
      </c>
      <c r="AA5" s="5" t="s">
        <v>180</v>
      </c>
      <c r="AB5" s="5" t="s">
        <v>836</v>
      </c>
      <c r="AC5" s="19"/>
      <c r="AD5" s="19"/>
      <c r="AE5" s="19"/>
      <c r="AF5" s="19">
        <v>6</v>
      </c>
      <c r="AG5" s="19"/>
      <c r="AI5" s="147">
        <v>1.2615926929066206</v>
      </c>
      <c r="AJ5" s="147">
        <v>0.30931353198988193</v>
      </c>
      <c r="AK5" s="5">
        <v>80</v>
      </c>
    </row>
    <row r="6" spans="1:37" ht="14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V6" s="19"/>
      <c r="W6" s="19"/>
      <c r="AC6" s="19"/>
      <c r="AD6" s="19"/>
      <c r="AE6" s="19"/>
      <c r="AF6" s="19"/>
      <c r="AG6" s="19"/>
    </row>
    <row r="7" spans="1:37" ht="14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V7" s="19"/>
      <c r="W7" s="19"/>
      <c r="AC7" s="19"/>
      <c r="AD7" s="19"/>
      <c r="AE7" s="19"/>
      <c r="AF7" s="19"/>
      <c r="AG7" s="19"/>
    </row>
    <row r="8" spans="1:37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V8" s="19"/>
      <c r="W8" s="19"/>
      <c r="AC8" s="19"/>
      <c r="AD8" s="19"/>
      <c r="AE8" s="19"/>
      <c r="AF8" s="19"/>
      <c r="AG8" s="19"/>
    </row>
    <row r="9" spans="1:37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V9" s="19"/>
      <c r="W9" s="19"/>
      <c r="AC9" s="19"/>
      <c r="AD9" s="19"/>
      <c r="AE9" s="19"/>
      <c r="AF9" s="19"/>
      <c r="AG9" s="19"/>
    </row>
    <row r="10" spans="1:37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V10" s="19"/>
      <c r="W10" s="19"/>
      <c r="AC10" s="19"/>
      <c r="AD10" s="19"/>
      <c r="AE10" s="19"/>
      <c r="AF10" s="19"/>
      <c r="AG10" s="19"/>
    </row>
    <row r="11" spans="1:37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V11" s="19"/>
      <c r="W11" s="19"/>
      <c r="AC11" s="19"/>
      <c r="AD11" s="19"/>
      <c r="AE11" s="19"/>
      <c r="AF11" s="19"/>
      <c r="AG11" s="19"/>
    </row>
    <row r="12" spans="1:37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V12" s="19"/>
      <c r="W12" s="19"/>
      <c r="AC12" s="19"/>
      <c r="AD12" s="19"/>
      <c r="AE12" s="19"/>
      <c r="AF12" s="19"/>
      <c r="AG12" s="19"/>
    </row>
    <row r="13" spans="1:37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V13" s="19"/>
      <c r="W13" s="19"/>
      <c r="AC13" s="19"/>
      <c r="AD13" s="19"/>
      <c r="AE13" s="19"/>
      <c r="AF13" s="19"/>
      <c r="AG13" s="19"/>
    </row>
    <row r="14" spans="1:37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V14" s="19"/>
      <c r="W14" s="19"/>
      <c r="AC14" s="19"/>
      <c r="AD14" s="19"/>
      <c r="AE14" s="19"/>
      <c r="AF14" s="19"/>
      <c r="AG14" s="19"/>
    </row>
    <row r="15" spans="1:37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V15" s="19"/>
      <c r="W15" s="19"/>
      <c r="AC15" s="19"/>
      <c r="AD15" s="19"/>
      <c r="AE15" s="19"/>
      <c r="AF15" s="19"/>
      <c r="AG15" s="19"/>
    </row>
    <row r="16" spans="1:37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V16" s="19"/>
      <c r="W16" s="19"/>
      <c r="AC16" s="19"/>
      <c r="AD16" s="19"/>
      <c r="AE16" s="19"/>
      <c r="AF16" s="19"/>
      <c r="AG16" s="19"/>
    </row>
    <row r="17" spans="1:33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V17" s="19"/>
      <c r="W17" s="19"/>
      <c r="AC17" s="19"/>
      <c r="AD17" s="19"/>
      <c r="AE17" s="19"/>
      <c r="AF17" s="19"/>
      <c r="AG17" s="19"/>
    </row>
    <row r="18" spans="1:33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V18" s="19"/>
      <c r="W18" s="19"/>
      <c r="AC18" s="19"/>
      <c r="AD18" s="19"/>
      <c r="AE18" s="19"/>
      <c r="AF18" s="19"/>
      <c r="AG18" s="19"/>
    </row>
    <row r="19" spans="1:33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V19" s="19"/>
      <c r="W19" s="19"/>
      <c r="AC19" s="19"/>
      <c r="AD19" s="19"/>
      <c r="AE19" s="19"/>
      <c r="AF19" s="19"/>
      <c r="AG19" s="19"/>
    </row>
    <row r="20" spans="1:33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V20" s="14"/>
      <c r="W20" s="14"/>
      <c r="AC20" s="14"/>
      <c r="AD20" s="14"/>
      <c r="AE20" s="14"/>
      <c r="AF20" s="14"/>
      <c r="AG20" s="14"/>
    </row>
    <row r="21" spans="1:33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V21" s="14"/>
      <c r="W21" s="14"/>
      <c r="AC21" s="14"/>
      <c r="AD21" s="14"/>
      <c r="AE21" s="14"/>
      <c r="AF21" s="14"/>
      <c r="AG21" s="14"/>
    </row>
    <row r="22" spans="1:33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V22" s="14"/>
      <c r="W22" s="14"/>
      <c r="AC22" s="14"/>
      <c r="AD22" s="14"/>
      <c r="AE22" s="14"/>
      <c r="AF22" s="14"/>
      <c r="AG22" s="14"/>
    </row>
    <row r="23" spans="1:33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V23" s="14"/>
      <c r="W23" s="14"/>
      <c r="AC23" s="14"/>
      <c r="AD23" s="14"/>
      <c r="AE23" s="14"/>
      <c r="AF23" s="14"/>
      <c r="AG23" s="14"/>
    </row>
    <row r="24" spans="1:33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V24" s="14"/>
      <c r="W24" s="14"/>
      <c r="AC24" s="14"/>
      <c r="AD24" s="14"/>
      <c r="AE24" s="14"/>
      <c r="AF24" s="14"/>
      <c r="AG24" s="14"/>
    </row>
    <row r="25" spans="1:33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V25" s="14"/>
      <c r="W25" s="14"/>
      <c r="AC25" s="14"/>
      <c r="AD25" s="14"/>
      <c r="AE25" s="14"/>
      <c r="AF25" s="14"/>
      <c r="AG25" s="14"/>
    </row>
    <row r="26" spans="1:33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V26" s="14"/>
      <c r="W26" s="14"/>
      <c r="AC26" s="14"/>
      <c r="AD26" s="14"/>
      <c r="AE26" s="14"/>
      <c r="AF26" s="14"/>
      <c r="AG26" s="14"/>
    </row>
    <row r="27" spans="1:33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V27" s="14"/>
      <c r="W27" s="14"/>
      <c r="AC27" s="14"/>
      <c r="AD27" s="14"/>
      <c r="AE27" s="14"/>
      <c r="AF27" s="14"/>
      <c r="AG27" s="14"/>
    </row>
    <row r="28" spans="1:33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V28" s="14"/>
      <c r="W28" s="14"/>
      <c r="AC28" s="14"/>
      <c r="AD28" s="14"/>
      <c r="AE28" s="14"/>
      <c r="AF28" s="14"/>
      <c r="AG28" s="14"/>
    </row>
    <row r="29" spans="1:33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V29" s="14"/>
      <c r="W29" s="14"/>
      <c r="AC29" s="14"/>
      <c r="AD29" s="14"/>
      <c r="AE29" s="14"/>
      <c r="AF29" s="14"/>
      <c r="AG29" s="14"/>
    </row>
    <row r="30" spans="1:33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V30" s="14"/>
      <c r="W30" s="14"/>
      <c r="AC30" s="14"/>
      <c r="AD30" s="14"/>
      <c r="AE30" s="14"/>
      <c r="AF30" s="14"/>
      <c r="AG30" s="14"/>
    </row>
    <row r="31" spans="1:33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V31" s="14"/>
      <c r="W31" s="14"/>
      <c r="AC31" s="14"/>
      <c r="AD31" s="14"/>
      <c r="AE31" s="14"/>
      <c r="AF31" s="14"/>
      <c r="AG31" s="14"/>
    </row>
    <row r="32" spans="1:33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V32" s="14"/>
      <c r="W32" s="14"/>
      <c r="AC32" s="14"/>
      <c r="AD32" s="14"/>
      <c r="AE32" s="14"/>
      <c r="AF32" s="14"/>
      <c r="AG32" s="14"/>
    </row>
    <row r="33" spans="1:33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V33" s="14"/>
      <c r="W33" s="14"/>
      <c r="AC33" s="14"/>
      <c r="AD33" s="14"/>
      <c r="AE33" s="14"/>
      <c r="AF33" s="14"/>
      <c r="AG33" s="14"/>
    </row>
    <row r="34" spans="1:33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V34" s="14"/>
      <c r="W34" s="14"/>
      <c r="AC34" s="14"/>
      <c r="AD34" s="14"/>
      <c r="AE34" s="14"/>
      <c r="AF34" s="14"/>
      <c r="AG34" s="14"/>
    </row>
    <row r="35" spans="1:33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V35" s="14"/>
      <c r="W35" s="14"/>
      <c r="AC35" s="14"/>
      <c r="AD35" s="14"/>
      <c r="AE35" s="14"/>
      <c r="AF35" s="14"/>
      <c r="AG35" s="14"/>
    </row>
    <row r="36" spans="1:33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V36" s="14"/>
      <c r="W36" s="14"/>
      <c r="AC36" s="14"/>
      <c r="AD36" s="14"/>
      <c r="AE36" s="14"/>
      <c r="AF36" s="14"/>
      <c r="AG36" s="14"/>
    </row>
    <row r="37" spans="1:33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V37" s="14"/>
      <c r="W37" s="14"/>
      <c r="AC37" s="14"/>
      <c r="AD37" s="14"/>
      <c r="AE37" s="14"/>
      <c r="AF37" s="14"/>
      <c r="AG37" s="14"/>
    </row>
    <row r="38" spans="1:33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V38" s="14"/>
      <c r="W38" s="14"/>
      <c r="AC38" s="14"/>
      <c r="AD38" s="14"/>
      <c r="AE38" s="14"/>
      <c r="AF38" s="14"/>
      <c r="AG38" s="14"/>
    </row>
    <row r="39" spans="1:33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V39" s="14"/>
      <c r="W39" s="14"/>
      <c r="AC39" s="14"/>
      <c r="AD39" s="14"/>
      <c r="AE39" s="14"/>
      <c r="AF39" s="14"/>
      <c r="AG39" s="14"/>
    </row>
    <row r="40" spans="1:33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V40" s="14"/>
      <c r="W40" s="14"/>
      <c r="AC40" s="14"/>
      <c r="AD40" s="14"/>
      <c r="AE40" s="14"/>
      <c r="AF40" s="14"/>
      <c r="AG40" s="14"/>
    </row>
    <row r="41" spans="1:33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V41" s="14"/>
      <c r="W41" s="14"/>
      <c r="AC41" s="14"/>
      <c r="AD41" s="14"/>
      <c r="AE41" s="14"/>
      <c r="AF41" s="14"/>
      <c r="AG41" s="14"/>
    </row>
    <row r="42" spans="1:33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V42" s="14"/>
      <c r="W42" s="14"/>
      <c r="AC42" s="14"/>
      <c r="AD42" s="14"/>
      <c r="AE42" s="14"/>
      <c r="AF42" s="14"/>
      <c r="AG42" s="14"/>
    </row>
    <row r="43" spans="1:33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V43" s="14"/>
      <c r="W43" s="14"/>
      <c r="AC43" s="14"/>
      <c r="AD43" s="14"/>
      <c r="AE43" s="14"/>
      <c r="AF43" s="14"/>
      <c r="AG43" s="14"/>
    </row>
    <row r="44" spans="1:33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V44" s="14"/>
      <c r="W44" s="14"/>
      <c r="AC44" s="14"/>
      <c r="AD44" s="14"/>
      <c r="AE44" s="14"/>
      <c r="AF44" s="14"/>
      <c r="AG44" s="14"/>
    </row>
    <row r="45" spans="1:33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V45" s="14"/>
      <c r="W45" s="14"/>
      <c r="AC45" s="14"/>
      <c r="AD45" s="14"/>
      <c r="AE45" s="14"/>
      <c r="AF45" s="14"/>
      <c r="AG45" s="14"/>
    </row>
    <row r="46" spans="1:33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V46" s="14"/>
      <c r="W46" s="14"/>
      <c r="AC46" s="14"/>
      <c r="AD46" s="14"/>
      <c r="AE46" s="14"/>
      <c r="AF46" s="14"/>
      <c r="AG46" s="14"/>
    </row>
    <row r="47" spans="1:33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V47" s="14"/>
      <c r="W47" s="14"/>
      <c r="AC47" s="14"/>
      <c r="AD47" s="14"/>
      <c r="AE47" s="14"/>
      <c r="AF47" s="14"/>
      <c r="AG47" s="14"/>
    </row>
    <row r="48" spans="1:33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V48" s="14"/>
      <c r="W48" s="14"/>
      <c r="AC48" s="14"/>
      <c r="AD48" s="14"/>
      <c r="AE48" s="14"/>
      <c r="AF48" s="14"/>
      <c r="AG48" s="14"/>
    </row>
    <row r="49" spans="1:33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V49" s="14"/>
      <c r="W49" s="14"/>
      <c r="AC49" s="14"/>
      <c r="AD49" s="14"/>
      <c r="AE49" s="14"/>
      <c r="AF49" s="14"/>
      <c r="AG49" s="14"/>
    </row>
    <row r="50" spans="1:33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V50" s="14"/>
      <c r="W50" s="14"/>
      <c r="AC50" s="14"/>
      <c r="AD50" s="14"/>
      <c r="AE50" s="14"/>
      <c r="AF50" s="14"/>
      <c r="AG50" s="14"/>
    </row>
    <row r="51" spans="1:33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V51" s="14"/>
      <c r="W51" s="14"/>
      <c r="AC51" s="14"/>
      <c r="AD51" s="14"/>
      <c r="AE51" s="14"/>
      <c r="AF51" s="14"/>
      <c r="AG51" s="14"/>
    </row>
    <row r="52" spans="1:33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V52" s="14"/>
      <c r="W52" s="14"/>
      <c r="AC52" s="14"/>
      <c r="AD52" s="14"/>
      <c r="AE52" s="14"/>
      <c r="AF52" s="14"/>
      <c r="AG52" s="14"/>
    </row>
    <row r="53" spans="1:33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V53" s="14"/>
      <c r="W53" s="14"/>
      <c r="AC53" s="14"/>
      <c r="AD53" s="14"/>
      <c r="AE53" s="14"/>
      <c r="AF53" s="14"/>
      <c r="AG53" s="14"/>
    </row>
    <row r="54" spans="1:33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V54" s="14"/>
      <c r="W54" s="14"/>
      <c r="AC54" s="14"/>
      <c r="AD54" s="14"/>
      <c r="AE54" s="14"/>
      <c r="AF54" s="14"/>
      <c r="AG54" s="14"/>
    </row>
    <row r="55" spans="1:33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V55" s="14"/>
      <c r="W55" s="14"/>
      <c r="AC55" s="14"/>
      <c r="AD55" s="14"/>
      <c r="AE55" s="14"/>
      <c r="AF55" s="14"/>
      <c r="AG55" s="14"/>
    </row>
    <row r="56" spans="1:33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V56" s="14"/>
      <c r="W56" s="14"/>
      <c r="AC56" s="14"/>
      <c r="AD56" s="14"/>
      <c r="AE56" s="14"/>
      <c r="AF56" s="14"/>
      <c r="AG56" s="14"/>
    </row>
    <row r="57" spans="1:33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V57" s="14"/>
      <c r="W57" s="14"/>
      <c r="AC57" s="14"/>
      <c r="AD57" s="14"/>
      <c r="AE57" s="14"/>
      <c r="AF57" s="14"/>
      <c r="AG57" s="14"/>
    </row>
    <row r="58" spans="1:33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V58" s="14"/>
      <c r="W58" s="14"/>
      <c r="AC58" s="14"/>
      <c r="AD58" s="14"/>
      <c r="AE58" s="14"/>
      <c r="AF58" s="14"/>
      <c r="AG58" s="14"/>
    </row>
    <row r="59" spans="1:33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V59" s="14"/>
      <c r="W59" s="14"/>
      <c r="AC59" s="14"/>
      <c r="AD59" s="14"/>
      <c r="AE59" s="14"/>
      <c r="AF59" s="14"/>
      <c r="AG59" s="14"/>
    </row>
    <row r="60" spans="1:33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V60" s="14"/>
      <c r="W60" s="14"/>
      <c r="AC60" s="14"/>
      <c r="AD60" s="14"/>
      <c r="AE60" s="14"/>
      <c r="AF60" s="14"/>
      <c r="AG60" s="14"/>
    </row>
    <row r="61" spans="1:33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V61" s="14"/>
      <c r="W61" s="14"/>
      <c r="AC61" s="14"/>
      <c r="AD61" s="14"/>
      <c r="AE61" s="14"/>
      <c r="AF61" s="14"/>
      <c r="AG61" s="14"/>
    </row>
    <row r="62" spans="1:33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V62" s="14"/>
      <c r="W62" s="14"/>
      <c r="AC62" s="14"/>
      <c r="AD62" s="14"/>
      <c r="AE62" s="14"/>
      <c r="AF62" s="14"/>
      <c r="AG62" s="14"/>
    </row>
    <row r="63" spans="1:33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V63" s="14"/>
      <c r="W63" s="14"/>
      <c r="AC63" s="14"/>
      <c r="AD63" s="14"/>
      <c r="AE63" s="14"/>
      <c r="AF63" s="14"/>
      <c r="AG63" s="14"/>
    </row>
    <row r="64" spans="1:33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V64" s="14"/>
      <c r="W64" s="14"/>
      <c r="AC64" s="14"/>
      <c r="AD64" s="14"/>
      <c r="AE64" s="14"/>
      <c r="AF64" s="14"/>
      <c r="AG64" s="14"/>
    </row>
    <row r="65" spans="1:33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V65" s="14"/>
      <c r="W65" s="14"/>
      <c r="AC65" s="14"/>
      <c r="AD65" s="14"/>
      <c r="AE65" s="14"/>
      <c r="AF65" s="14"/>
      <c r="AG65" s="14"/>
    </row>
    <row r="66" spans="1:33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V66" s="14"/>
      <c r="W66" s="14"/>
      <c r="AC66" s="14"/>
      <c r="AD66" s="14"/>
      <c r="AE66" s="14"/>
      <c r="AF66" s="14"/>
      <c r="AG66" s="14"/>
    </row>
    <row r="67" spans="1:33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V67" s="14"/>
      <c r="W67" s="14"/>
      <c r="AC67" s="14"/>
      <c r="AD67" s="14"/>
      <c r="AE67" s="14"/>
      <c r="AF67" s="14"/>
      <c r="AG67" s="14"/>
    </row>
    <row r="68" spans="1:33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V68" s="14"/>
      <c r="W68" s="14"/>
      <c r="AC68" s="14"/>
      <c r="AD68" s="14"/>
      <c r="AE68" s="14"/>
      <c r="AF68" s="14"/>
      <c r="AG68" s="14"/>
    </row>
    <row r="69" spans="1:33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V69" s="14"/>
      <c r="W69" s="14"/>
      <c r="AC69" s="14"/>
      <c r="AD69" s="14"/>
      <c r="AE69" s="14"/>
      <c r="AF69" s="14"/>
      <c r="AG69" s="14"/>
    </row>
    <row r="70" spans="1:33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V70" s="14"/>
      <c r="W70" s="14"/>
      <c r="AC70" s="14"/>
      <c r="AD70" s="14"/>
      <c r="AE70" s="14"/>
      <c r="AF70" s="14"/>
      <c r="AG70" s="14"/>
    </row>
    <row r="71" spans="1:33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V71" s="14"/>
      <c r="W71" s="14"/>
      <c r="AC71" s="14"/>
      <c r="AD71" s="14"/>
      <c r="AE71" s="14"/>
      <c r="AF71" s="14"/>
      <c r="AG71" s="14"/>
    </row>
    <row r="72" spans="1:33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V72" s="14"/>
      <c r="W72" s="14"/>
      <c r="AC72" s="14"/>
      <c r="AD72" s="14"/>
      <c r="AE72" s="14"/>
      <c r="AF72" s="14"/>
      <c r="AG72" s="14"/>
    </row>
    <row r="73" spans="1:33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V73" s="14"/>
      <c r="W73" s="14"/>
      <c r="AC73" s="14"/>
      <c r="AD73" s="14"/>
      <c r="AE73" s="14"/>
      <c r="AF73" s="14"/>
      <c r="AG73" s="14"/>
    </row>
    <row r="74" spans="1:33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V74" s="14"/>
      <c r="W74" s="14"/>
      <c r="AC74" s="14"/>
      <c r="AD74" s="14"/>
      <c r="AE74" s="14"/>
      <c r="AF74" s="14"/>
      <c r="AG74" s="14"/>
    </row>
    <row r="75" spans="1:33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V75" s="14"/>
      <c r="W75" s="14"/>
      <c r="AC75" s="14"/>
      <c r="AD75" s="14"/>
      <c r="AE75" s="14"/>
      <c r="AF75" s="14"/>
      <c r="AG75" s="14"/>
    </row>
    <row r="76" spans="1:33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V76" s="14"/>
      <c r="W76" s="14"/>
      <c r="AC76" s="14"/>
      <c r="AD76" s="14"/>
      <c r="AE76" s="14"/>
      <c r="AF76" s="14"/>
      <c r="AG76" s="14"/>
    </row>
    <row r="77" spans="1:33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V77" s="14"/>
      <c r="W77" s="14"/>
      <c r="AC77" s="14"/>
      <c r="AD77" s="14"/>
      <c r="AE77" s="14"/>
      <c r="AF77" s="14"/>
      <c r="AG77" s="14"/>
    </row>
    <row r="78" spans="1:33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V78" s="14"/>
      <c r="W78" s="14"/>
      <c r="AC78" s="14"/>
      <c r="AD78" s="14"/>
      <c r="AE78" s="14"/>
      <c r="AF78" s="14"/>
      <c r="AG78" s="14"/>
    </row>
    <row r="79" spans="1:33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V79" s="14"/>
      <c r="W79" s="14"/>
      <c r="AC79" s="14"/>
      <c r="AD79" s="14"/>
      <c r="AE79" s="14"/>
      <c r="AF79" s="14"/>
      <c r="AG79" s="14"/>
    </row>
    <row r="80" spans="1:33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V80" s="14"/>
      <c r="W80" s="14"/>
      <c r="AC80" s="14"/>
      <c r="AD80" s="14"/>
      <c r="AE80" s="14"/>
      <c r="AF80" s="14"/>
      <c r="AG80" s="14"/>
    </row>
    <row r="81" spans="1:33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V81" s="14"/>
      <c r="W81" s="14"/>
      <c r="AC81" s="14"/>
      <c r="AD81" s="14"/>
      <c r="AE81" s="14"/>
      <c r="AF81" s="14"/>
      <c r="AG81" s="14"/>
    </row>
    <row r="82" spans="1:33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V82" s="14"/>
      <c r="W82" s="14"/>
      <c r="AC82" s="14"/>
      <c r="AD82" s="14"/>
      <c r="AE82" s="14"/>
      <c r="AF82" s="14"/>
      <c r="AG82" s="14"/>
    </row>
    <row r="83" spans="1:33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V83" s="14"/>
      <c r="W83" s="14"/>
      <c r="AC83" s="14"/>
      <c r="AD83" s="14"/>
      <c r="AE83" s="14"/>
      <c r="AF83" s="14"/>
      <c r="AG83" s="14"/>
    </row>
    <row r="84" spans="1:33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V84" s="14"/>
      <c r="W84" s="14"/>
      <c r="AC84" s="14"/>
      <c r="AD84" s="14"/>
      <c r="AE84" s="14"/>
      <c r="AF84" s="14"/>
      <c r="AG84" s="14"/>
    </row>
    <row r="85" spans="1:33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V85" s="14"/>
      <c r="W85" s="14"/>
      <c r="AC85" s="14"/>
      <c r="AD85" s="14"/>
      <c r="AE85" s="14"/>
      <c r="AF85" s="14"/>
      <c r="AG85" s="14"/>
    </row>
    <row r="86" spans="1:33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V86" s="14"/>
      <c r="W86" s="14"/>
      <c r="AC86" s="14"/>
      <c r="AD86" s="14"/>
      <c r="AE86" s="14"/>
      <c r="AF86" s="14"/>
      <c r="AG86" s="14"/>
    </row>
    <row r="87" spans="1:33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V87" s="14"/>
      <c r="W87" s="14"/>
      <c r="AC87" s="14"/>
      <c r="AD87" s="14"/>
      <c r="AE87" s="14"/>
      <c r="AF87" s="14"/>
      <c r="AG87" s="14"/>
    </row>
    <row r="88" spans="1:33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V88" s="14"/>
      <c r="W88" s="14"/>
      <c r="AC88" s="14"/>
      <c r="AD88" s="14"/>
      <c r="AE88" s="14"/>
      <c r="AF88" s="14"/>
      <c r="AG88" s="14"/>
    </row>
    <row r="89" spans="1:33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V89" s="14"/>
      <c r="W89" s="14"/>
      <c r="AC89" s="14"/>
      <c r="AD89" s="14"/>
      <c r="AE89" s="14"/>
      <c r="AF89" s="14"/>
      <c r="AG89" s="14"/>
    </row>
    <row r="90" spans="1:33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V90" s="14"/>
      <c r="W90" s="14"/>
      <c r="AC90" s="14"/>
      <c r="AD90" s="14"/>
      <c r="AE90" s="14"/>
      <c r="AF90" s="14"/>
      <c r="AG90" s="14"/>
    </row>
    <row r="91" spans="1:33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V91" s="14"/>
      <c r="W91" s="14"/>
      <c r="AC91" s="14"/>
      <c r="AD91" s="14"/>
      <c r="AE91" s="14"/>
      <c r="AF91" s="14"/>
      <c r="AG91" s="14"/>
    </row>
    <row r="92" spans="1:33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V92" s="14"/>
      <c r="W92" s="14"/>
      <c r="AC92" s="14"/>
      <c r="AD92" s="14"/>
      <c r="AE92" s="14"/>
      <c r="AF92" s="14"/>
      <c r="AG92" s="14"/>
    </row>
    <row r="93" spans="1:33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V93" s="14"/>
      <c r="W93" s="14"/>
      <c r="AC93" s="14"/>
      <c r="AD93" s="14"/>
      <c r="AE93" s="14"/>
      <c r="AF93" s="14"/>
      <c r="AG93" s="14"/>
    </row>
    <row r="94" spans="1:33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V94" s="14"/>
      <c r="W94" s="14"/>
      <c r="AC94" s="14"/>
      <c r="AD94" s="14"/>
      <c r="AE94" s="14"/>
      <c r="AF94" s="14"/>
      <c r="AG94" s="14"/>
    </row>
    <row r="95" spans="1:33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V95" s="14"/>
      <c r="W95" s="14"/>
      <c r="AC95" s="14"/>
      <c r="AD95" s="14"/>
      <c r="AE95" s="14"/>
      <c r="AF95" s="14"/>
      <c r="AG95" s="14"/>
    </row>
    <row r="96" spans="1:33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V96" s="14"/>
      <c r="W96" s="14"/>
      <c r="AC96" s="14"/>
      <c r="AD96" s="14"/>
      <c r="AE96" s="14"/>
      <c r="AF96" s="14"/>
      <c r="AG96" s="14"/>
    </row>
    <row r="97" spans="1:33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V97" s="14"/>
      <c r="W97" s="14"/>
      <c r="AC97" s="14"/>
      <c r="AD97" s="14"/>
      <c r="AE97" s="14"/>
      <c r="AF97" s="14"/>
      <c r="AG97" s="14"/>
    </row>
    <row r="98" spans="1:33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V98" s="14"/>
      <c r="W98" s="14"/>
      <c r="AC98" s="14"/>
      <c r="AD98" s="14"/>
      <c r="AE98" s="14"/>
      <c r="AF98" s="14"/>
      <c r="AG98" s="14"/>
    </row>
    <row r="99" spans="1:33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V99" s="14"/>
      <c r="W99" s="14"/>
      <c r="AC99" s="14"/>
      <c r="AD99" s="14"/>
      <c r="AE99" s="14"/>
      <c r="AF99" s="14"/>
      <c r="AG99" s="14"/>
    </row>
    <row r="100" spans="1:33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V100" s="14"/>
      <c r="W100" s="14"/>
      <c r="AC100" s="14"/>
      <c r="AD100" s="14"/>
      <c r="AE100" s="14"/>
      <c r="AF100" s="14"/>
      <c r="AG100" s="14"/>
    </row>
    <row r="101" spans="1:33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V101" s="14"/>
      <c r="W101" s="14"/>
      <c r="AC101" s="14"/>
      <c r="AD101" s="14"/>
      <c r="AE101" s="14"/>
      <c r="AF101" s="14"/>
      <c r="AG101" s="14"/>
    </row>
    <row r="102" spans="1:33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V102" s="14"/>
      <c r="W102" s="14"/>
      <c r="AC102" s="14"/>
      <c r="AD102" s="14"/>
      <c r="AE102" s="14"/>
      <c r="AF102" s="14"/>
      <c r="AG102" s="14"/>
    </row>
    <row r="103" spans="1:33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V103" s="14"/>
      <c r="W103" s="14"/>
      <c r="AC103" s="14"/>
      <c r="AD103" s="14"/>
      <c r="AE103" s="14"/>
      <c r="AF103" s="14"/>
      <c r="AG103" s="14"/>
    </row>
    <row r="104" spans="1:33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V104" s="14"/>
      <c r="W104" s="14"/>
      <c r="AC104" s="14"/>
      <c r="AD104" s="14"/>
      <c r="AE104" s="14"/>
      <c r="AF104" s="14"/>
      <c r="AG104" s="14"/>
    </row>
    <row r="105" spans="1:33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V105" s="14"/>
      <c r="W105" s="14"/>
      <c r="AC105" s="14"/>
      <c r="AD105" s="14"/>
      <c r="AE105" s="14"/>
      <c r="AF105" s="14"/>
      <c r="AG105" s="14"/>
    </row>
    <row r="106" spans="1:33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V106" s="14"/>
      <c r="W106" s="14"/>
      <c r="AC106" s="14"/>
      <c r="AD106" s="14"/>
      <c r="AE106" s="14"/>
      <c r="AF106" s="14"/>
      <c r="AG106" s="14"/>
    </row>
    <row r="107" spans="1:33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V107" s="14"/>
      <c r="W107" s="14"/>
      <c r="AC107" s="14"/>
      <c r="AD107" s="14"/>
      <c r="AE107" s="14"/>
      <c r="AF107" s="14"/>
      <c r="AG107" s="14"/>
    </row>
    <row r="108" spans="1:33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V108" s="14"/>
      <c r="W108" s="14"/>
      <c r="AC108" s="14"/>
      <c r="AD108" s="14"/>
      <c r="AE108" s="14"/>
      <c r="AF108" s="14"/>
      <c r="AG108" s="14"/>
    </row>
    <row r="109" spans="1:33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V109" s="14"/>
      <c r="W109" s="14"/>
      <c r="AC109" s="14"/>
      <c r="AD109" s="14"/>
      <c r="AE109" s="14"/>
      <c r="AF109" s="14"/>
      <c r="AG109" s="14"/>
    </row>
    <row r="110" spans="1:33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V110" s="14"/>
      <c r="W110" s="14"/>
      <c r="AC110" s="14"/>
      <c r="AD110" s="14"/>
      <c r="AE110" s="14"/>
      <c r="AF110" s="14"/>
      <c r="AG110" s="14"/>
    </row>
    <row r="111" spans="1:33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V111" s="14"/>
      <c r="W111" s="14"/>
      <c r="AC111" s="14"/>
      <c r="AD111" s="14"/>
      <c r="AE111" s="14"/>
      <c r="AF111" s="14"/>
      <c r="AG111" s="14"/>
    </row>
    <row r="112" spans="1:33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V112" s="14"/>
      <c r="W112" s="14"/>
      <c r="AC112" s="14"/>
      <c r="AD112" s="14"/>
      <c r="AE112" s="14"/>
      <c r="AF112" s="14"/>
      <c r="AG112" s="14"/>
    </row>
    <row r="113" spans="1:33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V113" s="14"/>
      <c r="W113" s="14"/>
      <c r="AC113" s="14"/>
      <c r="AD113" s="14"/>
      <c r="AE113" s="14"/>
      <c r="AF113" s="14"/>
      <c r="AG113" s="14"/>
    </row>
    <row r="114" spans="1:33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V114" s="14"/>
      <c r="W114" s="14"/>
      <c r="AC114" s="14"/>
      <c r="AD114" s="14"/>
      <c r="AE114" s="14"/>
      <c r="AF114" s="14"/>
      <c r="AG114" s="14"/>
    </row>
    <row r="115" spans="1:33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V115" s="14"/>
      <c r="W115" s="14"/>
      <c r="AC115" s="14"/>
      <c r="AD115" s="14"/>
      <c r="AE115" s="14"/>
      <c r="AF115" s="14"/>
      <c r="AG115" s="14"/>
    </row>
    <row r="116" spans="1:33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V116" s="14"/>
      <c r="W116" s="14"/>
      <c r="AC116" s="14"/>
      <c r="AD116" s="14"/>
      <c r="AE116" s="14"/>
      <c r="AF116" s="14"/>
      <c r="AG116" s="14"/>
    </row>
    <row r="117" spans="1:33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V117" s="14"/>
      <c r="W117" s="14"/>
      <c r="AC117" s="14"/>
      <c r="AD117" s="14"/>
      <c r="AE117" s="14"/>
      <c r="AF117" s="14"/>
      <c r="AG117" s="14"/>
    </row>
    <row r="118" spans="1:33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V118" s="14"/>
      <c r="W118" s="14"/>
      <c r="AC118" s="14"/>
      <c r="AD118" s="14"/>
      <c r="AE118" s="14"/>
      <c r="AF118" s="14"/>
      <c r="AG118" s="14"/>
    </row>
    <row r="119" spans="1:33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V119" s="14"/>
      <c r="W119" s="14"/>
      <c r="AC119" s="14"/>
      <c r="AD119" s="14"/>
      <c r="AE119" s="14"/>
      <c r="AF119" s="14"/>
      <c r="AG119" s="14"/>
    </row>
    <row r="120" spans="1:33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V120" s="14"/>
      <c r="W120" s="14"/>
      <c r="AC120" s="14"/>
      <c r="AD120" s="14"/>
      <c r="AE120" s="14"/>
      <c r="AF120" s="14"/>
      <c r="AG120" s="14"/>
    </row>
    <row r="121" spans="1:33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V121" s="14"/>
      <c r="W121" s="14"/>
      <c r="AC121" s="14"/>
      <c r="AD121" s="14"/>
      <c r="AE121" s="14"/>
      <c r="AF121" s="14"/>
      <c r="AG121" s="14"/>
    </row>
    <row r="122" spans="1:33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V122" s="14"/>
      <c r="W122" s="14"/>
      <c r="AC122" s="14"/>
      <c r="AD122" s="14"/>
      <c r="AE122" s="14"/>
      <c r="AF122" s="14"/>
      <c r="AG122" s="14"/>
    </row>
    <row r="123" spans="1:33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V123" s="14"/>
      <c r="W123" s="14"/>
      <c r="AC123" s="14"/>
      <c r="AD123" s="14"/>
      <c r="AE123" s="14"/>
      <c r="AF123" s="14"/>
      <c r="AG123" s="14"/>
    </row>
    <row r="124" spans="1:33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V124" s="14"/>
      <c r="W124" s="14"/>
      <c r="AC124" s="14"/>
      <c r="AD124" s="14"/>
      <c r="AE124" s="14"/>
      <c r="AF124" s="14"/>
      <c r="AG124" s="14"/>
    </row>
    <row r="125" spans="1:33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V125" s="14"/>
      <c r="W125" s="14"/>
      <c r="AC125" s="14"/>
      <c r="AD125" s="14"/>
      <c r="AE125" s="14"/>
      <c r="AF125" s="14"/>
      <c r="AG125" s="14"/>
    </row>
    <row r="126" spans="1:33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V126" s="14"/>
      <c r="W126" s="14"/>
      <c r="AC126" s="14"/>
      <c r="AD126" s="14"/>
      <c r="AE126" s="14"/>
      <c r="AF126" s="14"/>
      <c r="AG126" s="14"/>
    </row>
    <row r="127" spans="1:33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V127" s="14"/>
      <c r="W127" s="14"/>
      <c r="AC127" s="14"/>
      <c r="AD127" s="14"/>
      <c r="AE127" s="14"/>
      <c r="AF127" s="14"/>
      <c r="AG127" s="14"/>
    </row>
    <row r="128" spans="1:33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V128" s="14"/>
      <c r="W128" s="14"/>
      <c r="AC128" s="14"/>
      <c r="AD128" s="14"/>
      <c r="AE128" s="14"/>
      <c r="AF128" s="14"/>
      <c r="AG128" s="14"/>
    </row>
    <row r="129" spans="1:33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V129" s="14"/>
      <c r="W129" s="14"/>
      <c r="AC129" s="14"/>
      <c r="AD129" s="14"/>
      <c r="AE129" s="14"/>
      <c r="AF129" s="14"/>
      <c r="AG129" s="14"/>
    </row>
    <row r="130" spans="1:33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V130" s="14"/>
      <c r="W130" s="14"/>
      <c r="AC130" s="14"/>
      <c r="AD130" s="14"/>
      <c r="AE130" s="14"/>
      <c r="AF130" s="14"/>
      <c r="AG130" s="14"/>
    </row>
    <row r="131" spans="1:33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V131" s="14"/>
      <c r="W131" s="14"/>
      <c r="AC131" s="14"/>
      <c r="AD131" s="14"/>
      <c r="AE131" s="14"/>
      <c r="AF131" s="14"/>
      <c r="AG131" s="14"/>
    </row>
    <row r="132" spans="1:33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V132" s="14"/>
      <c r="W132" s="14"/>
      <c r="AC132" s="14"/>
      <c r="AD132" s="14"/>
      <c r="AE132" s="14"/>
      <c r="AF132" s="14"/>
      <c r="AG132" s="14"/>
    </row>
    <row r="133" spans="1:33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V133" s="14"/>
      <c r="W133" s="14"/>
      <c r="AC133" s="14"/>
      <c r="AD133" s="14"/>
      <c r="AE133" s="14"/>
      <c r="AF133" s="14"/>
      <c r="AG133" s="14"/>
    </row>
    <row r="134" spans="1:33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V134" s="14"/>
      <c r="W134" s="14"/>
      <c r="AC134" s="14"/>
      <c r="AD134" s="14"/>
      <c r="AE134" s="14"/>
      <c r="AF134" s="14"/>
      <c r="AG134" s="14"/>
    </row>
    <row r="135" spans="1:33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V135" s="14"/>
      <c r="W135" s="14"/>
      <c r="AC135" s="14"/>
      <c r="AD135" s="14"/>
      <c r="AE135" s="14"/>
      <c r="AF135" s="14"/>
      <c r="AG135" s="14"/>
    </row>
    <row r="136" spans="1:33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V136" s="14"/>
      <c r="W136" s="14"/>
      <c r="AC136" s="14"/>
      <c r="AD136" s="14"/>
      <c r="AE136" s="14"/>
      <c r="AF136" s="14"/>
      <c r="AG136" s="14"/>
    </row>
    <row r="137" spans="1:33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V137" s="14"/>
      <c r="W137" s="14"/>
      <c r="AC137" s="14"/>
      <c r="AD137" s="14"/>
      <c r="AE137" s="14"/>
      <c r="AF137" s="14"/>
      <c r="AG137" s="14"/>
    </row>
    <row r="138" spans="1:33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V138" s="14"/>
      <c r="W138" s="14"/>
      <c r="AC138" s="14"/>
      <c r="AD138" s="14"/>
      <c r="AE138" s="14"/>
      <c r="AF138" s="14"/>
      <c r="AG138" s="14"/>
    </row>
    <row r="139" spans="1:33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V139" s="14"/>
      <c r="W139" s="14"/>
      <c r="AC139" s="14"/>
      <c r="AD139" s="14"/>
      <c r="AE139" s="14"/>
      <c r="AF139" s="14"/>
      <c r="AG139" s="14"/>
    </row>
    <row r="140" spans="1:33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V140" s="14"/>
      <c r="W140" s="14"/>
      <c r="AC140" s="14"/>
      <c r="AD140" s="14"/>
      <c r="AE140" s="14"/>
      <c r="AF140" s="14"/>
      <c r="AG140" s="14"/>
    </row>
    <row r="141" spans="1:33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V141" s="14"/>
      <c r="W141" s="14"/>
      <c r="AC141" s="14"/>
      <c r="AD141" s="14"/>
      <c r="AE141" s="14"/>
      <c r="AF141" s="14"/>
      <c r="AG141" s="14"/>
    </row>
    <row r="142" spans="1:33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V142" s="14"/>
      <c r="W142" s="14"/>
      <c r="AC142" s="14"/>
      <c r="AD142" s="14"/>
      <c r="AE142" s="14"/>
      <c r="AF142" s="14"/>
      <c r="AG142" s="14"/>
    </row>
    <row r="143" spans="1:33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V143" s="14"/>
      <c r="W143" s="14"/>
      <c r="AC143" s="14"/>
      <c r="AD143" s="14"/>
      <c r="AE143" s="14"/>
      <c r="AF143" s="14"/>
      <c r="AG143" s="14"/>
    </row>
    <row r="144" spans="1:33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V144" s="14"/>
      <c r="W144" s="14"/>
      <c r="AC144" s="14"/>
      <c r="AD144" s="14"/>
      <c r="AE144" s="14"/>
      <c r="AF144" s="14"/>
      <c r="AG144" s="14"/>
    </row>
    <row r="145" spans="1:33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V145" s="14"/>
      <c r="W145" s="14"/>
      <c r="AC145" s="14"/>
      <c r="AD145" s="14"/>
      <c r="AE145" s="14"/>
      <c r="AF145" s="14"/>
      <c r="AG145" s="14"/>
    </row>
    <row r="146" spans="1:33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V146" s="14"/>
      <c r="W146" s="14"/>
      <c r="AC146" s="14"/>
      <c r="AD146" s="14"/>
      <c r="AE146" s="14"/>
      <c r="AF146" s="14"/>
      <c r="AG146" s="14"/>
    </row>
    <row r="147" spans="1:33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V147" s="14"/>
      <c r="W147" s="14"/>
      <c r="AC147" s="14"/>
      <c r="AD147" s="14"/>
      <c r="AE147" s="14"/>
      <c r="AF147" s="14"/>
      <c r="AG147" s="14"/>
    </row>
    <row r="148" spans="1:33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V148" s="14"/>
      <c r="W148" s="14"/>
      <c r="AC148" s="14"/>
      <c r="AD148" s="14"/>
      <c r="AE148" s="14"/>
      <c r="AF148" s="14"/>
      <c r="AG148" s="14"/>
    </row>
    <row r="149" spans="1:33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V149" s="14"/>
      <c r="W149" s="14"/>
      <c r="AC149" s="14"/>
      <c r="AD149" s="14"/>
      <c r="AE149" s="14"/>
      <c r="AF149" s="14"/>
      <c r="AG149" s="14"/>
    </row>
    <row r="150" spans="1:33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V150" s="14"/>
      <c r="W150" s="14"/>
      <c r="AC150" s="14"/>
      <c r="AD150" s="14"/>
      <c r="AE150" s="14"/>
      <c r="AF150" s="14"/>
      <c r="AG150" s="14"/>
    </row>
    <row r="151" spans="1:33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V151" s="14"/>
      <c r="W151" s="14"/>
      <c r="AC151" s="14"/>
      <c r="AD151" s="14"/>
      <c r="AE151" s="14"/>
      <c r="AF151" s="14"/>
      <c r="AG151" s="14"/>
    </row>
    <row r="152" spans="1:33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V152" s="14"/>
      <c r="W152" s="14"/>
      <c r="AC152" s="14"/>
      <c r="AD152" s="14"/>
      <c r="AE152" s="14"/>
      <c r="AF152" s="14"/>
      <c r="AG152" s="14"/>
    </row>
    <row r="153" spans="1:33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V153" s="14"/>
      <c r="W153" s="14"/>
      <c r="AC153" s="14"/>
      <c r="AD153" s="14"/>
      <c r="AE153" s="14"/>
      <c r="AF153" s="14"/>
      <c r="AG153" s="14"/>
    </row>
    <row r="154" spans="1:33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V154" s="14"/>
      <c r="W154" s="14"/>
      <c r="AC154" s="14"/>
      <c r="AD154" s="14"/>
      <c r="AE154" s="14"/>
      <c r="AF154" s="14"/>
      <c r="AG154" s="14"/>
    </row>
    <row r="155" spans="1:33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V155" s="14"/>
      <c r="W155" s="14"/>
      <c r="AC155" s="14"/>
      <c r="AD155" s="14"/>
      <c r="AE155" s="14"/>
      <c r="AF155" s="14"/>
      <c r="AG155" s="14"/>
    </row>
    <row r="156" spans="1:33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V156" s="14"/>
      <c r="W156" s="14"/>
      <c r="AC156" s="14"/>
      <c r="AD156" s="14"/>
      <c r="AE156" s="14"/>
      <c r="AF156" s="14"/>
      <c r="AG156" s="14"/>
    </row>
    <row r="157" spans="1:33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V157" s="14"/>
      <c r="W157" s="14"/>
      <c r="AC157" s="14"/>
      <c r="AD157" s="14"/>
      <c r="AE157" s="14"/>
      <c r="AF157" s="14"/>
      <c r="AG157" s="14"/>
    </row>
    <row r="158" spans="1:33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V158" s="14"/>
      <c r="W158" s="14"/>
      <c r="AC158" s="14"/>
      <c r="AD158" s="14"/>
      <c r="AE158" s="14"/>
      <c r="AF158" s="14"/>
      <c r="AG158" s="14"/>
    </row>
    <row r="159" spans="1:33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V159" s="14"/>
      <c r="W159" s="14"/>
      <c r="AC159" s="14"/>
      <c r="AD159" s="14"/>
      <c r="AE159" s="14"/>
      <c r="AF159" s="14"/>
      <c r="AG159" s="14"/>
    </row>
    <row r="160" spans="1:33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V160" s="14"/>
      <c r="W160" s="14"/>
      <c r="AC160" s="14"/>
      <c r="AD160" s="14"/>
      <c r="AE160" s="14"/>
      <c r="AF160" s="14"/>
      <c r="AG160" s="14"/>
    </row>
    <row r="161" spans="1:33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V161" s="14"/>
      <c r="W161" s="14"/>
      <c r="AC161" s="14"/>
      <c r="AD161" s="14"/>
      <c r="AE161" s="14"/>
      <c r="AF161" s="14"/>
      <c r="AG161" s="14"/>
    </row>
    <row r="162" spans="1:33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V162" s="14"/>
      <c r="W162" s="14"/>
      <c r="AC162" s="14"/>
      <c r="AD162" s="14"/>
      <c r="AE162" s="14"/>
      <c r="AF162" s="14"/>
      <c r="AG162" s="14"/>
    </row>
    <row r="163" spans="1:33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V163" s="14"/>
      <c r="W163" s="14"/>
      <c r="AC163" s="14"/>
      <c r="AD163" s="14"/>
      <c r="AE163" s="14"/>
      <c r="AF163" s="14"/>
      <c r="AG163" s="14"/>
    </row>
    <row r="164" spans="1:33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V164" s="14"/>
      <c r="W164" s="14"/>
      <c r="AC164" s="14"/>
      <c r="AD164" s="14"/>
      <c r="AE164" s="14"/>
      <c r="AF164" s="14"/>
      <c r="AG164" s="14"/>
    </row>
    <row r="165" spans="1:33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V165" s="14"/>
      <c r="W165" s="14"/>
      <c r="AC165" s="14"/>
      <c r="AD165" s="14"/>
      <c r="AE165" s="14"/>
      <c r="AF165" s="14"/>
      <c r="AG165" s="14"/>
    </row>
    <row r="166" spans="1:33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V166" s="14"/>
      <c r="W166" s="14"/>
      <c r="AC166" s="14"/>
      <c r="AD166" s="14"/>
      <c r="AE166" s="14"/>
      <c r="AF166" s="14"/>
      <c r="AG166" s="14"/>
    </row>
    <row r="167" spans="1:33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V167" s="14"/>
      <c r="W167" s="14"/>
      <c r="AC167" s="14"/>
      <c r="AD167" s="14"/>
      <c r="AE167" s="14"/>
      <c r="AF167" s="14"/>
      <c r="AG167" s="14"/>
    </row>
    <row r="168" spans="1:33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V168" s="14"/>
      <c r="W168" s="14"/>
      <c r="AC168" s="14"/>
      <c r="AD168" s="14"/>
      <c r="AE168" s="14"/>
      <c r="AF168" s="14"/>
      <c r="AG168" s="14"/>
    </row>
    <row r="169" spans="1:33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V169" s="14"/>
      <c r="W169" s="14"/>
      <c r="AC169" s="14"/>
      <c r="AD169" s="14"/>
      <c r="AE169" s="14"/>
      <c r="AF169" s="14"/>
      <c r="AG169" s="14"/>
    </row>
    <row r="170" spans="1:33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V170" s="14"/>
      <c r="W170" s="14"/>
      <c r="AC170" s="14"/>
      <c r="AD170" s="14"/>
      <c r="AE170" s="14"/>
      <c r="AF170" s="14"/>
      <c r="AG170" s="14"/>
    </row>
    <row r="171" spans="1:33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V171" s="14"/>
      <c r="W171" s="14"/>
      <c r="AC171" s="14"/>
      <c r="AD171" s="14"/>
      <c r="AE171" s="14"/>
      <c r="AF171" s="14"/>
      <c r="AG171" s="14"/>
    </row>
    <row r="172" spans="1:33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V172" s="14"/>
      <c r="W172" s="14"/>
      <c r="AC172" s="14"/>
      <c r="AD172" s="14"/>
      <c r="AE172" s="14"/>
      <c r="AF172" s="14"/>
      <c r="AG172" s="14"/>
    </row>
    <row r="173" spans="1:33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V173" s="14"/>
      <c r="W173" s="14"/>
      <c r="AC173" s="14"/>
      <c r="AD173" s="14"/>
      <c r="AE173" s="14"/>
      <c r="AF173" s="14"/>
      <c r="AG173" s="14"/>
    </row>
    <row r="174" spans="1:33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V174" s="14"/>
      <c r="W174" s="14"/>
      <c r="AC174" s="14"/>
      <c r="AD174" s="14"/>
      <c r="AE174" s="14"/>
      <c r="AF174" s="14"/>
      <c r="AG174" s="14"/>
    </row>
    <row r="175" spans="1:33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V175" s="14"/>
      <c r="W175" s="14"/>
      <c r="AC175" s="14"/>
      <c r="AD175" s="14"/>
      <c r="AE175" s="14"/>
      <c r="AF175" s="14"/>
      <c r="AG175" s="14"/>
    </row>
    <row r="176" spans="1:33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V176" s="14"/>
      <c r="W176" s="14"/>
      <c r="AC176" s="14"/>
      <c r="AD176" s="14"/>
      <c r="AE176" s="14"/>
      <c r="AF176" s="14"/>
      <c r="AG176" s="14"/>
    </row>
    <row r="177" spans="1:33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V177" s="14"/>
      <c r="W177" s="14"/>
      <c r="AC177" s="14"/>
      <c r="AD177" s="14"/>
      <c r="AE177" s="14"/>
      <c r="AF177" s="14"/>
      <c r="AG177" s="14"/>
    </row>
    <row r="178" spans="1:33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V178" s="14"/>
      <c r="W178" s="14"/>
      <c r="AC178" s="14"/>
      <c r="AD178" s="14"/>
      <c r="AE178" s="14"/>
      <c r="AF178" s="14"/>
      <c r="AG178" s="14"/>
    </row>
    <row r="179" spans="1:33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V179" s="14"/>
      <c r="W179" s="14"/>
      <c r="AC179" s="14"/>
      <c r="AD179" s="14"/>
      <c r="AE179" s="14"/>
      <c r="AF179" s="14"/>
      <c r="AG179" s="14"/>
    </row>
    <row r="180" spans="1:33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V180" s="14"/>
      <c r="W180" s="14"/>
      <c r="AC180" s="14"/>
      <c r="AD180" s="14"/>
      <c r="AE180" s="14"/>
      <c r="AF180" s="14"/>
      <c r="AG180" s="14"/>
    </row>
    <row r="181" spans="1:33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V181" s="14"/>
      <c r="W181" s="14"/>
      <c r="AC181" s="14"/>
      <c r="AD181" s="14"/>
      <c r="AE181" s="14"/>
      <c r="AF181" s="14"/>
      <c r="AG181" s="14"/>
    </row>
    <row r="182" spans="1:33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V182" s="14"/>
      <c r="W182" s="14"/>
      <c r="AC182" s="14"/>
      <c r="AD182" s="14"/>
      <c r="AE182" s="14"/>
      <c r="AF182" s="14"/>
      <c r="AG182" s="14"/>
    </row>
    <row r="183" spans="1:33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V183" s="14"/>
      <c r="W183" s="14"/>
      <c r="AC183" s="14"/>
      <c r="AD183" s="14"/>
      <c r="AE183" s="14"/>
      <c r="AF183" s="14"/>
      <c r="AG183" s="14"/>
    </row>
    <row r="184" spans="1:33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V184" s="14"/>
      <c r="W184" s="14"/>
      <c r="AC184" s="14"/>
      <c r="AD184" s="14"/>
      <c r="AE184" s="14"/>
      <c r="AF184" s="14"/>
      <c r="AG184" s="14"/>
    </row>
    <row r="185" spans="1:33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V185" s="14"/>
      <c r="W185" s="14"/>
      <c r="AC185" s="14"/>
      <c r="AD185" s="14"/>
      <c r="AE185" s="14"/>
      <c r="AF185" s="14"/>
      <c r="AG185" s="14"/>
    </row>
    <row r="186" spans="1:33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V186" s="14"/>
      <c r="W186" s="14"/>
      <c r="AC186" s="14"/>
      <c r="AD186" s="14"/>
      <c r="AE186" s="14"/>
      <c r="AF186" s="14"/>
      <c r="AG186" s="14"/>
    </row>
    <row r="187" spans="1:33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V187" s="14"/>
      <c r="W187" s="14"/>
      <c r="AC187" s="14"/>
      <c r="AD187" s="14"/>
      <c r="AE187" s="14"/>
      <c r="AF187" s="14"/>
      <c r="AG187" s="14"/>
    </row>
    <row r="188" spans="1:33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V188" s="14"/>
      <c r="W188" s="14"/>
      <c r="AC188" s="14"/>
      <c r="AD188" s="14"/>
      <c r="AE188" s="14"/>
      <c r="AF188" s="14"/>
      <c r="AG188" s="14"/>
    </row>
    <row r="189" spans="1:33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V189" s="14"/>
      <c r="W189" s="14"/>
      <c r="AC189" s="14"/>
      <c r="AD189" s="14"/>
      <c r="AE189" s="14"/>
      <c r="AF189" s="14"/>
      <c r="AG189" s="14"/>
    </row>
    <row r="190" spans="1:33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V190" s="14"/>
      <c r="W190" s="14"/>
      <c r="AC190" s="14"/>
      <c r="AD190" s="14"/>
      <c r="AE190" s="14"/>
      <c r="AF190" s="14"/>
      <c r="AG190" s="14"/>
    </row>
    <row r="191" spans="1:33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V191" s="14"/>
      <c r="W191" s="14"/>
      <c r="AC191" s="14"/>
      <c r="AD191" s="14"/>
      <c r="AE191" s="14"/>
      <c r="AF191" s="14"/>
      <c r="AG191" s="14"/>
    </row>
    <row r="192" spans="1:33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V192" s="14"/>
      <c r="W192" s="14"/>
      <c r="AC192" s="14"/>
      <c r="AD192" s="14"/>
      <c r="AE192" s="14"/>
      <c r="AF192" s="14"/>
      <c r="AG192" s="14"/>
    </row>
    <row r="193" spans="1:33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V193" s="14"/>
      <c r="W193" s="14"/>
      <c r="AC193" s="14"/>
      <c r="AD193" s="14"/>
      <c r="AE193" s="14"/>
      <c r="AF193" s="14"/>
      <c r="AG193" s="14"/>
    </row>
    <row r="194" spans="1:33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V194" s="14"/>
      <c r="W194" s="14"/>
      <c r="AC194" s="14"/>
      <c r="AD194" s="14"/>
      <c r="AE194" s="14"/>
      <c r="AF194" s="14"/>
      <c r="AG194" s="14"/>
    </row>
    <row r="195" spans="1:33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V195" s="14"/>
      <c r="W195" s="14"/>
      <c r="AC195" s="14"/>
      <c r="AD195" s="14"/>
      <c r="AE195" s="14"/>
      <c r="AF195" s="14"/>
      <c r="AG195" s="14"/>
    </row>
    <row r="196" spans="1:33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V196" s="14"/>
      <c r="W196" s="14"/>
      <c r="AC196" s="14"/>
      <c r="AD196" s="14"/>
      <c r="AE196" s="14"/>
      <c r="AF196" s="14"/>
      <c r="AG196" s="14"/>
    </row>
    <row r="197" spans="1:33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V197" s="14"/>
      <c r="W197" s="14"/>
      <c r="AC197" s="14"/>
      <c r="AD197" s="14"/>
      <c r="AE197" s="14"/>
      <c r="AF197" s="14"/>
      <c r="AG197" s="14"/>
    </row>
    <row r="198" spans="1:33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V198" s="14"/>
      <c r="W198" s="14"/>
      <c r="AC198" s="14"/>
      <c r="AD198" s="14"/>
      <c r="AE198" s="14"/>
      <c r="AF198" s="14"/>
      <c r="AG198" s="14"/>
    </row>
    <row r="199" spans="1:33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V199" s="14"/>
      <c r="W199" s="14"/>
      <c r="AC199" s="14"/>
      <c r="AD199" s="14"/>
      <c r="AE199" s="14"/>
      <c r="AF199" s="14"/>
      <c r="AG199" s="14"/>
    </row>
    <row r="200" spans="1:33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V200" s="14"/>
      <c r="W200" s="14"/>
      <c r="AC200" s="14"/>
      <c r="AD200" s="14"/>
      <c r="AE200" s="14"/>
      <c r="AF200" s="14"/>
      <c r="AG200" s="14"/>
    </row>
    <row r="201" spans="1:33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V201" s="14"/>
      <c r="W201" s="14"/>
      <c r="AC201" s="14"/>
      <c r="AD201" s="14"/>
      <c r="AE201" s="14"/>
      <c r="AF201" s="14"/>
      <c r="AG201" s="14"/>
    </row>
    <row r="202" spans="1:33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V202" s="14"/>
      <c r="W202" s="14"/>
      <c r="AC202" s="14"/>
      <c r="AD202" s="14"/>
      <c r="AE202" s="14"/>
      <c r="AF202" s="14"/>
      <c r="AG202" s="14"/>
    </row>
    <row r="203" spans="1:33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V203" s="14"/>
      <c r="W203" s="14"/>
      <c r="AC203" s="14"/>
      <c r="AD203" s="14"/>
      <c r="AE203" s="14"/>
      <c r="AF203" s="14"/>
      <c r="AG203" s="14"/>
    </row>
    <row r="204" spans="1:33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V204" s="14"/>
      <c r="W204" s="14"/>
      <c r="AC204" s="14"/>
      <c r="AD204" s="14"/>
      <c r="AE204" s="14"/>
      <c r="AF204" s="14"/>
      <c r="AG204" s="14"/>
    </row>
    <row r="205" spans="1:33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V205" s="14"/>
      <c r="W205" s="14"/>
      <c r="AC205" s="14"/>
      <c r="AD205" s="14"/>
      <c r="AE205" s="14"/>
      <c r="AF205" s="14"/>
      <c r="AG205" s="14"/>
    </row>
    <row r="206" spans="1:33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V206" s="14"/>
      <c r="W206" s="14"/>
      <c r="AC206" s="14"/>
      <c r="AD206" s="14"/>
      <c r="AE206" s="14"/>
      <c r="AF206" s="14"/>
      <c r="AG206" s="14"/>
    </row>
    <row r="207" spans="1:33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V207" s="14"/>
      <c r="W207" s="14"/>
      <c r="AC207" s="14"/>
      <c r="AD207" s="14"/>
      <c r="AE207" s="14"/>
      <c r="AF207" s="14"/>
      <c r="AG207" s="14"/>
    </row>
    <row r="208" spans="1:33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V208" s="14"/>
      <c r="W208" s="14"/>
      <c r="AC208" s="14"/>
      <c r="AD208" s="14"/>
      <c r="AE208" s="14"/>
      <c r="AF208" s="14"/>
      <c r="AG208" s="14"/>
    </row>
    <row r="209" spans="1:33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V209" s="14"/>
      <c r="W209" s="14"/>
      <c r="AC209" s="14"/>
      <c r="AD209" s="14"/>
      <c r="AE209" s="14"/>
      <c r="AF209" s="14"/>
      <c r="AG209" s="14"/>
    </row>
    <row r="210" spans="1:33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V210" s="14"/>
      <c r="W210" s="14"/>
      <c r="AC210" s="14"/>
      <c r="AD210" s="14"/>
      <c r="AE210" s="14"/>
      <c r="AF210" s="14"/>
      <c r="AG210" s="14"/>
    </row>
    <row r="211" spans="1:33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V211" s="14"/>
      <c r="W211" s="14"/>
      <c r="AC211" s="14"/>
      <c r="AD211" s="14"/>
      <c r="AE211" s="14"/>
      <c r="AF211" s="14"/>
      <c r="AG211" s="14"/>
    </row>
    <row r="212" spans="1:33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V212" s="14"/>
      <c r="W212" s="14"/>
      <c r="AC212" s="14"/>
      <c r="AD212" s="14"/>
      <c r="AE212" s="14"/>
      <c r="AF212" s="14"/>
      <c r="AG212" s="14"/>
    </row>
    <row r="213" spans="1:33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V213" s="14"/>
      <c r="W213" s="14"/>
      <c r="AC213" s="14"/>
      <c r="AD213" s="14"/>
      <c r="AE213" s="14"/>
      <c r="AF213" s="14"/>
      <c r="AG213" s="14"/>
    </row>
    <row r="214" spans="1:33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V214" s="14"/>
      <c r="W214" s="14"/>
      <c r="AC214" s="14"/>
      <c r="AD214" s="14"/>
      <c r="AE214" s="14"/>
      <c r="AF214" s="14"/>
      <c r="AG214" s="14"/>
    </row>
    <row r="215" spans="1:33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V215" s="14"/>
      <c r="W215" s="14"/>
      <c r="AC215" s="14"/>
      <c r="AD215" s="14"/>
      <c r="AE215" s="14"/>
      <c r="AF215" s="14"/>
      <c r="AG215" s="14"/>
    </row>
    <row r="216" spans="1:33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V216" s="14"/>
      <c r="W216" s="14"/>
      <c r="AC216" s="14"/>
      <c r="AD216" s="14"/>
      <c r="AE216" s="14"/>
      <c r="AF216" s="14"/>
      <c r="AG216" s="14"/>
    </row>
    <row r="217" spans="1:33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V217" s="14"/>
      <c r="W217" s="14"/>
      <c r="AC217" s="14"/>
      <c r="AD217" s="14"/>
      <c r="AE217" s="14"/>
      <c r="AF217" s="14"/>
      <c r="AG217" s="14"/>
    </row>
    <row r="218" spans="1:33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V218" s="14"/>
      <c r="W218" s="14"/>
      <c r="AC218" s="14"/>
      <c r="AD218" s="14"/>
      <c r="AE218" s="14"/>
      <c r="AF218" s="14"/>
      <c r="AG218" s="14"/>
    </row>
    <row r="219" spans="1:33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V219" s="14"/>
      <c r="W219" s="14"/>
      <c r="AC219" s="14"/>
      <c r="AD219" s="14"/>
      <c r="AE219" s="14"/>
      <c r="AF219" s="14"/>
      <c r="AG219" s="14"/>
    </row>
    <row r="220" spans="1:33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V220" s="14"/>
      <c r="W220" s="14"/>
      <c r="AC220" s="14"/>
      <c r="AD220" s="14"/>
      <c r="AE220" s="14"/>
      <c r="AF220" s="14"/>
      <c r="AG220" s="14"/>
    </row>
    <row r="221" spans="1:33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V221" s="14"/>
      <c r="W221" s="14"/>
      <c r="AC221" s="14"/>
      <c r="AD221" s="14"/>
      <c r="AE221" s="14"/>
      <c r="AF221" s="14"/>
      <c r="AG221" s="14"/>
    </row>
    <row r="222" spans="1:33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V222" s="14"/>
      <c r="W222" s="14"/>
      <c r="AC222" s="14"/>
      <c r="AD222" s="14"/>
      <c r="AE222" s="14"/>
      <c r="AF222" s="14"/>
      <c r="AG222" s="14"/>
    </row>
    <row r="223" spans="1:33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V223" s="14"/>
      <c r="W223" s="14"/>
      <c r="AC223" s="14"/>
      <c r="AD223" s="14"/>
      <c r="AE223" s="14"/>
      <c r="AF223" s="14"/>
      <c r="AG223" s="14"/>
    </row>
    <row r="224" spans="1:33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V224" s="14"/>
      <c r="W224" s="14"/>
      <c r="AC224" s="14"/>
      <c r="AD224" s="14"/>
      <c r="AE224" s="14"/>
      <c r="AF224" s="14"/>
      <c r="AG224" s="14"/>
    </row>
    <row r="225" spans="1:33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V225" s="14"/>
      <c r="W225" s="14"/>
      <c r="AC225" s="14"/>
      <c r="AD225" s="14"/>
      <c r="AE225" s="14"/>
      <c r="AF225" s="14"/>
      <c r="AG225" s="14"/>
    </row>
    <row r="226" spans="1:33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V226" s="14"/>
      <c r="W226" s="14"/>
      <c r="AC226" s="14"/>
      <c r="AD226" s="14"/>
      <c r="AE226" s="14"/>
      <c r="AF226" s="14"/>
      <c r="AG226" s="14"/>
    </row>
    <row r="227" spans="1:33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V227" s="14"/>
      <c r="W227" s="14"/>
      <c r="AC227" s="14"/>
      <c r="AD227" s="14"/>
      <c r="AE227" s="14"/>
      <c r="AF227" s="14"/>
      <c r="AG227" s="14"/>
    </row>
    <row r="228" spans="1:33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V228" s="14"/>
      <c r="W228" s="14"/>
      <c r="AC228" s="14"/>
      <c r="AD228" s="14"/>
      <c r="AE228" s="14"/>
      <c r="AF228" s="14"/>
      <c r="AG228" s="14"/>
    </row>
    <row r="229" spans="1:33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V229" s="14"/>
      <c r="W229" s="14"/>
      <c r="AC229" s="14"/>
      <c r="AD229" s="14"/>
      <c r="AE229" s="14"/>
      <c r="AF229" s="14"/>
      <c r="AG229" s="14"/>
    </row>
    <row r="230" spans="1:33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V230" s="14"/>
      <c r="W230" s="14"/>
      <c r="AC230" s="14"/>
      <c r="AD230" s="14"/>
      <c r="AE230" s="14"/>
      <c r="AF230" s="14"/>
      <c r="AG230" s="14"/>
    </row>
    <row r="231" spans="1:33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V231" s="14"/>
      <c r="W231" s="14"/>
      <c r="AC231" s="14"/>
      <c r="AD231" s="14"/>
      <c r="AE231" s="14"/>
      <c r="AF231" s="14"/>
      <c r="AG231" s="14"/>
    </row>
    <row r="232" spans="1:33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V232" s="14"/>
      <c r="W232" s="14"/>
      <c r="AC232" s="14"/>
      <c r="AD232" s="14"/>
      <c r="AE232" s="14"/>
      <c r="AF232" s="14"/>
      <c r="AG232" s="14"/>
    </row>
    <row r="233" spans="1:33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V233" s="14"/>
      <c r="W233" s="14"/>
      <c r="AC233" s="14"/>
      <c r="AD233" s="14"/>
      <c r="AE233" s="14"/>
      <c r="AF233" s="14"/>
      <c r="AG233" s="14"/>
    </row>
    <row r="234" spans="1:33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V234" s="14"/>
      <c r="W234" s="14"/>
      <c r="AC234" s="14"/>
      <c r="AD234" s="14"/>
      <c r="AE234" s="14"/>
      <c r="AF234" s="14"/>
      <c r="AG234" s="14"/>
    </row>
    <row r="235" spans="1:33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V235" s="14"/>
      <c r="W235" s="14"/>
      <c r="AC235" s="14"/>
      <c r="AD235" s="14"/>
      <c r="AE235" s="14"/>
      <c r="AF235" s="14"/>
      <c r="AG235" s="14"/>
    </row>
    <row r="236" spans="1:33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V236" s="14"/>
      <c r="W236" s="14"/>
      <c r="AC236" s="14"/>
      <c r="AD236" s="14"/>
      <c r="AE236" s="14"/>
      <c r="AF236" s="14"/>
      <c r="AG236" s="14"/>
    </row>
    <row r="237" spans="1:33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V237" s="14"/>
      <c r="W237" s="14"/>
      <c r="AC237" s="14"/>
      <c r="AD237" s="14"/>
      <c r="AE237" s="14"/>
      <c r="AF237" s="14"/>
      <c r="AG237" s="14"/>
    </row>
    <row r="238" spans="1:33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V238" s="14"/>
      <c r="W238" s="14"/>
      <c r="AC238" s="14"/>
      <c r="AD238" s="14"/>
      <c r="AE238" s="14"/>
      <c r="AF238" s="14"/>
      <c r="AG238" s="14"/>
    </row>
    <row r="239" spans="1:33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V239" s="14"/>
      <c r="W239" s="14"/>
      <c r="AC239" s="14"/>
      <c r="AD239" s="14"/>
      <c r="AE239" s="14"/>
      <c r="AF239" s="14"/>
      <c r="AG239" s="14"/>
    </row>
    <row r="240" spans="1:33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V240" s="14"/>
      <c r="W240" s="14"/>
      <c r="AC240" s="14"/>
      <c r="AD240" s="14"/>
      <c r="AE240" s="14"/>
      <c r="AF240" s="14"/>
      <c r="AG240" s="14"/>
    </row>
    <row r="241" spans="1:33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V241" s="14"/>
      <c r="W241" s="14"/>
      <c r="AC241" s="14"/>
      <c r="AD241" s="14"/>
      <c r="AE241" s="14"/>
      <c r="AF241" s="14"/>
      <c r="AG241" s="14"/>
    </row>
    <row r="242" spans="1:33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V242" s="14"/>
      <c r="W242" s="14"/>
      <c r="AC242" s="14"/>
      <c r="AD242" s="14"/>
      <c r="AE242" s="14"/>
      <c r="AF242" s="14"/>
      <c r="AG242" s="14"/>
    </row>
    <row r="243" spans="1:33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V243" s="14"/>
      <c r="W243" s="14"/>
      <c r="AC243" s="14"/>
      <c r="AD243" s="14"/>
      <c r="AE243" s="14"/>
      <c r="AF243" s="14"/>
      <c r="AG243" s="14"/>
    </row>
    <row r="244" spans="1:33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V244" s="14"/>
      <c r="W244" s="14"/>
      <c r="AC244" s="14"/>
      <c r="AD244" s="14"/>
      <c r="AE244" s="14"/>
      <c r="AF244" s="14"/>
      <c r="AG244" s="14"/>
    </row>
    <row r="245" spans="1:33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V245" s="14"/>
      <c r="W245" s="14"/>
      <c r="AC245" s="14"/>
      <c r="AD245" s="14"/>
      <c r="AE245" s="14"/>
      <c r="AF245" s="14"/>
      <c r="AG245" s="14"/>
    </row>
    <row r="246" spans="1:33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V246" s="14"/>
      <c r="W246" s="14"/>
      <c r="AC246" s="14"/>
      <c r="AD246" s="14"/>
      <c r="AE246" s="14"/>
      <c r="AF246" s="14"/>
      <c r="AG246" s="14"/>
    </row>
    <row r="247" spans="1:33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V247" s="14"/>
      <c r="W247" s="14"/>
      <c r="AC247" s="14"/>
      <c r="AD247" s="14"/>
      <c r="AE247" s="14"/>
      <c r="AF247" s="14"/>
      <c r="AG247" s="14"/>
    </row>
    <row r="248" spans="1:33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V248" s="14"/>
      <c r="W248" s="14"/>
      <c r="AC248" s="14"/>
      <c r="AD248" s="14"/>
      <c r="AE248" s="14"/>
      <c r="AF248" s="14"/>
      <c r="AG248" s="14"/>
    </row>
    <row r="249" spans="1:33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V249" s="14"/>
      <c r="W249" s="14"/>
      <c r="AC249" s="14"/>
      <c r="AD249" s="14"/>
      <c r="AE249" s="14"/>
      <c r="AF249" s="14"/>
      <c r="AG249" s="14"/>
    </row>
    <row r="250" spans="1:33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V250" s="14"/>
      <c r="W250" s="14"/>
      <c r="AC250" s="14"/>
      <c r="AD250" s="14"/>
      <c r="AE250" s="14"/>
      <c r="AF250" s="14"/>
      <c r="AG250" s="14"/>
    </row>
    <row r="251" spans="1:33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V251" s="14"/>
      <c r="W251" s="14"/>
      <c r="AC251" s="14"/>
      <c r="AD251" s="14"/>
      <c r="AE251" s="14"/>
      <c r="AF251" s="14"/>
      <c r="AG251" s="14"/>
    </row>
    <row r="252" spans="1:33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V252" s="14"/>
      <c r="W252" s="14"/>
      <c r="AC252" s="14"/>
      <c r="AD252" s="14"/>
      <c r="AE252" s="14"/>
      <c r="AF252" s="14"/>
      <c r="AG252" s="14"/>
    </row>
    <row r="253" spans="1:33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V253" s="14"/>
      <c r="W253" s="14"/>
      <c r="AC253" s="14"/>
      <c r="AD253" s="14"/>
      <c r="AE253" s="14"/>
      <c r="AF253" s="14"/>
      <c r="AG253" s="14"/>
    </row>
    <row r="254" spans="1:33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V254" s="14"/>
      <c r="W254" s="14"/>
      <c r="AC254" s="14"/>
      <c r="AD254" s="14"/>
      <c r="AE254" s="14"/>
      <c r="AF254" s="14"/>
      <c r="AG254" s="14"/>
    </row>
    <row r="255" spans="1:33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V255" s="14"/>
      <c r="W255" s="14"/>
      <c r="AC255" s="14"/>
      <c r="AD255" s="14"/>
      <c r="AE255" s="14"/>
      <c r="AF255" s="14"/>
      <c r="AG255" s="14"/>
    </row>
    <row r="256" spans="1:33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V256" s="14"/>
      <c r="W256" s="14"/>
      <c r="AC256" s="14"/>
      <c r="AD256" s="14"/>
      <c r="AE256" s="14"/>
      <c r="AF256" s="14"/>
      <c r="AG256" s="14"/>
    </row>
    <row r="257" spans="1:33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V257" s="14"/>
      <c r="W257" s="14"/>
      <c r="AC257" s="14"/>
      <c r="AD257" s="14"/>
      <c r="AE257" s="14"/>
      <c r="AF257" s="14"/>
      <c r="AG257" s="14"/>
    </row>
    <row r="258" spans="1:33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V258" s="14"/>
      <c r="W258" s="14"/>
      <c r="AC258" s="14"/>
      <c r="AD258" s="14"/>
      <c r="AE258" s="14"/>
      <c r="AF258" s="14"/>
      <c r="AG258" s="14"/>
    </row>
    <row r="259" spans="1:33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V259" s="14"/>
      <c r="W259" s="14"/>
      <c r="AC259" s="14"/>
      <c r="AD259" s="14"/>
      <c r="AE259" s="14"/>
      <c r="AF259" s="14"/>
      <c r="AG259" s="14"/>
    </row>
    <row r="260" spans="1:33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V260" s="14"/>
      <c r="W260" s="14"/>
      <c r="AC260" s="14"/>
      <c r="AD260" s="14"/>
      <c r="AE260" s="14"/>
      <c r="AF260" s="14"/>
      <c r="AG260" s="14"/>
    </row>
    <row r="261" spans="1:33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V261" s="14"/>
      <c r="W261" s="14"/>
      <c r="AC261" s="14"/>
      <c r="AD261" s="14"/>
      <c r="AE261" s="14"/>
      <c r="AF261" s="14"/>
      <c r="AG261" s="14"/>
    </row>
    <row r="262" spans="1:33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V262" s="14"/>
      <c r="W262" s="14"/>
      <c r="AC262" s="14"/>
      <c r="AD262" s="14"/>
      <c r="AE262" s="14"/>
      <c r="AF262" s="14"/>
      <c r="AG262" s="14"/>
    </row>
    <row r="263" spans="1:33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V263" s="14"/>
      <c r="W263" s="14"/>
      <c r="AC263" s="14"/>
      <c r="AD263" s="14"/>
      <c r="AE263" s="14"/>
      <c r="AF263" s="14"/>
      <c r="AG263" s="14"/>
    </row>
    <row r="264" spans="1:33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V264" s="14"/>
      <c r="W264" s="14"/>
      <c r="AC264" s="14"/>
      <c r="AD264" s="14"/>
      <c r="AE264" s="14"/>
      <c r="AF264" s="14"/>
      <c r="AG264" s="14"/>
    </row>
    <row r="265" spans="1:33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V265" s="14"/>
      <c r="W265" s="14"/>
      <c r="AC265" s="14"/>
      <c r="AD265" s="14"/>
      <c r="AE265" s="14"/>
      <c r="AF265" s="14"/>
      <c r="AG265" s="14"/>
    </row>
    <row r="266" spans="1:33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V266" s="14"/>
      <c r="W266" s="14"/>
      <c r="AC266" s="14"/>
      <c r="AD266" s="14"/>
      <c r="AE266" s="14"/>
      <c r="AF266" s="14"/>
      <c r="AG266" s="14"/>
    </row>
    <row r="267" spans="1:33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V267" s="14"/>
      <c r="W267" s="14"/>
      <c r="AC267" s="14"/>
      <c r="AD267" s="14"/>
      <c r="AE267" s="14"/>
      <c r="AF267" s="14"/>
      <c r="AG267" s="14"/>
    </row>
    <row r="268" spans="1:33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V268" s="14"/>
      <c r="W268" s="14"/>
      <c r="AC268" s="14"/>
      <c r="AD268" s="14"/>
      <c r="AE268" s="14"/>
      <c r="AF268" s="14"/>
      <c r="AG268" s="14"/>
    </row>
    <row r="269" spans="1:33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V269" s="14"/>
      <c r="W269" s="14"/>
      <c r="AC269" s="14"/>
      <c r="AD269" s="14"/>
      <c r="AE269" s="14"/>
      <c r="AF269" s="14"/>
      <c r="AG269" s="14"/>
    </row>
    <row r="270" spans="1:33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V270" s="14"/>
      <c r="W270" s="14"/>
      <c r="AC270" s="14"/>
      <c r="AD270" s="14"/>
      <c r="AE270" s="14"/>
      <c r="AF270" s="14"/>
      <c r="AG270" s="14"/>
    </row>
    <row r="271" spans="1:33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V271" s="14"/>
      <c r="W271" s="14"/>
      <c r="AC271" s="14"/>
      <c r="AD271" s="14"/>
      <c r="AE271" s="14"/>
      <c r="AF271" s="14"/>
      <c r="AG271" s="14"/>
    </row>
    <row r="272" spans="1:33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V272" s="14"/>
      <c r="W272" s="14"/>
      <c r="AC272" s="14"/>
      <c r="AD272" s="14"/>
      <c r="AE272" s="14"/>
      <c r="AF272" s="14"/>
      <c r="AG272" s="14"/>
    </row>
    <row r="273" spans="1:33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V273" s="14"/>
      <c r="W273" s="14"/>
      <c r="AC273" s="14"/>
      <c r="AD273" s="14"/>
      <c r="AE273" s="14"/>
      <c r="AF273" s="14"/>
      <c r="AG273" s="14"/>
    </row>
    <row r="274" spans="1:33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V274" s="14"/>
      <c r="W274" s="14"/>
      <c r="AC274" s="14"/>
      <c r="AD274" s="14"/>
      <c r="AE274" s="14"/>
      <c r="AF274" s="14"/>
      <c r="AG274" s="14"/>
    </row>
    <row r="275" spans="1:33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V275" s="14"/>
      <c r="W275" s="14"/>
      <c r="AC275" s="14"/>
      <c r="AD275" s="14"/>
      <c r="AE275" s="14"/>
      <c r="AF275" s="14"/>
      <c r="AG275" s="14"/>
    </row>
    <row r="276" spans="1:33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V276" s="14"/>
      <c r="W276" s="14"/>
      <c r="AC276" s="14"/>
      <c r="AD276" s="14"/>
      <c r="AE276" s="14"/>
      <c r="AF276" s="14"/>
      <c r="AG276" s="14"/>
    </row>
    <row r="277" spans="1:33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V277" s="14"/>
      <c r="W277" s="14"/>
      <c r="AC277" s="14"/>
      <c r="AD277" s="14"/>
      <c r="AE277" s="14"/>
      <c r="AF277" s="14"/>
      <c r="AG277" s="14"/>
    </row>
    <row r="278" spans="1:33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V278" s="14"/>
      <c r="W278" s="14"/>
      <c r="AC278" s="14"/>
      <c r="AD278" s="14"/>
      <c r="AE278" s="14"/>
      <c r="AF278" s="14"/>
      <c r="AG278" s="14"/>
    </row>
    <row r="279" spans="1:33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V279" s="14"/>
      <c r="W279" s="14"/>
      <c r="AC279" s="14"/>
      <c r="AD279" s="14"/>
      <c r="AE279" s="14"/>
      <c r="AF279" s="14"/>
      <c r="AG279" s="14"/>
    </row>
    <row r="280" spans="1:33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V280" s="14"/>
      <c r="W280" s="14"/>
      <c r="AC280" s="14"/>
      <c r="AD280" s="14"/>
      <c r="AE280" s="14"/>
      <c r="AF280" s="14"/>
      <c r="AG280" s="14"/>
    </row>
    <row r="281" spans="1:33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V281" s="14"/>
      <c r="W281" s="14"/>
      <c r="AC281" s="14"/>
      <c r="AD281" s="14"/>
      <c r="AE281" s="14"/>
      <c r="AF281" s="14"/>
      <c r="AG281" s="14"/>
    </row>
    <row r="282" spans="1:33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V282" s="14"/>
      <c r="W282" s="14"/>
      <c r="AC282" s="14"/>
      <c r="AD282" s="14"/>
      <c r="AE282" s="14"/>
      <c r="AF282" s="14"/>
      <c r="AG282" s="14"/>
    </row>
    <row r="283" spans="1:33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V283" s="14"/>
      <c r="W283" s="14"/>
      <c r="AC283" s="14"/>
      <c r="AD283" s="14"/>
      <c r="AE283" s="14"/>
      <c r="AF283" s="14"/>
      <c r="AG283" s="14"/>
    </row>
    <row r="284" spans="1:33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V284" s="14"/>
      <c r="W284" s="14"/>
      <c r="AC284" s="14"/>
      <c r="AD284" s="14"/>
      <c r="AE284" s="14"/>
      <c r="AF284" s="14"/>
      <c r="AG284" s="14"/>
    </row>
    <row r="285" spans="1:33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V285" s="14"/>
      <c r="W285" s="14"/>
      <c r="AC285" s="14"/>
      <c r="AD285" s="14"/>
      <c r="AE285" s="14"/>
      <c r="AF285" s="14"/>
      <c r="AG285" s="14"/>
    </row>
    <row r="286" spans="1:33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V286" s="14"/>
      <c r="W286" s="14"/>
      <c r="AC286" s="14"/>
      <c r="AD286" s="14"/>
      <c r="AE286" s="14"/>
      <c r="AF286" s="14"/>
      <c r="AG286" s="14"/>
    </row>
    <row r="287" spans="1:33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V287" s="14"/>
      <c r="W287" s="14"/>
      <c r="AC287" s="14"/>
      <c r="AD287" s="14"/>
      <c r="AE287" s="14"/>
      <c r="AF287" s="14"/>
      <c r="AG287" s="14"/>
    </row>
    <row r="288" spans="1:33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V288" s="14"/>
      <c r="W288" s="14"/>
      <c r="AC288" s="14"/>
      <c r="AD288" s="14"/>
      <c r="AE288" s="14"/>
      <c r="AF288" s="14"/>
      <c r="AG288" s="14"/>
    </row>
    <row r="289" spans="1:33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V289" s="14"/>
      <c r="W289" s="14"/>
      <c r="AC289" s="14"/>
      <c r="AD289" s="14"/>
      <c r="AE289" s="14"/>
      <c r="AF289" s="14"/>
      <c r="AG289" s="14"/>
    </row>
    <row r="290" spans="1:33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V290" s="14"/>
      <c r="W290" s="14"/>
      <c r="AC290" s="14"/>
      <c r="AD290" s="14"/>
      <c r="AE290" s="14"/>
      <c r="AF290" s="14"/>
      <c r="AG290" s="14"/>
    </row>
    <row r="291" spans="1:33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V291" s="14"/>
      <c r="W291" s="14"/>
      <c r="AC291" s="14"/>
      <c r="AD291" s="14"/>
      <c r="AE291" s="14"/>
      <c r="AF291" s="14"/>
      <c r="AG291" s="14"/>
    </row>
    <row r="292" spans="1:33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V292" s="14"/>
      <c r="W292" s="14"/>
      <c r="AC292" s="14"/>
      <c r="AD292" s="14"/>
      <c r="AE292" s="14"/>
      <c r="AF292" s="14"/>
      <c r="AG292" s="14"/>
    </row>
    <row r="293" spans="1:33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V293" s="14"/>
      <c r="W293" s="14"/>
      <c r="AC293" s="14"/>
      <c r="AD293" s="14"/>
      <c r="AE293" s="14"/>
      <c r="AF293" s="14"/>
      <c r="AG293" s="14"/>
    </row>
    <row r="294" spans="1:33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V294" s="14"/>
      <c r="W294" s="14"/>
      <c r="AC294" s="14"/>
      <c r="AD294" s="14"/>
      <c r="AE294" s="14"/>
      <c r="AF294" s="14"/>
      <c r="AG294" s="14"/>
    </row>
    <row r="295" spans="1:33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V295" s="14"/>
      <c r="W295" s="14"/>
      <c r="AC295" s="14"/>
      <c r="AD295" s="14"/>
      <c r="AE295" s="14"/>
      <c r="AF295" s="14"/>
      <c r="AG295" s="14"/>
    </row>
    <row r="296" spans="1:33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V296" s="14"/>
      <c r="W296" s="14"/>
      <c r="AC296" s="14"/>
      <c r="AD296" s="14"/>
      <c r="AE296" s="14"/>
      <c r="AF296" s="14"/>
      <c r="AG296" s="14"/>
    </row>
    <row r="297" spans="1:33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V297" s="14"/>
      <c r="W297" s="14"/>
      <c r="AC297" s="14"/>
      <c r="AD297" s="14"/>
      <c r="AE297" s="14"/>
      <c r="AF297" s="14"/>
      <c r="AG297" s="14"/>
    </row>
    <row r="298" spans="1:33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V298" s="14"/>
      <c r="W298" s="14"/>
      <c r="AC298" s="14"/>
      <c r="AD298" s="14"/>
      <c r="AE298" s="14"/>
      <c r="AF298" s="14"/>
      <c r="AG298" s="14"/>
    </row>
    <row r="299" spans="1:33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V299" s="14"/>
      <c r="W299" s="14"/>
      <c r="AC299" s="14"/>
      <c r="AD299" s="14"/>
      <c r="AE299" s="14"/>
      <c r="AF299" s="14"/>
      <c r="AG299" s="14"/>
    </row>
    <row r="300" spans="1:33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V300" s="14"/>
      <c r="W300" s="14"/>
      <c r="AC300" s="14"/>
      <c r="AD300" s="14"/>
      <c r="AE300" s="14"/>
      <c r="AF300" s="14"/>
      <c r="AG300" s="14"/>
    </row>
    <row r="301" spans="1:33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V301" s="14"/>
      <c r="W301" s="14"/>
      <c r="AC301" s="14"/>
      <c r="AD301" s="14"/>
      <c r="AE301" s="14"/>
      <c r="AF301" s="14"/>
      <c r="AG301" s="14"/>
    </row>
    <row r="302" spans="1:33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V302" s="14"/>
      <c r="W302" s="14"/>
      <c r="AC302" s="14"/>
      <c r="AD302" s="14"/>
      <c r="AE302" s="14"/>
      <c r="AF302" s="14"/>
      <c r="AG302" s="14"/>
    </row>
    <row r="303" spans="1:33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V303" s="14"/>
      <c r="W303" s="14"/>
      <c r="AC303" s="14"/>
      <c r="AD303" s="14"/>
      <c r="AE303" s="14"/>
      <c r="AF303" s="14"/>
      <c r="AG303" s="14"/>
    </row>
    <row r="304" spans="1:33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V304" s="14"/>
      <c r="W304" s="14"/>
      <c r="AC304" s="14"/>
      <c r="AD304" s="14"/>
      <c r="AE304" s="14"/>
      <c r="AF304" s="14"/>
      <c r="AG304" s="14"/>
    </row>
    <row r="305" spans="1:33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V305" s="14"/>
      <c r="W305" s="14"/>
      <c r="AC305" s="14"/>
      <c r="AD305" s="14"/>
      <c r="AE305" s="14"/>
      <c r="AF305" s="14"/>
      <c r="AG305" s="14"/>
    </row>
    <row r="306" spans="1:33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V306" s="14"/>
      <c r="W306" s="14"/>
      <c r="AC306" s="14"/>
      <c r="AD306" s="14"/>
      <c r="AE306" s="14"/>
      <c r="AF306" s="14"/>
      <c r="AG306" s="14"/>
    </row>
    <row r="307" spans="1:33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V307" s="14"/>
      <c r="W307" s="14"/>
      <c r="AC307" s="14"/>
      <c r="AD307" s="14"/>
      <c r="AE307" s="14"/>
      <c r="AF307" s="14"/>
      <c r="AG307" s="14"/>
    </row>
    <row r="308" spans="1:33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V308" s="14"/>
      <c r="W308" s="14"/>
      <c r="AC308" s="14"/>
      <c r="AD308" s="14"/>
      <c r="AE308" s="14"/>
      <c r="AF308" s="14"/>
      <c r="AG308" s="14"/>
    </row>
    <row r="309" spans="1:33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V309" s="14"/>
      <c r="W309" s="14"/>
      <c r="AC309" s="14"/>
      <c r="AD309" s="14"/>
      <c r="AE309" s="14"/>
      <c r="AF309" s="14"/>
      <c r="AG309" s="14"/>
    </row>
    <row r="310" spans="1:33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V310" s="14"/>
      <c r="W310" s="14"/>
      <c r="AC310" s="14"/>
      <c r="AD310" s="14"/>
      <c r="AE310" s="14"/>
      <c r="AF310" s="14"/>
      <c r="AG310" s="14"/>
    </row>
    <row r="311" spans="1:33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V311" s="14"/>
      <c r="W311" s="14"/>
      <c r="AC311" s="14"/>
      <c r="AD311" s="14"/>
      <c r="AE311" s="14"/>
      <c r="AF311" s="14"/>
      <c r="AG311" s="14"/>
    </row>
    <row r="312" spans="1:33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V312" s="14"/>
      <c r="W312" s="14"/>
      <c r="AC312" s="14"/>
      <c r="AD312" s="14"/>
      <c r="AE312" s="14"/>
      <c r="AF312" s="14"/>
      <c r="AG312" s="14"/>
    </row>
    <row r="313" spans="1:33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V313" s="14"/>
      <c r="W313" s="14"/>
      <c r="AC313" s="14"/>
      <c r="AD313" s="14"/>
      <c r="AE313" s="14"/>
      <c r="AF313" s="14"/>
      <c r="AG313" s="14"/>
    </row>
    <row r="314" spans="1:33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V314" s="14"/>
      <c r="W314" s="14"/>
      <c r="AC314" s="14"/>
      <c r="AD314" s="14"/>
      <c r="AE314" s="14"/>
      <c r="AF314" s="14"/>
      <c r="AG314" s="14"/>
    </row>
    <row r="315" spans="1:33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V315" s="14"/>
      <c r="W315" s="14"/>
      <c r="AC315" s="14"/>
      <c r="AD315" s="14"/>
      <c r="AE315" s="14"/>
      <c r="AF315" s="14"/>
      <c r="AG315" s="14"/>
    </row>
    <row r="316" spans="1:33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V316" s="14"/>
      <c r="W316" s="14"/>
      <c r="AC316" s="14"/>
      <c r="AD316" s="14"/>
      <c r="AE316" s="14"/>
      <c r="AF316" s="14"/>
      <c r="AG316" s="14"/>
    </row>
    <row r="317" spans="1:33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V317" s="14"/>
      <c r="W317" s="14"/>
      <c r="AC317" s="14"/>
      <c r="AD317" s="14"/>
      <c r="AE317" s="14"/>
      <c r="AF317" s="14"/>
      <c r="AG317" s="14"/>
    </row>
    <row r="318" spans="1:33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V318" s="14"/>
      <c r="W318" s="14"/>
      <c r="AC318" s="14"/>
      <c r="AD318" s="14"/>
      <c r="AE318" s="14"/>
      <c r="AF318" s="14"/>
      <c r="AG318" s="14"/>
    </row>
    <row r="319" spans="1:33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V319" s="14"/>
      <c r="W319" s="14"/>
      <c r="AC319" s="14"/>
      <c r="AD319" s="14"/>
      <c r="AE319" s="14"/>
      <c r="AF319" s="14"/>
      <c r="AG319" s="14"/>
    </row>
    <row r="320" spans="1:33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V320" s="14"/>
      <c r="W320" s="14"/>
      <c r="AC320" s="14"/>
      <c r="AD320" s="14"/>
      <c r="AE320" s="14"/>
      <c r="AF320" s="14"/>
      <c r="AG320" s="14"/>
    </row>
    <row r="321" spans="1:33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V321" s="14"/>
      <c r="W321" s="14"/>
      <c r="AC321" s="14"/>
      <c r="AD321" s="14"/>
      <c r="AE321" s="14"/>
      <c r="AF321" s="14"/>
      <c r="AG321" s="14"/>
    </row>
    <row r="322" spans="1:33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V322" s="14"/>
      <c r="W322" s="14"/>
      <c r="AC322" s="14"/>
      <c r="AD322" s="14"/>
      <c r="AE322" s="14"/>
      <c r="AF322" s="14"/>
      <c r="AG322" s="14"/>
    </row>
    <row r="323" spans="1:33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V323" s="14"/>
      <c r="W323" s="14"/>
      <c r="AC323" s="14"/>
      <c r="AD323" s="14"/>
      <c r="AE323" s="14"/>
      <c r="AF323" s="14"/>
      <c r="AG323" s="14"/>
    </row>
    <row r="324" spans="1:33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V324" s="14"/>
      <c r="W324" s="14"/>
      <c r="AC324" s="14"/>
      <c r="AD324" s="14"/>
      <c r="AE324" s="14"/>
      <c r="AF324" s="14"/>
      <c r="AG324" s="14"/>
    </row>
    <row r="325" spans="1:33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V325" s="14"/>
      <c r="W325" s="14"/>
      <c r="AC325" s="14"/>
      <c r="AD325" s="14"/>
      <c r="AE325" s="14"/>
      <c r="AF325" s="14"/>
      <c r="AG325" s="14"/>
    </row>
    <row r="326" spans="1:33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V326" s="14"/>
      <c r="W326" s="14"/>
      <c r="AC326" s="14"/>
      <c r="AD326" s="14"/>
      <c r="AE326" s="14"/>
      <c r="AF326" s="14"/>
      <c r="AG326" s="14"/>
    </row>
    <row r="327" spans="1:33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V327" s="14"/>
      <c r="W327" s="14"/>
      <c r="AC327" s="14"/>
      <c r="AD327" s="14"/>
      <c r="AE327" s="14"/>
      <c r="AF327" s="14"/>
      <c r="AG327" s="14"/>
    </row>
    <row r="328" spans="1:33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V328" s="14"/>
      <c r="W328" s="14"/>
      <c r="AC328" s="14"/>
      <c r="AD328" s="14"/>
      <c r="AE328" s="14"/>
      <c r="AF328" s="14"/>
      <c r="AG328" s="14"/>
    </row>
    <row r="329" spans="1:33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V329" s="14"/>
      <c r="W329" s="14"/>
      <c r="AC329" s="14"/>
      <c r="AD329" s="14"/>
      <c r="AE329" s="14"/>
      <c r="AF329" s="14"/>
      <c r="AG329" s="14"/>
    </row>
    <row r="330" spans="1:33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V330" s="14"/>
      <c r="W330" s="14"/>
      <c r="AC330" s="14"/>
      <c r="AD330" s="14"/>
      <c r="AE330" s="14"/>
      <c r="AF330" s="14"/>
      <c r="AG330" s="14"/>
    </row>
    <row r="331" spans="1:33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V331" s="14"/>
      <c r="W331" s="14"/>
      <c r="AC331" s="14"/>
      <c r="AD331" s="14"/>
      <c r="AE331" s="14"/>
      <c r="AF331" s="14"/>
      <c r="AG331" s="14"/>
    </row>
    <row r="332" spans="1:33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V332" s="14"/>
      <c r="W332" s="14"/>
      <c r="AC332" s="14"/>
      <c r="AD332" s="14"/>
      <c r="AE332" s="14"/>
      <c r="AF332" s="14"/>
      <c r="AG332" s="14"/>
    </row>
    <row r="333" spans="1:33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V333" s="14"/>
      <c r="W333" s="14"/>
      <c r="AC333" s="14"/>
      <c r="AD333" s="14"/>
      <c r="AE333" s="14"/>
      <c r="AF333" s="14"/>
      <c r="AG333" s="14"/>
    </row>
    <row r="334" spans="1:33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V334" s="14"/>
      <c r="W334" s="14"/>
      <c r="AC334" s="14"/>
      <c r="AD334" s="14"/>
      <c r="AE334" s="14"/>
      <c r="AF334" s="14"/>
      <c r="AG334" s="14"/>
    </row>
    <row r="335" spans="1:33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V335" s="14"/>
      <c r="W335" s="14"/>
      <c r="AC335" s="14"/>
      <c r="AD335" s="14"/>
      <c r="AE335" s="14"/>
      <c r="AF335" s="14"/>
      <c r="AG335" s="14"/>
    </row>
    <row r="336" spans="1:33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V336" s="14"/>
      <c r="W336" s="14"/>
      <c r="AC336" s="14"/>
      <c r="AD336" s="14"/>
      <c r="AE336" s="14"/>
      <c r="AF336" s="14"/>
      <c r="AG336" s="14"/>
    </row>
    <row r="337" spans="1:33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V337" s="14"/>
      <c r="W337" s="14"/>
      <c r="AC337" s="14"/>
      <c r="AD337" s="14"/>
      <c r="AE337" s="14"/>
      <c r="AF337" s="14"/>
      <c r="AG337" s="14"/>
    </row>
    <row r="338" spans="1:33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V338" s="14"/>
      <c r="W338" s="14"/>
      <c r="AC338" s="14"/>
      <c r="AD338" s="14"/>
      <c r="AE338" s="14"/>
      <c r="AF338" s="14"/>
      <c r="AG338" s="14"/>
    </row>
    <row r="339" spans="1:33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V339" s="14"/>
      <c r="W339" s="14"/>
      <c r="AC339" s="14"/>
      <c r="AD339" s="14"/>
      <c r="AE339" s="14"/>
      <c r="AF339" s="14"/>
      <c r="AG339" s="14"/>
    </row>
    <row r="340" spans="1:33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V340" s="14"/>
      <c r="W340" s="14"/>
      <c r="AC340" s="14"/>
      <c r="AD340" s="14"/>
      <c r="AE340" s="14"/>
      <c r="AF340" s="14"/>
      <c r="AG340" s="14"/>
    </row>
    <row r="341" spans="1:33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V341" s="14"/>
      <c r="W341" s="14"/>
      <c r="AC341" s="14"/>
      <c r="AD341" s="14"/>
      <c r="AE341" s="14"/>
      <c r="AF341" s="14"/>
      <c r="AG341" s="14"/>
    </row>
    <row r="342" spans="1:33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V342" s="14"/>
      <c r="W342" s="14"/>
      <c r="AC342" s="14"/>
      <c r="AD342" s="14"/>
      <c r="AE342" s="14"/>
      <c r="AF342" s="14"/>
      <c r="AG342" s="14"/>
    </row>
    <row r="343" spans="1:33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V343" s="14"/>
      <c r="W343" s="14"/>
      <c r="AC343" s="14"/>
      <c r="AD343" s="14"/>
      <c r="AE343" s="14"/>
      <c r="AF343" s="14"/>
      <c r="AG343" s="14"/>
    </row>
    <row r="344" spans="1:33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V344" s="14"/>
      <c r="W344" s="14"/>
      <c r="AC344" s="14"/>
      <c r="AD344" s="14"/>
      <c r="AE344" s="14"/>
      <c r="AF344" s="14"/>
      <c r="AG344" s="14"/>
    </row>
    <row r="345" spans="1:33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V345" s="14"/>
      <c r="W345" s="14"/>
      <c r="AC345" s="14"/>
      <c r="AD345" s="14"/>
      <c r="AE345" s="14"/>
      <c r="AF345" s="14"/>
      <c r="AG345" s="14"/>
    </row>
    <row r="346" spans="1:33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V346" s="14"/>
      <c r="W346" s="14"/>
      <c r="AC346" s="14"/>
      <c r="AD346" s="14"/>
      <c r="AE346" s="14"/>
      <c r="AF346" s="14"/>
      <c r="AG346" s="14"/>
    </row>
    <row r="347" spans="1:33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V347" s="14"/>
      <c r="W347" s="14"/>
      <c r="AC347" s="14"/>
      <c r="AD347" s="14"/>
      <c r="AE347" s="14"/>
      <c r="AF347" s="14"/>
      <c r="AG347" s="14"/>
    </row>
    <row r="348" spans="1:33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V348" s="14"/>
      <c r="W348" s="14"/>
      <c r="AC348" s="14"/>
      <c r="AD348" s="14"/>
      <c r="AE348" s="14"/>
      <c r="AF348" s="14"/>
      <c r="AG348" s="14"/>
    </row>
    <row r="349" spans="1:33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V349" s="14"/>
      <c r="W349" s="14"/>
      <c r="AC349" s="14"/>
      <c r="AD349" s="14"/>
      <c r="AE349" s="14"/>
      <c r="AF349" s="14"/>
      <c r="AG349" s="14"/>
    </row>
    <row r="350" spans="1:33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V350" s="14"/>
      <c r="W350" s="14"/>
      <c r="AC350" s="14"/>
      <c r="AD350" s="14"/>
      <c r="AE350" s="14"/>
      <c r="AF350" s="14"/>
      <c r="AG350" s="14"/>
    </row>
    <row r="351" spans="1:33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V351" s="14"/>
      <c r="W351" s="14"/>
      <c r="AC351" s="14"/>
      <c r="AD351" s="14"/>
      <c r="AE351" s="14"/>
      <c r="AF351" s="14"/>
      <c r="AG351" s="14"/>
    </row>
    <row r="352" spans="1:33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V352" s="14"/>
      <c r="W352" s="14"/>
      <c r="AC352" s="14"/>
      <c r="AD352" s="14"/>
      <c r="AE352" s="14"/>
      <c r="AF352" s="14"/>
      <c r="AG352" s="14"/>
    </row>
    <row r="353" spans="1:33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V353" s="14"/>
      <c r="W353" s="14"/>
      <c r="AC353" s="14"/>
      <c r="AD353" s="14"/>
      <c r="AE353" s="14"/>
      <c r="AF353" s="14"/>
      <c r="AG353" s="14"/>
    </row>
    <row r="354" spans="1:33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V354" s="14"/>
      <c r="W354" s="14"/>
      <c r="AC354" s="14"/>
      <c r="AD354" s="14"/>
      <c r="AE354" s="14"/>
      <c r="AF354" s="14"/>
      <c r="AG354" s="14"/>
    </row>
    <row r="355" spans="1:33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V355" s="14"/>
      <c r="W355" s="14"/>
      <c r="AC355" s="14"/>
      <c r="AD355" s="14"/>
      <c r="AE355" s="14"/>
      <c r="AF355" s="14"/>
      <c r="AG355" s="14"/>
    </row>
    <row r="356" spans="1:33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V356" s="14"/>
      <c r="W356" s="14"/>
      <c r="AC356" s="14"/>
      <c r="AD356" s="14"/>
      <c r="AE356" s="14"/>
      <c r="AF356" s="14"/>
      <c r="AG356" s="14"/>
    </row>
    <row r="357" spans="1:33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V357" s="14"/>
      <c r="W357" s="14"/>
      <c r="AC357" s="14"/>
      <c r="AD357" s="14"/>
      <c r="AE357" s="14"/>
      <c r="AF357" s="14"/>
      <c r="AG357" s="14"/>
    </row>
    <row r="358" spans="1:33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V358" s="14"/>
      <c r="W358" s="14"/>
      <c r="AC358" s="14"/>
      <c r="AD358" s="14"/>
      <c r="AE358" s="14"/>
      <c r="AF358" s="14"/>
      <c r="AG358" s="14"/>
    </row>
    <row r="359" spans="1:33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V359" s="14"/>
      <c r="W359" s="14"/>
      <c r="AC359" s="14"/>
      <c r="AD359" s="14"/>
      <c r="AE359" s="14"/>
      <c r="AF359" s="14"/>
      <c r="AG359" s="14"/>
    </row>
    <row r="360" spans="1:33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V360" s="14"/>
      <c r="W360" s="14"/>
      <c r="AC360" s="14"/>
      <c r="AD360" s="14"/>
      <c r="AE360" s="14"/>
      <c r="AF360" s="14"/>
      <c r="AG360" s="14"/>
    </row>
    <row r="361" spans="1:33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V361" s="14"/>
      <c r="W361" s="14"/>
      <c r="AC361" s="14"/>
      <c r="AD361" s="14"/>
      <c r="AE361" s="14"/>
      <c r="AF361" s="14"/>
      <c r="AG361" s="14"/>
    </row>
    <row r="362" spans="1:33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V362" s="14"/>
      <c r="W362" s="14"/>
      <c r="AC362" s="14"/>
      <c r="AD362" s="14"/>
      <c r="AE362" s="14"/>
      <c r="AF362" s="14"/>
      <c r="AG362" s="14"/>
    </row>
    <row r="363" spans="1:33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V363" s="14"/>
      <c r="W363" s="14"/>
      <c r="AC363" s="14"/>
      <c r="AD363" s="14"/>
      <c r="AE363" s="14"/>
      <c r="AF363" s="14"/>
      <c r="AG363" s="14"/>
    </row>
    <row r="364" spans="1:33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V364" s="14"/>
      <c r="W364" s="14"/>
      <c r="AC364" s="14"/>
      <c r="AD364" s="14"/>
      <c r="AE364" s="14"/>
      <c r="AF364" s="14"/>
      <c r="AG364" s="14"/>
    </row>
    <row r="365" spans="1:33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V365" s="14"/>
      <c r="W365" s="14"/>
      <c r="AC365" s="14"/>
      <c r="AD365" s="14"/>
      <c r="AE365" s="14"/>
      <c r="AF365" s="14"/>
      <c r="AG365" s="14"/>
    </row>
    <row r="366" spans="1:33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V366" s="14"/>
      <c r="W366" s="14"/>
      <c r="AC366" s="14"/>
      <c r="AD366" s="14"/>
      <c r="AE366" s="14"/>
      <c r="AF366" s="14"/>
      <c r="AG366" s="14"/>
    </row>
    <row r="367" spans="1:33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V367" s="14"/>
      <c r="W367" s="14"/>
      <c r="AC367" s="14"/>
      <c r="AD367" s="14"/>
      <c r="AE367" s="14"/>
      <c r="AF367" s="14"/>
      <c r="AG367" s="14"/>
    </row>
    <row r="368" spans="1:33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V368" s="14"/>
      <c r="W368" s="14"/>
      <c r="AC368" s="14"/>
      <c r="AD368" s="14"/>
      <c r="AE368" s="14"/>
      <c r="AF368" s="14"/>
      <c r="AG368" s="14"/>
    </row>
    <row r="369" spans="1:33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V369" s="14"/>
      <c r="W369" s="14"/>
      <c r="AC369" s="14"/>
      <c r="AD369" s="14"/>
      <c r="AE369" s="14"/>
      <c r="AF369" s="14"/>
      <c r="AG369" s="14"/>
    </row>
    <row r="370" spans="1:33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V370" s="14"/>
      <c r="W370" s="14"/>
      <c r="AC370" s="14"/>
      <c r="AD370" s="14"/>
      <c r="AE370" s="14"/>
      <c r="AF370" s="14"/>
      <c r="AG370" s="14"/>
    </row>
    <row r="371" spans="1:33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V371" s="14"/>
      <c r="W371" s="14"/>
      <c r="AC371" s="14"/>
      <c r="AD371" s="14"/>
      <c r="AE371" s="14"/>
      <c r="AF371" s="14"/>
      <c r="AG371" s="14"/>
    </row>
    <row r="372" spans="1:33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V372" s="14"/>
      <c r="W372" s="14"/>
      <c r="AC372" s="14"/>
      <c r="AD372" s="14"/>
      <c r="AE372" s="14"/>
      <c r="AF372" s="14"/>
      <c r="AG372" s="14"/>
    </row>
    <row r="373" spans="1:33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V373" s="14"/>
      <c r="W373" s="14"/>
      <c r="AC373" s="14"/>
      <c r="AD373" s="14"/>
      <c r="AE373" s="14"/>
      <c r="AF373" s="14"/>
      <c r="AG373" s="14"/>
    </row>
    <row r="374" spans="1:33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V374" s="14"/>
      <c r="W374" s="14"/>
      <c r="AC374" s="14"/>
      <c r="AD374" s="14"/>
      <c r="AE374" s="14"/>
      <c r="AF374" s="14"/>
      <c r="AG374" s="14"/>
    </row>
    <row r="375" spans="1:33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V375" s="14"/>
      <c r="W375" s="14"/>
      <c r="AC375" s="14"/>
      <c r="AD375" s="14"/>
      <c r="AE375" s="14"/>
      <c r="AF375" s="14"/>
      <c r="AG375" s="14"/>
    </row>
    <row r="376" spans="1:33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V376" s="14"/>
      <c r="W376" s="14"/>
      <c r="AC376" s="14"/>
      <c r="AD376" s="14"/>
      <c r="AE376" s="14"/>
      <c r="AF376" s="14"/>
      <c r="AG376" s="14"/>
    </row>
    <row r="377" spans="1:33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V377" s="14"/>
      <c r="W377" s="14"/>
      <c r="AC377" s="14"/>
      <c r="AD377" s="14"/>
      <c r="AE377" s="14"/>
      <c r="AF377" s="14"/>
      <c r="AG377" s="14"/>
    </row>
    <row r="378" spans="1:33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V378" s="14"/>
      <c r="W378" s="14"/>
      <c r="AC378" s="14"/>
      <c r="AD378" s="14"/>
      <c r="AE378" s="14"/>
      <c r="AF378" s="14"/>
      <c r="AG378" s="14"/>
    </row>
    <row r="379" spans="1:33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V379" s="14"/>
      <c r="W379" s="14"/>
      <c r="AC379" s="14"/>
      <c r="AD379" s="14"/>
      <c r="AE379" s="14"/>
      <c r="AF379" s="14"/>
      <c r="AG379" s="14"/>
    </row>
    <row r="380" spans="1:33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V380" s="14"/>
      <c r="W380" s="14"/>
      <c r="AC380" s="14"/>
      <c r="AD380" s="14"/>
      <c r="AE380" s="14"/>
      <c r="AF380" s="14"/>
      <c r="AG380" s="14"/>
    </row>
    <row r="381" spans="1:33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V381" s="14"/>
      <c r="W381" s="14"/>
      <c r="AC381" s="14"/>
      <c r="AD381" s="14"/>
      <c r="AE381" s="14"/>
      <c r="AF381" s="14"/>
      <c r="AG381" s="14"/>
    </row>
    <row r="382" spans="1:33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V382" s="14"/>
      <c r="W382" s="14"/>
      <c r="AC382" s="14"/>
      <c r="AD382" s="14"/>
      <c r="AE382" s="14"/>
      <c r="AF382" s="14"/>
      <c r="AG382" s="14"/>
    </row>
    <row r="383" spans="1:33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V383" s="14"/>
      <c r="W383" s="14"/>
      <c r="AC383" s="14"/>
      <c r="AD383" s="14"/>
      <c r="AE383" s="14"/>
      <c r="AF383" s="14"/>
      <c r="AG383" s="14"/>
    </row>
    <row r="384" spans="1:33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V384" s="14"/>
      <c r="W384" s="14"/>
      <c r="AC384" s="14"/>
      <c r="AD384" s="14"/>
      <c r="AE384" s="14"/>
      <c r="AF384" s="14"/>
      <c r="AG384" s="14"/>
    </row>
    <row r="385" spans="1:33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V385" s="14"/>
      <c r="W385" s="14"/>
      <c r="AC385" s="14"/>
      <c r="AD385" s="14"/>
      <c r="AE385" s="14"/>
      <c r="AF385" s="14"/>
      <c r="AG385" s="14"/>
    </row>
    <row r="386" spans="1:33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V386" s="14"/>
      <c r="W386" s="14"/>
      <c r="AC386" s="14"/>
      <c r="AD386" s="14"/>
      <c r="AE386" s="14"/>
      <c r="AF386" s="14"/>
      <c r="AG386" s="14"/>
    </row>
    <row r="387" spans="1:33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V387" s="14"/>
      <c r="W387" s="14"/>
      <c r="AC387" s="14"/>
      <c r="AD387" s="14"/>
      <c r="AE387" s="14"/>
      <c r="AF387" s="14"/>
      <c r="AG387" s="14"/>
    </row>
    <row r="388" spans="1:33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V388" s="14"/>
      <c r="W388" s="14"/>
      <c r="AC388" s="14"/>
      <c r="AD388" s="14"/>
      <c r="AE388" s="14"/>
      <c r="AF388" s="14"/>
      <c r="AG388" s="14"/>
    </row>
    <row r="389" spans="1:33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V389" s="14"/>
      <c r="W389" s="14"/>
      <c r="AC389" s="14"/>
      <c r="AD389" s="14"/>
      <c r="AE389" s="14"/>
      <c r="AF389" s="14"/>
      <c r="AG389" s="14"/>
    </row>
    <row r="390" spans="1:33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V390" s="14"/>
      <c r="W390" s="14"/>
      <c r="AC390" s="14"/>
      <c r="AD390" s="14"/>
      <c r="AE390" s="14"/>
      <c r="AF390" s="14"/>
      <c r="AG390" s="14"/>
    </row>
    <row r="391" spans="1:33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V391" s="14"/>
      <c r="W391" s="14"/>
      <c r="AC391" s="14"/>
      <c r="AD391" s="14"/>
      <c r="AE391" s="14"/>
      <c r="AF391" s="14"/>
      <c r="AG391" s="14"/>
    </row>
    <row r="392" spans="1:33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V392" s="14"/>
      <c r="W392" s="14"/>
      <c r="AC392" s="14"/>
      <c r="AD392" s="14"/>
      <c r="AE392" s="14"/>
      <c r="AF392" s="14"/>
      <c r="AG392" s="14"/>
    </row>
    <row r="393" spans="1:33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V393" s="14"/>
      <c r="W393" s="14"/>
      <c r="AC393" s="14"/>
      <c r="AD393" s="14"/>
      <c r="AE393" s="14"/>
      <c r="AF393" s="14"/>
      <c r="AG393" s="14"/>
    </row>
    <row r="394" spans="1:33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V394" s="14"/>
      <c r="W394" s="14"/>
      <c r="AC394" s="14"/>
      <c r="AD394" s="14"/>
      <c r="AE394" s="14"/>
      <c r="AF394" s="14"/>
      <c r="AG394" s="14"/>
    </row>
    <row r="395" spans="1:33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V395" s="14"/>
      <c r="W395" s="14"/>
      <c r="AC395" s="14"/>
      <c r="AD395" s="14"/>
      <c r="AE395" s="14"/>
      <c r="AF395" s="14"/>
      <c r="AG395" s="14"/>
    </row>
    <row r="396" spans="1:33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V396" s="14"/>
      <c r="W396" s="14"/>
      <c r="AC396" s="14"/>
      <c r="AD396" s="14"/>
      <c r="AE396" s="14"/>
      <c r="AF396" s="14"/>
      <c r="AG396" s="14"/>
    </row>
    <row r="397" spans="1:33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V397" s="14"/>
      <c r="W397" s="14"/>
      <c r="AC397" s="14"/>
      <c r="AD397" s="14"/>
      <c r="AE397" s="14"/>
      <c r="AF397" s="14"/>
      <c r="AG397" s="14"/>
    </row>
    <row r="398" spans="1:33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V398" s="14"/>
      <c r="W398" s="14"/>
      <c r="AC398" s="14"/>
      <c r="AD398" s="14"/>
      <c r="AE398" s="14"/>
      <c r="AF398" s="14"/>
      <c r="AG398" s="14"/>
    </row>
    <row r="399" spans="1:33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V399" s="14"/>
      <c r="W399" s="14"/>
      <c r="AC399" s="14"/>
      <c r="AD399" s="14"/>
      <c r="AE399" s="14"/>
      <c r="AF399" s="14"/>
      <c r="AG399" s="14"/>
    </row>
    <row r="400" spans="1:33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V400" s="14"/>
      <c r="W400" s="14"/>
      <c r="AC400" s="14"/>
      <c r="AD400" s="14"/>
      <c r="AE400" s="14"/>
      <c r="AF400" s="14"/>
      <c r="AG400" s="14"/>
    </row>
    <row r="401" spans="1:33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V401" s="14"/>
      <c r="W401" s="14"/>
      <c r="AC401" s="14"/>
      <c r="AD401" s="14"/>
      <c r="AE401" s="14"/>
      <c r="AF401" s="14"/>
      <c r="AG401" s="14"/>
    </row>
    <row r="402" spans="1:33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V402" s="14"/>
      <c r="W402" s="14"/>
      <c r="AC402" s="14"/>
      <c r="AD402" s="14"/>
      <c r="AE402" s="14"/>
      <c r="AF402" s="14"/>
      <c r="AG402" s="14"/>
    </row>
    <row r="403" spans="1:33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V403" s="14"/>
      <c r="W403" s="14"/>
      <c r="AC403" s="14"/>
      <c r="AD403" s="14"/>
      <c r="AE403" s="14"/>
      <c r="AF403" s="14"/>
      <c r="AG403" s="14"/>
    </row>
    <row r="404" spans="1:33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V404" s="14"/>
      <c r="W404" s="14"/>
      <c r="AC404" s="14"/>
      <c r="AD404" s="14"/>
      <c r="AE404" s="14"/>
      <c r="AF404" s="14"/>
      <c r="AG404" s="14"/>
    </row>
    <row r="405" spans="1:33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V405" s="14"/>
      <c r="W405" s="14"/>
      <c r="AC405" s="14"/>
      <c r="AD405" s="14"/>
      <c r="AE405" s="14"/>
      <c r="AF405" s="14"/>
      <c r="AG405" s="14"/>
    </row>
    <row r="406" spans="1:33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V406" s="14"/>
      <c r="W406" s="14"/>
      <c r="AC406" s="14"/>
      <c r="AD406" s="14"/>
      <c r="AE406" s="14"/>
      <c r="AF406" s="14"/>
      <c r="AG406" s="14"/>
    </row>
    <row r="407" spans="1:33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V407" s="14"/>
      <c r="W407" s="14"/>
      <c r="AC407" s="14"/>
      <c r="AD407" s="14"/>
      <c r="AE407" s="14"/>
      <c r="AF407" s="14"/>
      <c r="AG407" s="14"/>
    </row>
    <row r="408" spans="1:33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V408" s="14"/>
      <c r="W408" s="14"/>
      <c r="AC408" s="14"/>
      <c r="AD408" s="14"/>
      <c r="AE408" s="14"/>
      <c r="AF408" s="14"/>
      <c r="AG408" s="14"/>
    </row>
    <row r="409" spans="1:33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V409" s="14"/>
      <c r="W409" s="14"/>
      <c r="AC409" s="14"/>
      <c r="AD409" s="14"/>
      <c r="AE409" s="14"/>
      <c r="AF409" s="14"/>
      <c r="AG409" s="14"/>
    </row>
    <row r="410" spans="1:33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V410" s="14"/>
      <c r="W410" s="14"/>
      <c r="AC410" s="14"/>
      <c r="AD410" s="14"/>
      <c r="AE410" s="14"/>
      <c r="AF410" s="14"/>
      <c r="AG410" s="14"/>
    </row>
    <row r="411" spans="1:33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V411" s="14"/>
      <c r="W411" s="14"/>
      <c r="AC411" s="14"/>
      <c r="AD411" s="14"/>
      <c r="AE411" s="14"/>
      <c r="AF411" s="14"/>
      <c r="AG411" s="14"/>
    </row>
    <row r="412" spans="1:33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V412" s="14"/>
      <c r="W412" s="14"/>
      <c r="AC412" s="14"/>
      <c r="AD412" s="14"/>
      <c r="AE412" s="14"/>
      <c r="AF412" s="14"/>
      <c r="AG412" s="14"/>
    </row>
    <row r="413" spans="1:33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V413" s="14"/>
      <c r="W413" s="14"/>
      <c r="AC413" s="14"/>
      <c r="AD413" s="14"/>
      <c r="AE413" s="14"/>
      <c r="AF413" s="14"/>
      <c r="AG413" s="14"/>
    </row>
    <row r="414" spans="1:33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V414" s="14"/>
      <c r="W414" s="14"/>
      <c r="AC414" s="14"/>
      <c r="AD414" s="14"/>
      <c r="AE414" s="14"/>
      <c r="AF414" s="14"/>
      <c r="AG414" s="14"/>
    </row>
    <row r="415" spans="1:33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V415" s="14"/>
      <c r="W415" s="14"/>
      <c r="AC415" s="14"/>
      <c r="AD415" s="14"/>
      <c r="AE415" s="14"/>
      <c r="AF415" s="14"/>
      <c r="AG415" s="14"/>
    </row>
    <row r="416" spans="1:33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V416" s="14"/>
      <c r="W416" s="14"/>
      <c r="AC416" s="14"/>
      <c r="AD416" s="14"/>
      <c r="AE416" s="14"/>
      <c r="AF416" s="14"/>
      <c r="AG416" s="14"/>
    </row>
    <row r="417" spans="1:33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V417" s="14"/>
      <c r="W417" s="14"/>
      <c r="AC417" s="14"/>
      <c r="AD417" s="14"/>
      <c r="AE417" s="14"/>
      <c r="AF417" s="14"/>
      <c r="AG417" s="14"/>
    </row>
    <row r="418" spans="1:33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V418" s="14"/>
      <c r="W418" s="14"/>
      <c r="AC418" s="14"/>
      <c r="AD418" s="14"/>
      <c r="AE418" s="14"/>
      <c r="AF418" s="14"/>
      <c r="AG418" s="14"/>
    </row>
    <row r="419" spans="1:33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V419" s="14"/>
      <c r="W419" s="14"/>
      <c r="AC419" s="14"/>
      <c r="AD419" s="14"/>
      <c r="AE419" s="14"/>
      <c r="AF419" s="14"/>
      <c r="AG419" s="14"/>
    </row>
    <row r="420" spans="1:33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V420" s="14"/>
      <c r="W420" s="14"/>
      <c r="AC420" s="14"/>
      <c r="AD420" s="14"/>
      <c r="AE420" s="14"/>
      <c r="AF420" s="14"/>
      <c r="AG420" s="14"/>
    </row>
    <row r="421" spans="1:33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V421" s="14"/>
      <c r="W421" s="14"/>
      <c r="AC421" s="14"/>
      <c r="AD421" s="14"/>
      <c r="AE421" s="14"/>
      <c r="AF421" s="14"/>
      <c r="AG421" s="14"/>
    </row>
    <row r="422" spans="1:33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V422" s="14"/>
      <c r="W422" s="14"/>
      <c r="AC422" s="14"/>
      <c r="AD422" s="14"/>
      <c r="AE422" s="14"/>
      <c r="AF422" s="14"/>
      <c r="AG422" s="14"/>
    </row>
    <row r="423" spans="1:33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V423" s="14"/>
      <c r="W423" s="14"/>
      <c r="AC423" s="14"/>
      <c r="AD423" s="14"/>
      <c r="AE423" s="14"/>
      <c r="AF423" s="14"/>
      <c r="AG423" s="14"/>
    </row>
    <row r="424" spans="1:33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V424" s="14"/>
      <c r="W424" s="14"/>
      <c r="AC424" s="14"/>
      <c r="AD424" s="14"/>
      <c r="AE424" s="14"/>
      <c r="AF424" s="14"/>
      <c r="AG424" s="14"/>
    </row>
    <row r="425" spans="1:33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V425" s="14"/>
      <c r="W425" s="14"/>
      <c r="AC425" s="14"/>
      <c r="AD425" s="14"/>
      <c r="AE425" s="14"/>
      <c r="AF425" s="14"/>
      <c r="AG425" s="14"/>
    </row>
    <row r="426" spans="1:33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V426" s="14"/>
      <c r="W426" s="14"/>
      <c r="AC426" s="14"/>
      <c r="AD426" s="14"/>
      <c r="AE426" s="14"/>
      <c r="AF426" s="14"/>
      <c r="AG426" s="14"/>
    </row>
    <row r="427" spans="1:33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V427" s="14"/>
      <c r="W427" s="14"/>
      <c r="AC427" s="14"/>
      <c r="AD427" s="14"/>
      <c r="AE427" s="14"/>
      <c r="AF427" s="14"/>
      <c r="AG427" s="14"/>
    </row>
    <row r="428" spans="1:33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V428" s="14"/>
      <c r="W428" s="14"/>
      <c r="AC428" s="14"/>
      <c r="AD428" s="14"/>
      <c r="AE428" s="14"/>
      <c r="AF428" s="14"/>
      <c r="AG428" s="14"/>
    </row>
    <row r="429" spans="1:33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V429" s="14"/>
      <c r="W429" s="14"/>
      <c r="AC429" s="14"/>
      <c r="AD429" s="14"/>
      <c r="AE429" s="14"/>
      <c r="AF429" s="14"/>
      <c r="AG429" s="14"/>
    </row>
    <row r="430" spans="1:33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V430" s="14"/>
      <c r="W430" s="14"/>
      <c r="AC430" s="14"/>
      <c r="AD430" s="14"/>
      <c r="AE430" s="14"/>
      <c r="AF430" s="14"/>
      <c r="AG430" s="14"/>
    </row>
    <row r="431" spans="1:33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V431" s="14"/>
      <c r="W431" s="14"/>
      <c r="AC431" s="14"/>
      <c r="AD431" s="14"/>
      <c r="AE431" s="14"/>
      <c r="AF431" s="14"/>
      <c r="AG431" s="14"/>
    </row>
    <row r="432" spans="1:33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V432" s="14"/>
      <c r="W432" s="14"/>
      <c r="AC432" s="14"/>
      <c r="AD432" s="14"/>
      <c r="AE432" s="14"/>
      <c r="AF432" s="14"/>
      <c r="AG432" s="14"/>
    </row>
    <row r="433" spans="1:33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V433" s="14"/>
      <c r="W433" s="14"/>
      <c r="AC433" s="14"/>
      <c r="AD433" s="14"/>
      <c r="AE433" s="14"/>
      <c r="AF433" s="14"/>
      <c r="AG433" s="14"/>
    </row>
    <row r="434" spans="1:33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V434" s="14"/>
      <c r="W434" s="14"/>
      <c r="AC434" s="14"/>
      <c r="AD434" s="14"/>
      <c r="AE434" s="14"/>
      <c r="AF434" s="14"/>
      <c r="AG434" s="14"/>
    </row>
    <row r="435" spans="1:33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V435" s="14"/>
      <c r="W435" s="14"/>
      <c r="AC435" s="14"/>
      <c r="AD435" s="14"/>
      <c r="AE435" s="14"/>
      <c r="AF435" s="14"/>
      <c r="AG435" s="14"/>
    </row>
    <row r="436" spans="1:33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V436" s="14"/>
      <c r="W436" s="14"/>
      <c r="AC436" s="14"/>
      <c r="AD436" s="14"/>
      <c r="AE436" s="14"/>
      <c r="AF436" s="14"/>
      <c r="AG436" s="14"/>
    </row>
    <row r="437" spans="1:33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V437" s="14"/>
      <c r="W437" s="14"/>
      <c r="AC437" s="14"/>
      <c r="AD437" s="14"/>
      <c r="AE437" s="14"/>
      <c r="AF437" s="14"/>
      <c r="AG437" s="14"/>
    </row>
    <row r="438" spans="1:33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V438" s="14"/>
      <c r="W438" s="14"/>
      <c r="AC438" s="14"/>
      <c r="AD438" s="14"/>
      <c r="AE438" s="14"/>
      <c r="AF438" s="14"/>
      <c r="AG438" s="14"/>
    </row>
    <row r="439" spans="1:33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V439" s="14"/>
      <c r="W439" s="14"/>
      <c r="AC439" s="14"/>
      <c r="AD439" s="14"/>
      <c r="AE439" s="14"/>
      <c r="AF439" s="14"/>
      <c r="AG439" s="14"/>
    </row>
    <row r="440" spans="1:33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V440" s="14"/>
      <c r="W440" s="14"/>
      <c r="AC440" s="14"/>
      <c r="AD440" s="14"/>
      <c r="AE440" s="14"/>
      <c r="AF440" s="14"/>
      <c r="AG440" s="14"/>
    </row>
    <row r="441" spans="1:33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V441" s="14"/>
      <c r="W441" s="14"/>
      <c r="AC441" s="14"/>
      <c r="AD441" s="14"/>
      <c r="AE441" s="14"/>
      <c r="AF441" s="14"/>
      <c r="AG441" s="14"/>
    </row>
    <row r="442" spans="1:33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V442" s="14"/>
      <c r="W442" s="14"/>
      <c r="AC442" s="14"/>
      <c r="AD442" s="14"/>
      <c r="AE442" s="14"/>
      <c r="AF442" s="14"/>
      <c r="AG442" s="14"/>
    </row>
    <row r="443" spans="1:33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V443" s="14"/>
      <c r="W443" s="14"/>
      <c r="AC443" s="14"/>
      <c r="AD443" s="14"/>
      <c r="AE443" s="14"/>
      <c r="AF443" s="14"/>
      <c r="AG443" s="14"/>
    </row>
    <row r="444" spans="1:33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V444" s="14"/>
      <c r="W444" s="14"/>
      <c r="AC444" s="14"/>
      <c r="AD444" s="14"/>
      <c r="AE444" s="14"/>
      <c r="AF444" s="14"/>
      <c r="AG444" s="14"/>
    </row>
    <row r="445" spans="1:33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V445" s="14"/>
      <c r="W445" s="14"/>
      <c r="AC445" s="14"/>
      <c r="AD445" s="14"/>
      <c r="AE445" s="14"/>
      <c r="AF445" s="14"/>
      <c r="AG445" s="14"/>
    </row>
    <row r="446" spans="1:33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V446" s="14"/>
      <c r="W446" s="14"/>
      <c r="AC446" s="14"/>
      <c r="AD446" s="14"/>
      <c r="AE446" s="14"/>
      <c r="AF446" s="14"/>
      <c r="AG446" s="14"/>
    </row>
    <row r="447" spans="1:33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V447" s="14"/>
      <c r="W447" s="14"/>
      <c r="AC447" s="14"/>
      <c r="AD447" s="14"/>
      <c r="AE447" s="14"/>
      <c r="AF447" s="14"/>
      <c r="AG447" s="14"/>
    </row>
    <row r="448" spans="1:33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V448" s="14"/>
      <c r="W448" s="14"/>
      <c r="AC448" s="14"/>
      <c r="AD448" s="14"/>
      <c r="AE448" s="14"/>
      <c r="AF448" s="14"/>
      <c r="AG448" s="14"/>
    </row>
    <row r="449" spans="1:33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V449" s="14"/>
      <c r="W449" s="14"/>
      <c r="AC449" s="14"/>
      <c r="AD449" s="14"/>
      <c r="AE449" s="14"/>
      <c r="AF449" s="14"/>
      <c r="AG449" s="14"/>
    </row>
    <row r="450" spans="1:33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V450" s="14"/>
      <c r="W450" s="14"/>
      <c r="AC450" s="14"/>
      <c r="AD450" s="14"/>
      <c r="AE450" s="14"/>
      <c r="AF450" s="14"/>
      <c r="AG450" s="14"/>
    </row>
    <row r="451" spans="1:33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V451" s="14"/>
      <c r="W451" s="14"/>
      <c r="AC451" s="14"/>
      <c r="AD451" s="14"/>
      <c r="AE451" s="14"/>
      <c r="AF451" s="14"/>
      <c r="AG451" s="14"/>
    </row>
    <row r="452" spans="1:33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V452" s="14"/>
      <c r="W452" s="14"/>
      <c r="AC452" s="14"/>
      <c r="AD452" s="14"/>
      <c r="AE452" s="14"/>
      <c r="AF452" s="14"/>
      <c r="AG452" s="14"/>
    </row>
    <row r="453" spans="1:33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V453" s="14"/>
      <c r="W453" s="14"/>
      <c r="AC453" s="14"/>
      <c r="AD453" s="14"/>
      <c r="AE453" s="14"/>
      <c r="AF453" s="14"/>
      <c r="AG453" s="14"/>
    </row>
    <row r="454" spans="1:33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V454" s="14"/>
      <c r="W454" s="14"/>
      <c r="AC454" s="14"/>
      <c r="AD454" s="14"/>
      <c r="AE454" s="14"/>
      <c r="AF454" s="14"/>
      <c r="AG454" s="14"/>
    </row>
    <row r="455" spans="1:33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V455" s="14"/>
      <c r="W455" s="14"/>
      <c r="AC455" s="14"/>
      <c r="AD455" s="14"/>
      <c r="AE455" s="14"/>
      <c r="AF455" s="14"/>
      <c r="AG455" s="14"/>
    </row>
    <row r="456" spans="1:33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V456" s="14"/>
      <c r="W456" s="14"/>
      <c r="AC456" s="14"/>
      <c r="AD456" s="14"/>
      <c r="AE456" s="14"/>
      <c r="AF456" s="14"/>
      <c r="AG456" s="14"/>
    </row>
    <row r="457" spans="1:33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V457" s="14"/>
      <c r="W457" s="14"/>
      <c r="AC457" s="14"/>
      <c r="AD457" s="14"/>
      <c r="AE457" s="14"/>
      <c r="AF457" s="14"/>
      <c r="AG457" s="14"/>
    </row>
    <row r="458" spans="1:33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V458" s="14"/>
      <c r="W458" s="14"/>
      <c r="AC458" s="14"/>
      <c r="AD458" s="14"/>
      <c r="AE458" s="14"/>
      <c r="AF458" s="14"/>
      <c r="AG458" s="14"/>
    </row>
    <row r="459" spans="1:33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V459" s="14"/>
      <c r="W459" s="14"/>
      <c r="AC459" s="14"/>
      <c r="AD459" s="14"/>
      <c r="AE459" s="14"/>
      <c r="AF459" s="14"/>
      <c r="AG459" s="14"/>
    </row>
    <row r="460" spans="1:33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V460" s="14"/>
      <c r="W460" s="14"/>
      <c r="AC460" s="14"/>
      <c r="AD460" s="14"/>
      <c r="AE460" s="14"/>
      <c r="AF460" s="14"/>
      <c r="AG460" s="14"/>
    </row>
    <row r="461" spans="1:33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V461" s="14"/>
      <c r="W461" s="14"/>
      <c r="AC461" s="14"/>
      <c r="AD461" s="14"/>
      <c r="AE461" s="14"/>
      <c r="AF461" s="14"/>
      <c r="AG461" s="14"/>
    </row>
    <row r="462" spans="1:33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V462" s="14"/>
      <c r="W462" s="14"/>
      <c r="AC462" s="14"/>
      <c r="AD462" s="14"/>
      <c r="AE462" s="14"/>
      <c r="AF462" s="14"/>
      <c r="AG462" s="14"/>
    </row>
    <row r="463" spans="1:33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V463" s="14"/>
      <c r="W463" s="14"/>
      <c r="AC463" s="14"/>
      <c r="AD463" s="14"/>
      <c r="AE463" s="14"/>
      <c r="AF463" s="14"/>
      <c r="AG463" s="14"/>
    </row>
    <row r="464" spans="1:33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V464" s="14"/>
      <c r="W464" s="14"/>
      <c r="AC464" s="14"/>
      <c r="AD464" s="14"/>
      <c r="AE464" s="14"/>
      <c r="AF464" s="14"/>
      <c r="AG464" s="14"/>
    </row>
    <row r="465" spans="1:33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V465" s="14"/>
      <c r="W465" s="14"/>
      <c r="AC465" s="14"/>
      <c r="AD465" s="14"/>
      <c r="AE465" s="14"/>
      <c r="AF465" s="14"/>
      <c r="AG465" s="14"/>
    </row>
    <row r="466" spans="1:33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V466" s="14"/>
      <c r="W466" s="14"/>
      <c r="AC466" s="14"/>
      <c r="AD466" s="14"/>
      <c r="AE466" s="14"/>
      <c r="AF466" s="14"/>
      <c r="AG466" s="14"/>
    </row>
    <row r="467" spans="1:33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V467" s="14"/>
      <c r="W467" s="14"/>
      <c r="AC467" s="14"/>
      <c r="AD467" s="14"/>
      <c r="AE467" s="14"/>
      <c r="AF467" s="14"/>
      <c r="AG467" s="14"/>
    </row>
    <row r="468" spans="1:33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V468" s="14"/>
      <c r="W468" s="14"/>
      <c r="AC468" s="14"/>
      <c r="AD468" s="14"/>
      <c r="AE468" s="14"/>
      <c r="AF468" s="14"/>
      <c r="AG468" s="14"/>
    </row>
    <row r="469" spans="1:33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V469" s="14"/>
      <c r="W469" s="14"/>
      <c r="AC469" s="14"/>
      <c r="AD469" s="14"/>
      <c r="AE469" s="14"/>
      <c r="AF469" s="14"/>
      <c r="AG469" s="14"/>
    </row>
    <row r="470" spans="1:33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V470" s="14"/>
      <c r="W470" s="14"/>
      <c r="AC470" s="14"/>
      <c r="AD470" s="14"/>
      <c r="AE470" s="14"/>
      <c r="AF470" s="14"/>
      <c r="AG470" s="14"/>
    </row>
    <row r="471" spans="1:33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V471" s="14"/>
      <c r="W471" s="14"/>
      <c r="AC471" s="14"/>
      <c r="AD471" s="14"/>
      <c r="AE471" s="14"/>
      <c r="AF471" s="14"/>
      <c r="AG471" s="14"/>
    </row>
    <row r="472" spans="1:33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V472" s="14"/>
      <c r="W472" s="14"/>
      <c r="AC472" s="14"/>
      <c r="AD472" s="14"/>
      <c r="AE472" s="14"/>
      <c r="AF472" s="14"/>
      <c r="AG472" s="14"/>
    </row>
    <row r="473" spans="1:33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V473" s="14"/>
      <c r="W473" s="14"/>
      <c r="AC473" s="14"/>
      <c r="AD473" s="14"/>
      <c r="AE473" s="14"/>
      <c r="AF473" s="14"/>
      <c r="AG473" s="14"/>
    </row>
    <row r="474" spans="1:33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V474" s="14"/>
      <c r="W474" s="14"/>
      <c r="AC474" s="14"/>
      <c r="AD474" s="14"/>
      <c r="AE474" s="14"/>
      <c r="AF474" s="14"/>
      <c r="AG474" s="14"/>
    </row>
    <row r="475" spans="1:33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V475" s="14"/>
      <c r="W475" s="14"/>
      <c r="AC475" s="14"/>
      <c r="AD475" s="14"/>
      <c r="AE475" s="14"/>
      <c r="AF475" s="14"/>
      <c r="AG475" s="14"/>
    </row>
    <row r="476" spans="1:33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V476" s="14"/>
      <c r="W476" s="14"/>
      <c r="AC476" s="14"/>
      <c r="AD476" s="14"/>
      <c r="AE476" s="14"/>
      <c r="AF476" s="14"/>
      <c r="AG476" s="14"/>
    </row>
    <row r="477" spans="1:33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V477" s="14"/>
      <c r="W477" s="14"/>
      <c r="AC477" s="14"/>
      <c r="AD477" s="14"/>
      <c r="AE477" s="14"/>
      <c r="AF477" s="14"/>
      <c r="AG477" s="14"/>
    </row>
    <row r="478" spans="1:33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V478" s="14"/>
      <c r="W478" s="14"/>
      <c r="AC478" s="14"/>
      <c r="AD478" s="14"/>
      <c r="AE478" s="14"/>
      <c r="AF478" s="14"/>
      <c r="AG478" s="14"/>
    </row>
    <row r="479" spans="1:33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V479" s="14"/>
      <c r="W479" s="14"/>
      <c r="AC479" s="14"/>
      <c r="AD479" s="14"/>
      <c r="AE479" s="14"/>
      <c r="AF479" s="14"/>
      <c r="AG479" s="14"/>
    </row>
    <row r="480" spans="1:33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V480" s="14"/>
      <c r="W480" s="14"/>
      <c r="AC480" s="14"/>
      <c r="AD480" s="14"/>
      <c r="AE480" s="14"/>
      <c r="AF480" s="14"/>
      <c r="AG480" s="14"/>
    </row>
    <row r="481" spans="1:33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V481" s="14"/>
      <c r="W481" s="14"/>
      <c r="AC481" s="14"/>
      <c r="AD481" s="14"/>
      <c r="AE481" s="14"/>
      <c r="AF481" s="14"/>
      <c r="AG481" s="14"/>
    </row>
    <row r="482" spans="1:33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V482" s="14"/>
      <c r="W482" s="14"/>
      <c r="AC482" s="14"/>
      <c r="AD482" s="14"/>
      <c r="AE482" s="14"/>
      <c r="AF482" s="14"/>
      <c r="AG482" s="14"/>
    </row>
    <row r="483" spans="1:33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V483" s="14"/>
      <c r="W483" s="14"/>
      <c r="AC483" s="14"/>
      <c r="AD483" s="14"/>
      <c r="AE483" s="14"/>
      <c r="AF483" s="14"/>
      <c r="AG483" s="14"/>
    </row>
    <row r="484" spans="1:33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V484" s="14"/>
      <c r="W484" s="14"/>
      <c r="AC484" s="14"/>
      <c r="AD484" s="14"/>
      <c r="AE484" s="14"/>
      <c r="AF484" s="14"/>
      <c r="AG484" s="14"/>
    </row>
    <row r="485" spans="1:33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V485" s="14"/>
      <c r="W485" s="14"/>
      <c r="AC485" s="14"/>
      <c r="AD485" s="14"/>
      <c r="AE485" s="14"/>
      <c r="AF485" s="14"/>
      <c r="AG485" s="14"/>
    </row>
    <row r="486" spans="1:33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V486" s="14"/>
      <c r="W486" s="14"/>
      <c r="AC486" s="14"/>
      <c r="AD486" s="14"/>
      <c r="AE486" s="14"/>
      <c r="AF486" s="14"/>
      <c r="AG486" s="14"/>
    </row>
    <row r="487" spans="1:33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V487" s="14"/>
      <c r="W487" s="14"/>
      <c r="AC487" s="14"/>
      <c r="AD487" s="14"/>
      <c r="AE487" s="14"/>
      <c r="AF487" s="14"/>
      <c r="AG487" s="14"/>
    </row>
    <row r="488" spans="1:33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V488" s="14"/>
      <c r="W488" s="14"/>
      <c r="AC488" s="14"/>
      <c r="AD488" s="14"/>
      <c r="AE488" s="14"/>
      <c r="AF488" s="14"/>
      <c r="AG488" s="14"/>
    </row>
    <row r="489" spans="1:33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V489" s="14"/>
      <c r="W489" s="14"/>
      <c r="AC489" s="14"/>
      <c r="AD489" s="14"/>
      <c r="AE489" s="14"/>
      <c r="AF489" s="14"/>
      <c r="AG489" s="14"/>
    </row>
    <row r="490" spans="1:33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V490" s="14"/>
      <c r="W490" s="14"/>
      <c r="AC490" s="14"/>
      <c r="AD490" s="14"/>
      <c r="AE490" s="14"/>
      <c r="AF490" s="14"/>
      <c r="AG490" s="14"/>
    </row>
    <row r="491" spans="1:33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V491" s="14"/>
      <c r="W491" s="14"/>
      <c r="AC491" s="14"/>
      <c r="AD491" s="14"/>
      <c r="AE491" s="14"/>
      <c r="AF491" s="14"/>
      <c r="AG491" s="14"/>
    </row>
    <row r="492" spans="1:33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V492" s="14"/>
      <c r="W492" s="14"/>
      <c r="AC492" s="14"/>
      <c r="AD492" s="14"/>
      <c r="AE492" s="14"/>
      <c r="AF492" s="14"/>
      <c r="AG492" s="14"/>
    </row>
    <row r="493" spans="1:33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V493" s="14"/>
      <c r="W493" s="14"/>
      <c r="AC493" s="14"/>
      <c r="AD493" s="14"/>
      <c r="AE493" s="14"/>
      <c r="AF493" s="14"/>
      <c r="AG493" s="14"/>
    </row>
    <row r="494" spans="1:33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V494" s="14"/>
      <c r="W494" s="14"/>
      <c r="AC494" s="14"/>
      <c r="AD494" s="14"/>
      <c r="AE494" s="14"/>
      <c r="AF494" s="14"/>
      <c r="AG494" s="14"/>
    </row>
    <row r="495" spans="1:33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V495" s="14"/>
      <c r="W495" s="14"/>
      <c r="AC495" s="14"/>
      <c r="AD495" s="14"/>
      <c r="AE495" s="14"/>
      <c r="AF495" s="14"/>
      <c r="AG495" s="14"/>
    </row>
    <row r="496" spans="1:33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V496" s="14"/>
      <c r="W496" s="14"/>
      <c r="AC496" s="14"/>
      <c r="AD496" s="14"/>
      <c r="AE496" s="14"/>
      <c r="AF496" s="14"/>
      <c r="AG496" s="14"/>
    </row>
    <row r="497" spans="1:33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V497" s="14"/>
      <c r="W497" s="14"/>
      <c r="AC497" s="14"/>
      <c r="AD497" s="14"/>
      <c r="AE497" s="14"/>
      <c r="AF497" s="14"/>
      <c r="AG497" s="14"/>
    </row>
    <row r="498" spans="1:33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V498" s="14"/>
      <c r="W498" s="14"/>
      <c r="AC498" s="14"/>
      <c r="AD498" s="14"/>
      <c r="AE498" s="14"/>
      <c r="AF498" s="14"/>
      <c r="AG498" s="14"/>
    </row>
    <row r="499" spans="1:33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V499" s="14"/>
      <c r="W499" s="14"/>
      <c r="AC499" s="14"/>
      <c r="AD499" s="14"/>
      <c r="AE499" s="14"/>
      <c r="AF499" s="14"/>
      <c r="AG499" s="14"/>
    </row>
    <row r="500" spans="1:33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V500" s="14"/>
      <c r="W500" s="14"/>
      <c r="AC500" s="14"/>
      <c r="AD500" s="14"/>
      <c r="AE500" s="14"/>
      <c r="AF500" s="14"/>
      <c r="AG500" s="14"/>
    </row>
    <row r="501" spans="1:33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V501" s="14"/>
      <c r="W501" s="14"/>
      <c r="AC501" s="14"/>
      <c r="AD501" s="14"/>
      <c r="AE501" s="14"/>
      <c r="AF501" s="14"/>
      <c r="AG501" s="14"/>
    </row>
    <row r="502" spans="1:33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V502" s="14"/>
      <c r="W502" s="14"/>
      <c r="AC502" s="14"/>
      <c r="AD502" s="14"/>
      <c r="AE502" s="14"/>
      <c r="AF502" s="14"/>
      <c r="AG502" s="14"/>
    </row>
    <row r="503" spans="1:33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V503" s="14"/>
      <c r="W503" s="14"/>
      <c r="AC503" s="14"/>
      <c r="AD503" s="14"/>
      <c r="AE503" s="14"/>
      <c r="AF503" s="14"/>
      <c r="AG503" s="14"/>
    </row>
    <row r="504" spans="1:33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V504" s="14"/>
      <c r="W504" s="14"/>
      <c r="AC504" s="14"/>
      <c r="AD504" s="14"/>
      <c r="AE504" s="14"/>
      <c r="AF504" s="14"/>
      <c r="AG504" s="14"/>
    </row>
    <row r="505" spans="1:33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V505" s="14"/>
      <c r="W505" s="14"/>
      <c r="AC505" s="14"/>
      <c r="AD505" s="14"/>
      <c r="AE505" s="14"/>
      <c r="AF505" s="14"/>
      <c r="AG505" s="14"/>
    </row>
    <row r="506" spans="1:33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V506" s="14"/>
      <c r="W506" s="14"/>
      <c r="AC506" s="14"/>
      <c r="AD506" s="14"/>
      <c r="AE506" s="14"/>
      <c r="AF506" s="14"/>
      <c r="AG506" s="14"/>
    </row>
    <row r="507" spans="1:33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V507" s="14"/>
      <c r="W507" s="14"/>
      <c r="AC507" s="14"/>
      <c r="AD507" s="14"/>
      <c r="AE507" s="14"/>
      <c r="AF507" s="14"/>
      <c r="AG507" s="14"/>
    </row>
    <row r="508" spans="1:33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V508" s="14"/>
      <c r="W508" s="14"/>
      <c r="AC508" s="14"/>
      <c r="AD508" s="14"/>
      <c r="AE508" s="14"/>
      <c r="AF508" s="14"/>
      <c r="AG508" s="14"/>
    </row>
    <row r="509" spans="1:33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V509" s="14"/>
      <c r="W509" s="14"/>
      <c r="AC509" s="14"/>
      <c r="AD509" s="14"/>
      <c r="AE509" s="14"/>
      <c r="AF509" s="14"/>
      <c r="AG509" s="14"/>
    </row>
    <row r="510" spans="1:33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V510" s="14"/>
      <c r="W510" s="14"/>
      <c r="AC510" s="14"/>
      <c r="AD510" s="14"/>
      <c r="AE510" s="14"/>
      <c r="AF510" s="14"/>
      <c r="AG510" s="14"/>
    </row>
    <row r="511" spans="1:33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V511" s="14"/>
      <c r="W511" s="14"/>
      <c r="AC511" s="14"/>
      <c r="AD511" s="14"/>
      <c r="AE511" s="14"/>
      <c r="AF511" s="14"/>
      <c r="AG511" s="14"/>
    </row>
    <row r="512" spans="1:33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V512" s="14"/>
      <c r="W512" s="14"/>
      <c r="AC512" s="14"/>
      <c r="AD512" s="14"/>
      <c r="AE512" s="14"/>
      <c r="AF512" s="14"/>
      <c r="AG512" s="14"/>
    </row>
    <row r="513" spans="1:33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V513" s="14"/>
      <c r="W513" s="14"/>
      <c r="AC513" s="14"/>
      <c r="AD513" s="14"/>
      <c r="AE513" s="14"/>
      <c r="AF513" s="14"/>
      <c r="AG513" s="14"/>
    </row>
    <row r="514" spans="1:33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V514" s="14"/>
      <c r="W514" s="14"/>
      <c r="AC514" s="14"/>
      <c r="AD514" s="14"/>
      <c r="AE514" s="14"/>
      <c r="AF514" s="14"/>
      <c r="AG514" s="14"/>
    </row>
    <row r="515" spans="1:33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V515" s="14"/>
      <c r="W515" s="14"/>
      <c r="AC515" s="14"/>
      <c r="AD515" s="14"/>
      <c r="AE515" s="14"/>
      <c r="AF515" s="14"/>
      <c r="AG515" s="14"/>
    </row>
    <row r="516" spans="1:33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V516" s="14"/>
      <c r="W516" s="14"/>
      <c r="AC516" s="14"/>
      <c r="AD516" s="14"/>
      <c r="AE516" s="14"/>
      <c r="AF516" s="14"/>
      <c r="AG516" s="14"/>
    </row>
    <row r="517" spans="1:33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V517" s="14"/>
      <c r="W517" s="14"/>
      <c r="AC517" s="14"/>
      <c r="AD517" s="14"/>
      <c r="AE517" s="14"/>
      <c r="AF517" s="14"/>
      <c r="AG517" s="14"/>
    </row>
    <row r="518" spans="1:33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V518" s="14"/>
      <c r="W518" s="14"/>
      <c r="AC518" s="14"/>
      <c r="AD518" s="14"/>
      <c r="AE518" s="14"/>
      <c r="AF518" s="14"/>
      <c r="AG518" s="14"/>
    </row>
    <row r="519" spans="1:33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V519" s="14"/>
      <c r="W519" s="14"/>
      <c r="AC519" s="14"/>
      <c r="AD519" s="14"/>
      <c r="AE519" s="14"/>
      <c r="AF519" s="14"/>
      <c r="AG519" s="14"/>
    </row>
    <row r="520" spans="1:33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V520" s="14"/>
      <c r="W520" s="14"/>
      <c r="AC520" s="14"/>
      <c r="AD520" s="14"/>
      <c r="AE520" s="14"/>
      <c r="AF520" s="14"/>
      <c r="AG520" s="14"/>
    </row>
    <row r="521" spans="1:33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V521" s="14"/>
      <c r="W521" s="14"/>
      <c r="AC521" s="14"/>
      <c r="AD521" s="14"/>
      <c r="AE521" s="14"/>
      <c r="AF521" s="14"/>
      <c r="AG521" s="14"/>
    </row>
    <row r="522" spans="1:33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V522" s="14"/>
      <c r="W522" s="14"/>
      <c r="AC522" s="14"/>
      <c r="AD522" s="14"/>
      <c r="AE522" s="14"/>
      <c r="AF522" s="14"/>
      <c r="AG522" s="14"/>
    </row>
    <row r="523" spans="1:33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V523" s="14"/>
      <c r="W523" s="14"/>
      <c r="AC523" s="14"/>
      <c r="AD523" s="14"/>
      <c r="AE523" s="14"/>
      <c r="AF523" s="14"/>
      <c r="AG523" s="14"/>
    </row>
    <row r="524" spans="1:33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V524" s="14"/>
      <c r="W524" s="14"/>
      <c r="AC524" s="14"/>
      <c r="AD524" s="14"/>
      <c r="AE524" s="14"/>
      <c r="AF524" s="14"/>
      <c r="AG524" s="14"/>
    </row>
    <row r="525" spans="1:33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V525" s="14"/>
      <c r="W525" s="14"/>
      <c r="AC525" s="14"/>
      <c r="AD525" s="14"/>
      <c r="AE525" s="14"/>
      <c r="AF525" s="14"/>
      <c r="AG525" s="14"/>
    </row>
    <row r="526" spans="1:33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V526" s="14"/>
      <c r="W526" s="14"/>
      <c r="AC526" s="14"/>
      <c r="AD526" s="14"/>
      <c r="AE526" s="14"/>
      <c r="AF526" s="14"/>
      <c r="AG526" s="14"/>
    </row>
    <row r="527" spans="1:33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V527" s="14"/>
      <c r="W527" s="14"/>
      <c r="AC527" s="14"/>
      <c r="AD527" s="14"/>
      <c r="AE527" s="14"/>
      <c r="AF527" s="14"/>
      <c r="AG527" s="14"/>
    </row>
    <row r="528" spans="1:33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V528" s="14"/>
      <c r="W528" s="14"/>
      <c r="AC528" s="14"/>
      <c r="AD528" s="14"/>
      <c r="AE528" s="14"/>
      <c r="AF528" s="14"/>
      <c r="AG528" s="14"/>
    </row>
    <row r="529" spans="1:33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V529" s="14"/>
      <c r="W529" s="14"/>
      <c r="AC529" s="14"/>
      <c r="AD529" s="14"/>
      <c r="AE529" s="14"/>
      <c r="AF529" s="14"/>
      <c r="AG529" s="14"/>
    </row>
    <row r="530" spans="1:33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V530" s="14"/>
      <c r="W530" s="14"/>
      <c r="AC530" s="14"/>
      <c r="AD530" s="14"/>
      <c r="AE530" s="14"/>
      <c r="AF530" s="14"/>
      <c r="AG530" s="14"/>
    </row>
    <row r="531" spans="1:33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V531" s="14"/>
      <c r="W531" s="14"/>
      <c r="AC531" s="14"/>
      <c r="AD531" s="14"/>
      <c r="AE531" s="14"/>
      <c r="AF531" s="14"/>
      <c r="AG531" s="14"/>
    </row>
    <row r="532" spans="1:33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V532" s="14"/>
      <c r="W532" s="14"/>
      <c r="AC532" s="14"/>
      <c r="AD532" s="14"/>
      <c r="AE532" s="14"/>
      <c r="AF532" s="14"/>
      <c r="AG532" s="14"/>
    </row>
    <row r="533" spans="1:33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V533" s="14"/>
      <c r="W533" s="14"/>
      <c r="AC533" s="14"/>
      <c r="AD533" s="14"/>
      <c r="AE533" s="14"/>
      <c r="AF533" s="14"/>
      <c r="AG533" s="14"/>
    </row>
    <row r="534" spans="1:33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V534" s="14"/>
      <c r="W534" s="14"/>
      <c r="AC534" s="14"/>
      <c r="AD534" s="14"/>
      <c r="AE534" s="14"/>
      <c r="AF534" s="14"/>
      <c r="AG534" s="14"/>
    </row>
    <row r="535" spans="1:33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V535" s="14"/>
      <c r="W535" s="14"/>
      <c r="AC535" s="14"/>
      <c r="AD535" s="14"/>
      <c r="AE535" s="14"/>
      <c r="AF535" s="14"/>
      <c r="AG535" s="14"/>
    </row>
    <row r="536" spans="1:33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V536" s="14"/>
      <c r="W536" s="14"/>
      <c r="AC536" s="14"/>
      <c r="AD536" s="14"/>
      <c r="AE536" s="14"/>
      <c r="AF536" s="14"/>
      <c r="AG536" s="14"/>
    </row>
    <row r="537" spans="1:33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V537" s="14"/>
      <c r="W537" s="14"/>
      <c r="AC537" s="14"/>
      <c r="AD537" s="14"/>
      <c r="AE537" s="14"/>
      <c r="AF537" s="14"/>
      <c r="AG537" s="14"/>
    </row>
    <row r="538" spans="1:33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V538" s="14"/>
      <c r="W538" s="14"/>
      <c r="AC538" s="14"/>
      <c r="AD538" s="14"/>
      <c r="AE538" s="14"/>
      <c r="AF538" s="14"/>
      <c r="AG538" s="14"/>
    </row>
    <row r="539" spans="1:33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V539" s="14"/>
      <c r="W539" s="14"/>
      <c r="AC539" s="14"/>
      <c r="AD539" s="14"/>
      <c r="AE539" s="14"/>
      <c r="AF539" s="14"/>
      <c r="AG539" s="14"/>
    </row>
    <row r="540" spans="1:33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V540" s="14"/>
      <c r="W540" s="14"/>
      <c r="AC540" s="14"/>
      <c r="AD540" s="14"/>
      <c r="AE540" s="14"/>
      <c r="AF540" s="14"/>
      <c r="AG540" s="14"/>
    </row>
    <row r="541" spans="1:33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V541" s="14"/>
      <c r="W541" s="14"/>
      <c r="AC541" s="14"/>
      <c r="AD541" s="14"/>
      <c r="AE541" s="14"/>
      <c r="AF541" s="14"/>
      <c r="AG541" s="14"/>
    </row>
    <row r="542" spans="1:33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V542" s="14"/>
      <c r="W542" s="14"/>
      <c r="AC542" s="14"/>
      <c r="AD542" s="14"/>
      <c r="AE542" s="14"/>
      <c r="AF542" s="14"/>
      <c r="AG542" s="14"/>
    </row>
    <row r="543" spans="1:33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V543" s="14"/>
      <c r="W543" s="14"/>
      <c r="AC543" s="14"/>
      <c r="AD543" s="14"/>
      <c r="AE543" s="14"/>
      <c r="AF543" s="14"/>
      <c r="AG543" s="14"/>
    </row>
    <row r="544" spans="1:33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V544" s="14"/>
      <c r="W544" s="14"/>
      <c r="AC544" s="14"/>
      <c r="AD544" s="14"/>
      <c r="AE544" s="14"/>
      <c r="AF544" s="14"/>
      <c r="AG544" s="14"/>
    </row>
    <row r="545" spans="1:33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V545" s="14"/>
      <c r="W545" s="14"/>
      <c r="AC545" s="14"/>
      <c r="AD545" s="14"/>
      <c r="AE545" s="14"/>
      <c r="AF545" s="14"/>
      <c r="AG545" s="14"/>
    </row>
    <row r="546" spans="1:33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V546" s="14"/>
      <c r="W546" s="14"/>
      <c r="AC546" s="14"/>
      <c r="AD546" s="14"/>
      <c r="AE546" s="14"/>
      <c r="AF546" s="14"/>
      <c r="AG546" s="14"/>
    </row>
    <row r="547" spans="1:33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V547" s="14"/>
      <c r="W547" s="14"/>
      <c r="AC547" s="14"/>
      <c r="AD547" s="14"/>
      <c r="AE547" s="14"/>
      <c r="AF547" s="14"/>
      <c r="AG547" s="14"/>
    </row>
    <row r="548" spans="1:33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V548" s="14"/>
      <c r="W548" s="14"/>
      <c r="AC548" s="14"/>
      <c r="AD548" s="14"/>
      <c r="AE548" s="14"/>
      <c r="AF548" s="14"/>
      <c r="AG548" s="14"/>
    </row>
    <row r="549" spans="1:33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V549" s="14"/>
      <c r="W549" s="14"/>
      <c r="AC549" s="14"/>
      <c r="AD549" s="14"/>
      <c r="AE549" s="14"/>
      <c r="AF549" s="14"/>
      <c r="AG549" s="14"/>
    </row>
    <row r="550" spans="1:33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V550" s="14"/>
      <c r="W550" s="14"/>
      <c r="AC550" s="14"/>
      <c r="AD550" s="14"/>
      <c r="AE550" s="14"/>
      <c r="AF550" s="14"/>
      <c r="AG550" s="14"/>
    </row>
    <row r="551" spans="1:33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V551" s="14"/>
      <c r="W551" s="14"/>
      <c r="AC551" s="14"/>
      <c r="AD551" s="14"/>
      <c r="AE551" s="14"/>
      <c r="AF551" s="14"/>
      <c r="AG551" s="14"/>
    </row>
    <row r="552" spans="1:33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V552" s="14"/>
      <c r="W552" s="14"/>
      <c r="AC552" s="14"/>
      <c r="AD552" s="14"/>
      <c r="AE552" s="14"/>
      <c r="AF552" s="14"/>
      <c r="AG552" s="14"/>
    </row>
    <row r="553" spans="1:33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V553" s="14"/>
      <c r="W553" s="14"/>
      <c r="AC553" s="14"/>
      <c r="AD553" s="14"/>
      <c r="AE553" s="14"/>
      <c r="AF553" s="14"/>
      <c r="AG553" s="14"/>
    </row>
    <row r="554" spans="1:33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V554" s="14"/>
      <c r="W554" s="14"/>
      <c r="AC554" s="14"/>
      <c r="AD554" s="14"/>
      <c r="AE554" s="14"/>
      <c r="AF554" s="14"/>
      <c r="AG554" s="14"/>
    </row>
    <row r="555" spans="1:33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V555" s="14"/>
      <c r="W555" s="14"/>
      <c r="AC555" s="14"/>
      <c r="AD555" s="14"/>
      <c r="AE555" s="14"/>
      <c r="AF555" s="14"/>
      <c r="AG555" s="14"/>
    </row>
    <row r="556" spans="1:33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V556" s="14"/>
      <c r="W556" s="14"/>
      <c r="AC556" s="14"/>
      <c r="AD556" s="14"/>
      <c r="AE556" s="14"/>
      <c r="AF556" s="14"/>
      <c r="AG556" s="14"/>
    </row>
    <row r="557" spans="1:33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V557" s="14"/>
      <c r="W557" s="14"/>
      <c r="AC557" s="14"/>
      <c r="AD557" s="14"/>
      <c r="AE557" s="14"/>
      <c r="AF557" s="14"/>
      <c r="AG557" s="14"/>
    </row>
    <row r="558" spans="1:33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V558" s="14"/>
      <c r="W558" s="14"/>
      <c r="AC558" s="14"/>
      <c r="AD558" s="14"/>
      <c r="AE558" s="14"/>
      <c r="AF558" s="14"/>
      <c r="AG558" s="14"/>
    </row>
    <row r="559" spans="1:33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V559" s="14"/>
      <c r="W559" s="14"/>
      <c r="AC559" s="14"/>
      <c r="AD559" s="14"/>
      <c r="AE559" s="14"/>
      <c r="AF559" s="14"/>
      <c r="AG559" s="14"/>
    </row>
    <row r="560" spans="1:33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V560" s="14"/>
      <c r="W560" s="14"/>
      <c r="AC560" s="14"/>
      <c r="AD560" s="14"/>
      <c r="AE560" s="14"/>
      <c r="AF560" s="14"/>
      <c r="AG560" s="14"/>
    </row>
    <row r="561" spans="1:33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V561" s="14"/>
      <c r="W561" s="14"/>
      <c r="AC561" s="14"/>
      <c r="AD561" s="14"/>
      <c r="AE561" s="14"/>
      <c r="AF561" s="14"/>
      <c r="AG561" s="14"/>
    </row>
    <row r="562" spans="1:33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V562" s="14"/>
      <c r="W562" s="14"/>
      <c r="AC562" s="14"/>
      <c r="AD562" s="14"/>
      <c r="AE562" s="14"/>
      <c r="AF562" s="14"/>
      <c r="AG562" s="14"/>
    </row>
    <row r="563" spans="1:33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V563" s="14"/>
      <c r="W563" s="14"/>
      <c r="AC563" s="14"/>
      <c r="AD563" s="14"/>
      <c r="AE563" s="14"/>
      <c r="AF563" s="14"/>
      <c r="AG563" s="14"/>
    </row>
    <row r="564" spans="1:33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V564" s="14"/>
      <c r="W564" s="14"/>
      <c r="AC564" s="14"/>
      <c r="AD564" s="14"/>
      <c r="AE564" s="14"/>
      <c r="AF564" s="14"/>
      <c r="AG564" s="14"/>
    </row>
    <row r="565" spans="1:33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V565" s="14"/>
      <c r="W565" s="14"/>
      <c r="AC565" s="14"/>
      <c r="AD565" s="14"/>
      <c r="AE565" s="14"/>
      <c r="AF565" s="14"/>
      <c r="AG565" s="14"/>
    </row>
    <row r="566" spans="1:33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V566" s="14"/>
      <c r="W566" s="14"/>
      <c r="AC566" s="14"/>
      <c r="AD566" s="14"/>
      <c r="AE566" s="14"/>
      <c r="AF566" s="14"/>
      <c r="AG566" s="14"/>
    </row>
    <row r="567" spans="1:33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V567" s="14"/>
      <c r="W567" s="14"/>
      <c r="AC567" s="14"/>
      <c r="AD567" s="14"/>
      <c r="AE567" s="14"/>
      <c r="AF567" s="14"/>
      <c r="AG567" s="14"/>
    </row>
    <row r="568" spans="1:33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V568" s="14"/>
      <c r="W568" s="14"/>
      <c r="AC568" s="14"/>
      <c r="AD568" s="14"/>
      <c r="AE568" s="14"/>
      <c r="AF568" s="14"/>
      <c r="AG568" s="14"/>
    </row>
    <row r="569" spans="1:33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V569" s="14"/>
      <c r="W569" s="14"/>
      <c r="AC569" s="14"/>
      <c r="AD569" s="14"/>
      <c r="AE569" s="14"/>
      <c r="AF569" s="14"/>
      <c r="AG569" s="14"/>
    </row>
    <row r="570" spans="1:33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V570" s="14"/>
      <c r="W570" s="14"/>
      <c r="AC570" s="14"/>
      <c r="AD570" s="14"/>
      <c r="AE570" s="14"/>
      <c r="AF570" s="14"/>
      <c r="AG570" s="14"/>
    </row>
    <row r="571" spans="1:33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V571" s="14"/>
      <c r="W571" s="14"/>
      <c r="AC571" s="14"/>
      <c r="AD571" s="14"/>
      <c r="AE571" s="14"/>
      <c r="AF571" s="14"/>
      <c r="AG571" s="14"/>
    </row>
    <row r="572" spans="1:33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V572" s="14"/>
      <c r="W572" s="14"/>
      <c r="AC572" s="14"/>
      <c r="AD572" s="14"/>
      <c r="AE572" s="14"/>
      <c r="AF572" s="14"/>
      <c r="AG572" s="14"/>
    </row>
    <row r="573" spans="1:33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V573" s="14"/>
      <c r="W573" s="14"/>
      <c r="AC573" s="14"/>
      <c r="AD573" s="14"/>
      <c r="AE573" s="14"/>
      <c r="AF573" s="14"/>
      <c r="AG573" s="14"/>
    </row>
    <row r="574" spans="1:33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V574" s="14"/>
      <c r="W574" s="14"/>
      <c r="AC574" s="14"/>
      <c r="AD574" s="14"/>
      <c r="AE574" s="14"/>
      <c r="AF574" s="14"/>
      <c r="AG574" s="14"/>
    </row>
    <row r="575" spans="1:33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V575" s="14"/>
      <c r="W575" s="14"/>
      <c r="AC575" s="14"/>
      <c r="AD575" s="14"/>
      <c r="AE575" s="14"/>
      <c r="AF575" s="14"/>
      <c r="AG575" s="14"/>
    </row>
    <row r="576" spans="1:33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V576" s="14"/>
      <c r="W576" s="14"/>
      <c r="AC576" s="14"/>
      <c r="AD576" s="14"/>
      <c r="AE576" s="14"/>
      <c r="AF576" s="14"/>
      <c r="AG576" s="14"/>
    </row>
    <row r="577" spans="1:33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V577" s="14"/>
      <c r="W577" s="14"/>
      <c r="AC577" s="14"/>
      <c r="AD577" s="14"/>
      <c r="AE577" s="14"/>
      <c r="AF577" s="14"/>
      <c r="AG577" s="14"/>
    </row>
    <row r="578" spans="1:33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V578" s="14"/>
      <c r="W578" s="14"/>
      <c r="AC578" s="14"/>
      <c r="AD578" s="14"/>
      <c r="AE578" s="14"/>
      <c r="AF578" s="14"/>
      <c r="AG578" s="14"/>
    </row>
    <row r="579" spans="1:33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V579" s="14"/>
      <c r="W579" s="14"/>
      <c r="AC579" s="14"/>
      <c r="AD579" s="14"/>
      <c r="AE579" s="14"/>
      <c r="AF579" s="14"/>
      <c r="AG579" s="14"/>
    </row>
    <row r="580" spans="1:33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V580" s="14"/>
      <c r="W580" s="14"/>
      <c r="AC580" s="14"/>
      <c r="AD580" s="14"/>
      <c r="AE580" s="14"/>
      <c r="AF580" s="14"/>
      <c r="AG580" s="14"/>
    </row>
    <row r="581" spans="1:33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V581" s="14"/>
      <c r="W581" s="14"/>
      <c r="AC581" s="14"/>
      <c r="AD581" s="14"/>
      <c r="AE581" s="14"/>
      <c r="AF581" s="14"/>
      <c r="AG581" s="14"/>
    </row>
    <row r="582" spans="1:33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V582" s="14"/>
      <c r="W582" s="14"/>
      <c r="AC582" s="14"/>
      <c r="AD582" s="14"/>
      <c r="AE582" s="14"/>
      <c r="AF582" s="14"/>
      <c r="AG582" s="14"/>
    </row>
    <row r="583" spans="1:33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V583" s="14"/>
      <c r="W583" s="14"/>
      <c r="AC583" s="14"/>
      <c r="AD583" s="14"/>
      <c r="AE583" s="14"/>
      <c r="AF583" s="14"/>
      <c r="AG583" s="14"/>
    </row>
    <row r="584" spans="1:33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V584" s="14"/>
      <c r="W584" s="14"/>
      <c r="AC584" s="14"/>
      <c r="AD584" s="14"/>
      <c r="AE584" s="14"/>
      <c r="AF584" s="14"/>
      <c r="AG584" s="14"/>
    </row>
    <row r="585" spans="1:33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V585" s="14"/>
      <c r="W585" s="14"/>
      <c r="AC585" s="14"/>
      <c r="AD585" s="14"/>
      <c r="AE585" s="14"/>
      <c r="AF585" s="14"/>
      <c r="AG585" s="14"/>
    </row>
    <row r="586" spans="1:33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V586" s="14"/>
      <c r="W586" s="14"/>
      <c r="AC586" s="14"/>
      <c r="AD586" s="14"/>
      <c r="AE586" s="14"/>
      <c r="AF586" s="14"/>
      <c r="AG586" s="14"/>
    </row>
    <row r="587" spans="1:33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V587" s="14"/>
      <c r="W587" s="14"/>
      <c r="AC587" s="14"/>
      <c r="AD587" s="14"/>
      <c r="AE587" s="14"/>
      <c r="AF587" s="14"/>
      <c r="AG587" s="14"/>
    </row>
    <row r="588" spans="1:33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V588" s="14"/>
      <c r="W588" s="14"/>
      <c r="AC588" s="14"/>
      <c r="AD588" s="14"/>
      <c r="AE588" s="14"/>
      <c r="AF588" s="14"/>
      <c r="AG588" s="14"/>
    </row>
    <row r="589" spans="1:33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V589" s="14"/>
      <c r="W589" s="14"/>
      <c r="AC589" s="14"/>
      <c r="AD589" s="14"/>
      <c r="AE589" s="14"/>
      <c r="AF589" s="14"/>
      <c r="AG589" s="14"/>
    </row>
    <row r="590" spans="1:33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V590" s="14"/>
      <c r="W590" s="14"/>
      <c r="AC590" s="14"/>
      <c r="AD590" s="14"/>
      <c r="AE590" s="14"/>
      <c r="AF590" s="14"/>
      <c r="AG590" s="14"/>
    </row>
    <row r="591" spans="1:33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V591" s="14"/>
      <c r="W591" s="14"/>
      <c r="AC591" s="14"/>
      <c r="AD591" s="14"/>
      <c r="AE591" s="14"/>
      <c r="AF591" s="14"/>
      <c r="AG591" s="14"/>
    </row>
    <row r="592" spans="1:33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V592" s="14"/>
      <c r="W592" s="14"/>
      <c r="AC592" s="14"/>
      <c r="AD592" s="14"/>
      <c r="AE592" s="14"/>
      <c r="AF592" s="14"/>
      <c r="AG592" s="14"/>
    </row>
    <row r="593" spans="1:33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V593" s="14"/>
      <c r="W593" s="14"/>
      <c r="AC593" s="14"/>
      <c r="AD593" s="14"/>
      <c r="AE593" s="14"/>
      <c r="AF593" s="14"/>
      <c r="AG593" s="14"/>
    </row>
    <row r="594" spans="1:33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V594" s="14"/>
      <c r="W594" s="14"/>
      <c r="AC594" s="14"/>
      <c r="AD594" s="14"/>
      <c r="AE594" s="14"/>
      <c r="AF594" s="14"/>
      <c r="AG594" s="14"/>
    </row>
    <row r="595" spans="1:33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V595" s="14"/>
      <c r="W595" s="14"/>
      <c r="AC595" s="14"/>
      <c r="AD595" s="14"/>
      <c r="AE595" s="14"/>
      <c r="AF595" s="14"/>
      <c r="AG595" s="14"/>
    </row>
    <row r="596" spans="1:33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V596" s="14"/>
      <c r="W596" s="14"/>
      <c r="AC596" s="14"/>
      <c r="AD596" s="14"/>
      <c r="AE596" s="14"/>
      <c r="AF596" s="14"/>
      <c r="AG596" s="14"/>
    </row>
    <row r="597" spans="1:33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V597" s="14"/>
      <c r="W597" s="14"/>
      <c r="AC597" s="14"/>
      <c r="AD597" s="14"/>
      <c r="AE597" s="14"/>
      <c r="AF597" s="14"/>
      <c r="AG597" s="14"/>
    </row>
    <row r="598" spans="1:33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V598" s="14"/>
      <c r="W598" s="14"/>
      <c r="AC598" s="14"/>
      <c r="AD598" s="14"/>
      <c r="AE598" s="14"/>
      <c r="AF598" s="14"/>
      <c r="AG598" s="14"/>
    </row>
    <row r="599" spans="1:33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V599" s="14"/>
      <c r="W599" s="14"/>
      <c r="AC599" s="14"/>
      <c r="AD599" s="14"/>
      <c r="AE599" s="14"/>
      <c r="AF599" s="14"/>
      <c r="AG599" s="14"/>
    </row>
    <row r="600" spans="1:33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V600" s="14"/>
      <c r="W600" s="14"/>
      <c r="AC600" s="14"/>
      <c r="AD600" s="14"/>
      <c r="AE600" s="14"/>
      <c r="AF600" s="14"/>
      <c r="AG600" s="14"/>
    </row>
    <row r="601" spans="1:33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V601" s="14"/>
      <c r="W601" s="14"/>
      <c r="AC601" s="14"/>
      <c r="AD601" s="14"/>
      <c r="AE601" s="14"/>
      <c r="AF601" s="14"/>
      <c r="AG601" s="14"/>
    </row>
    <row r="602" spans="1:33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V602" s="14"/>
      <c r="W602" s="14"/>
      <c r="AC602" s="14"/>
      <c r="AD602" s="14"/>
      <c r="AE602" s="14"/>
      <c r="AF602" s="14"/>
      <c r="AG602" s="14"/>
    </row>
    <row r="603" spans="1:33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V603" s="14"/>
      <c r="W603" s="14"/>
      <c r="AC603" s="14"/>
      <c r="AD603" s="14"/>
      <c r="AE603" s="14"/>
      <c r="AF603" s="14"/>
      <c r="AG603" s="14"/>
    </row>
    <row r="604" spans="1:33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V604" s="14"/>
      <c r="W604" s="14"/>
      <c r="AC604" s="14"/>
      <c r="AD604" s="14"/>
      <c r="AE604" s="14"/>
      <c r="AF604" s="14"/>
      <c r="AG604" s="14"/>
    </row>
    <row r="605" spans="1:33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V605" s="14"/>
      <c r="W605" s="14"/>
      <c r="AC605" s="14"/>
      <c r="AD605" s="14"/>
      <c r="AE605" s="14"/>
      <c r="AF605" s="14"/>
      <c r="AG605" s="14"/>
    </row>
    <row r="606" spans="1:33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V606" s="14"/>
      <c r="W606" s="14"/>
      <c r="AC606" s="14"/>
      <c r="AD606" s="14"/>
      <c r="AE606" s="14"/>
      <c r="AF606" s="14"/>
      <c r="AG606" s="14"/>
    </row>
    <row r="607" spans="1:33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V607" s="14"/>
      <c r="W607" s="14"/>
      <c r="AC607" s="14"/>
      <c r="AD607" s="14"/>
      <c r="AE607" s="14"/>
      <c r="AF607" s="14"/>
      <c r="AG607" s="14"/>
    </row>
    <row r="608" spans="1:33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V608" s="14"/>
      <c r="W608" s="14"/>
      <c r="AC608" s="14"/>
      <c r="AD608" s="14"/>
      <c r="AE608" s="14"/>
      <c r="AF608" s="14"/>
      <c r="AG608" s="14"/>
    </row>
    <row r="609" spans="1:33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V609" s="14"/>
      <c r="W609" s="14"/>
      <c r="AC609" s="14"/>
      <c r="AD609" s="14"/>
      <c r="AE609" s="14"/>
      <c r="AF609" s="14"/>
      <c r="AG609" s="14"/>
    </row>
    <row r="610" spans="1:33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V610" s="14"/>
      <c r="W610" s="14"/>
      <c r="AC610" s="14"/>
      <c r="AD610" s="14"/>
      <c r="AE610" s="14"/>
      <c r="AF610" s="14"/>
      <c r="AG610" s="14"/>
    </row>
    <row r="611" spans="1:33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V611" s="14"/>
      <c r="W611" s="14"/>
      <c r="AC611" s="14"/>
      <c r="AD611" s="14"/>
      <c r="AE611" s="14"/>
      <c r="AF611" s="14"/>
      <c r="AG611" s="14"/>
    </row>
    <row r="612" spans="1:33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V612" s="14"/>
      <c r="W612" s="14"/>
      <c r="AC612" s="14"/>
      <c r="AD612" s="14"/>
      <c r="AE612" s="14"/>
      <c r="AF612" s="14"/>
      <c r="AG612" s="14"/>
    </row>
    <row r="613" spans="1:33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V613" s="14"/>
      <c r="W613" s="14"/>
      <c r="AC613" s="14"/>
      <c r="AD613" s="14"/>
      <c r="AE613" s="14"/>
      <c r="AF613" s="14"/>
      <c r="AG613" s="14"/>
    </row>
    <row r="614" spans="1:33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V614" s="14"/>
      <c r="W614" s="14"/>
      <c r="AC614" s="14"/>
      <c r="AD614" s="14"/>
      <c r="AE614" s="14"/>
      <c r="AF614" s="14"/>
      <c r="AG614" s="14"/>
    </row>
    <row r="615" spans="1:33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V615" s="14"/>
      <c r="W615" s="14"/>
      <c r="AC615" s="14"/>
      <c r="AD615" s="14"/>
      <c r="AE615" s="14"/>
      <c r="AF615" s="14"/>
      <c r="AG615" s="14"/>
    </row>
    <row r="616" spans="1:33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V616" s="14"/>
      <c r="W616" s="14"/>
      <c r="AC616" s="14"/>
      <c r="AD616" s="14"/>
      <c r="AE616" s="14"/>
      <c r="AF616" s="14"/>
      <c r="AG616" s="14"/>
    </row>
    <row r="617" spans="1:33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V617" s="14"/>
      <c r="W617" s="14"/>
      <c r="AC617" s="14"/>
      <c r="AD617" s="14"/>
      <c r="AE617" s="14"/>
      <c r="AF617" s="14"/>
      <c r="AG617" s="14"/>
    </row>
    <row r="618" spans="1:33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V618" s="14"/>
      <c r="W618" s="14"/>
      <c r="AC618" s="14"/>
      <c r="AD618" s="14"/>
      <c r="AE618" s="14"/>
      <c r="AF618" s="14"/>
      <c r="AG618" s="14"/>
    </row>
    <row r="619" spans="1:33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V619" s="14"/>
      <c r="W619" s="14"/>
      <c r="AC619" s="14"/>
      <c r="AD619" s="14"/>
      <c r="AE619" s="14"/>
      <c r="AF619" s="14"/>
      <c r="AG619" s="14"/>
    </row>
    <row r="620" spans="1:33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V620" s="14"/>
      <c r="W620" s="14"/>
      <c r="AC620" s="14"/>
      <c r="AD620" s="14"/>
      <c r="AE620" s="14"/>
      <c r="AF620" s="14"/>
      <c r="AG620" s="14"/>
    </row>
    <row r="621" spans="1:33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V621" s="14"/>
      <c r="W621" s="14"/>
      <c r="AC621" s="14"/>
      <c r="AD621" s="14"/>
      <c r="AE621" s="14"/>
      <c r="AF621" s="14"/>
      <c r="AG621" s="14"/>
    </row>
    <row r="622" spans="1:33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V622" s="14"/>
      <c r="W622" s="14"/>
      <c r="AC622" s="14"/>
      <c r="AD622" s="14"/>
      <c r="AE622" s="14"/>
      <c r="AF622" s="14"/>
      <c r="AG622" s="14"/>
    </row>
    <row r="623" spans="1:33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V623" s="14"/>
      <c r="W623" s="14"/>
      <c r="AC623" s="14"/>
      <c r="AD623" s="14"/>
      <c r="AE623" s="14"/>
      <c r="AF623" s="14"/>
      <c r="AG623" s="14"/>
    </row>
    <row r="624" spans="1:33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V624" s="14"/>
      <c r="W624" s="14"/>
      <c r="AC624" s="14"/>
      <c r="AD624" s="14"/>
      <c r="AE624" s="14"/>
      <c r="AF624" s="14"/>
      <c r="AG624" s="14"/>
    </row>
    <row r="625" spans="1:33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V625" s="14"/>
      <c r="W625" s="14"/>
      <c r="AC625" s="14"/>
      <c r="AD625" s="14"/>
      <c r="AE625" s="14"/>
      <c r="AF625" s="14"/>
      <c r="AG625" s="14"/>
    </row>
    <row r="626" spans="1:33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V626" s="14"/>
      <c r="W626" s="14"/>
      <c r="AC626" s="14"/>
      <c r="AD626" s="14"/>
      <c r="AE626" s="14"/>
      <c r="AF626" s="14"/>
      <c r="AG626" s="14"/>
    </row>
    <row r="627" spans="1:33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V627" s="14"/>
      <c r="W627" s="14"/>
      <c r="AC627" s="14"/>
      <c r="AD627" s="14"/>
      <c r="AE627" s="14"/>
      <c r="AF627" s="14"/>
      <c r="AG627" s="14"/>
    </row>
    <row r="628" spans="1:33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V628" s="14"/>
      <c r="W628" s="14"/>
      <c r="AC628" s="14"/>
      <c r="AD628" s="14"/>
      <c r="AE628" s="14"/>
      <c r="AF628" s="14"/>
      <c r="AG628" s="14"/>
    </row>
    <row r="629" spans="1:33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V629" s="14"/>
      <c r="W629" s="14"/>
      <c r="AC629" s="14"/>
      <c r="AD629" s="14"/>
      <c r="AE629" s="14"/>
      <c r="AF629" s="14"/>
      <c r="AG629" s="14"/>
    </row>
    <row r="630" spans="1:33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V630" s="14"/>
      <c r="W630" s="14"/>
      <c r="AC630" s="14"/>
      <c r="AD630" s="14"/>
      <c r="AE630" s="14"/>
      <c r="AF630" s="14"/>
      <c r="AG630" s="14"/>
    </row>
    <row r="631" spans="1:33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V631" s="14"/>
      <c r="W631" s="14"/>
      <c r="AC631" s="14"/>
      <c r="AD631" s="14"/>
      <c r="AE631" s="14"/>
      <c r="AF631" s="14"/>
      <c r="AG631" s="14"/>
    </row>
    <row r="632" spans="1:33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V632" s="14"/>
      <c r="W632" s="14"/>
      <c r="AC632" s="14"/>
      <c r="AD632" s="14"/>
      <c r="AE632" s="14"/>
      <c r="AF632" s="14"/>
      <c r="AG632" s="14"/>
    </row>
    <row r="633" spans="1:33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V633" s="14"/>
      <c r="W633" s="14"/>
      <c r="AC633" s="14"/>
      <c r="AD633" s="14"/>
      <c r="AE633" s="14"/>
      <c r="AF633" s="14"/>
      <c r="AG633" s="14"/>
    </row>
    <row r="634" spans="1:33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V634" s="14"/>
      <c r="W634" s="14"/>
      <c r="AC634" s="14"/>
      <c r="AD634" s="14"/>
      <c r="AE634" s="14"/>
      <c r="AF634" s="14"/>
      <c r="AG634" s="14"/>
    </row>
    <row r="635" spans="1:33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V635" s="14"/>
      <c r="W635" s="14"/>
      <c r="AC635" s="14"/>
      <c r="AD635" s="14"/>
      <c r="AE635" s="14"/>
      <c r="AF635" s="14"/>
      <c r="AG635" s="14"/>
    </row>
    <row r="636" spans="1:33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V636" s="14"/>
      <c r="W636" s="14"/>
      <c r="AC636" s="14"/>
      <c r="AD636" s="14"/>
      <c r="AE636" s="14"/>
      <c r="AF636" s="14"/>
      <c r="AG636" s="14"/>
    </row>
    <row r="637" spans="1:33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V637" s="14"/>
      <c r="W637" s="14"/>
      <c r="AC637" s="14"/>
      <c r="AD637" s="14"/>
      <c r="AE637" s="14"/>
      <c r="AF637" s="14"/>
      <c r="AG637" s="14"/>
    </row>
    <row r="638" spans="1:33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V638" s="14"/>
      <c r="W638" s="14"/>
      <c r="AC638" s="14"/>
      <c r="AD638" s="14"/>
      <c r="AE638" s="14"/>
      <c r="AF638" s="14"/>
      <c r="AG638" s="14"/>
    </row>
    <row r="639" spans="1:33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V639" s="14"/>
      <c r="W639" s="14"/>
      <c r="AC639" s="14"/>
      <c r="AD639" s="14"/>
      <c r="AE639" s="14"/>
      <c r="AF639" s="14"/>
      <c r="AG639" s="14"/>
    </row>
    <row r="640" spans="1:33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V640" s="14"/>
      <c r="W640" s="14"/>
      <c r="AC640" s="14"/>
      <c r="AD640" s="14"/>
      <c r="AE640" s="14"/>
      <c r="AF640" s="14"/>
      <c r="AG640" s="14"/>
    </row>
    <row r="641" spans="1:33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V641" s="14"/>
      <c r="W641" s="14"/>
      <c r="AC641" s="14"/>
      <c r="AD641" s="14"/>
      <c r="AE641" s="14"/>
      <c r="AF641" s="14"/>
      <c r="AG641" s="14"/>
    </row>
    <row r="642" spans="1:33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V642" s="14"/>
      <c r="W642" s="14"/>
      <c r="AC642" s="14"/>
      <c r="AD642" s="14"/>
      <c r="AE642" s="14"/>
      <c r="AF642" s="14"/>
      <c r="AG642" s="14"/>
    </row>
    <row r="643" spans="1:33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V643" s="14"/>
      <c r="W643" s="14"/>
      <c r="AC643" s="14"/>
      <c r="AD643" s="14"/>
      <c r="AE643" s="14"/>
      <c r="AF643" s="14"/>
      <c r="AG643" s="14"/>
    </row>
    <row r="644" spans="1:33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V644" s="14"/>
      <c r="W644" s="14"/>
      <c r="AC644" s="14"/>
      <c r="AD644" s="14"/>
      <c r="AE644" s="14"/>
      <c r="AF644" s="14"/>
      <c r="AG644" s="14"/>
    </row>
    <row r="645" spans="1:33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V645" s="14"/>
      <c r="W645" s="14"/>
      <c r="AC645" s="14"/>
      <c r="AD645" s="14"/>
      <c r="AE645" s="14"/>
      <c r="AF645" s="14"/>
      <c r="AG645" s="14"/>
    </row>
    <row r="646" spans="1:33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V646" s="14"/>
      <c r="W646" s="14"/>
      <c r="AC646" s="14"/>
      <c r="AD646" s="14"/>
      <c r="AE646" s="14"/>
      <c r="AF646" s="14"/>
      <c r="AG646" s="14"/>
    </row>
    <row r="647" spans="1:33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V647" s="14"/>
      <c r="W647" s="14"/>
      <c r="AC647" s="14"/>
      <c r="AD647" s="14"/>
      <c r="AE647" s="14"/>
      <c r="AF647" s="14"/>
      <c r="AG647" s="14"/>
    </row>
    <row r="648" spans="1:33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V648" s="14"/>
      <c r="W648" s="14"/>
      <c r="AC648" s="14"/>
      <c r="AD648" s="14"/>
      <c r="AE648" s="14"/>
      <c r="AF648" s="14"/>
      <c r="AG648" s="14"/>
    </row>
    <row r="649" spans="1:33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V649" s="14"/>
      <c r="W649" s="14"/>
      <c r="AC649" s="14"/>
      <c r="AD649" s="14"/>
      <c r="AE649" s="14"/>
      <c r="AF649" s="14"/>
      <c r="AG649" s="14"/>
    </row>
    <row r="650" spans="1:33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V650" s="14"/>
      <c r="W650" s="14"/>
      <c r="AC650" s="14"/>
      <c r="AD650" s="14"/>
      <c r="AE650" s="14"/>
      <c r="AF650" s="14"/>
      <c r="AG650" s="14"/>
    </row>
    <row r="651" spans="1:33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V651" s="14"/>
      <c r="W651" s="14"/>
      <c r="AC651" s="14"/>
      <c r="AD651" s="14"/>
      <c r="AE651" s="14"/>
      <c r="AF651" s="14"/>
      <c r="AG651" s="14"/>
    </row>
    <row r="652" spans="1:33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V652" s="14"/>
      <c r="W652" s="14"/>
      <c r="AC652" s="14"/>
      <c r="AD652" s="14"/>
      <c r="AE652" s="14"/>
      <c r="AF652" s="14"/>
      <c r="AG652" s="14"/>
    </row>
    <row r="653" spans="1:33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V653" s="14"/>
      <c r="W653" s="14"/>
      <c r="AC653" s="14"/>
      <c r="AD653" s="14"/>
      <c r="AE653" s="14"/>
      <c r="AF653" s="14"/>
      <c r="AG653" s="14"/>
    </row>
    <row r="654" spans="1:33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V654" s="14"/>
      <c r="W654" s="14"/>
      <c r="AC654" s="14"/>
      <c r="AD654" s="14"/>
      <c r="AE654" s="14"/>
      <c r="AF654" s="14"/>
      <c r="AG654" s="14"/>
    </row>
    <row r="655" spans="1:33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V655" s="14"/>
      <c r="W655" s="14"/>
      <c r="AC655" s="14"/>
      <c r="AD655" s="14"/>
      <c r="AE655" s="14"/>
      <c r="AF655" s="14"/>
      <c r="AG655" s="14"/>
    </row>
    <row r="656" spans="1:33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V656" s="14"/>
      <c r="W656" s="14"/>
      <c r="AC656" s="14"/>
      <c r="AD656" s="14"/>
      <c r="AE656" s="14"/>
      <c r="AF656" s="14"/>
      <c r="AG656" s="14"/>
    </row>
    <row r="657" spans="1:33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V657" s="14"/>
      <c r="W657" s="14"/>
      <c r="AC657" s="14"/>
      <c r="AD657" s="14"/>
      <c r="AE657" s="14"/>
      <c r="AF657" s="14"/>
      <c r="AG657" s="14"/>
    </row>
    <row r="658" spans="1:33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V658" s="14"/>
      <c r="W658" s="14"/>
      <c r="AC658" s="14"/>
      <c r="AD658" s="14"/>
      <c r="AE658" s="14"/>
      <c r="AF658" s="14"/>
      <c r="AG658" s="14"/>
    </row>
    <row r="659" spans="1:33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V659" s="14"/>
      <c r="W659" s="14"/>
      <c r="AC659" s="14"/>
      <c r="AD659" s="14"/>
      <c r="AE659" s="14"/>
      <c r="AF659" s="14"/>
      <c r="AG659" s="14"/>
    </row>
    <row r="660" spans="1:33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V660" s="14"/>
      <c r="W660" s="14"/>
      <c r="AC660" s="14"/>
      <c r="AD660" s="14"/>
      <c r="AE660" s="14"/>
      <c r="AF660" s="14"/>
      <c r="AG660" s="14"/>
    </row>
    <row r="661" spans="1:33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V661" s="14"/>
      <c r="W661" s="14"/>
      <c r="AC661" s="14"/>
      <c r="AD661" s="14"/>
      <c r="AE661" s="14"/>
      <c r="AF661" s="14"/>
      <c r="AG661" s="14"/>
    </row>
    <row r="662" spans="1:33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V662" s="14"/>
      <c r="W662" s="14"/>
      <c r="AC662" s="14"/>
      <c r="AD662" s="14"/>
      <c r="AE662" s="14"/>
      <c r="AF662" s="14"/>
      <c r="AG662" s="14"/>
    </row>
    <row r="663" spans="1:33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V663" s="14"/>
      <c r="W663" s="14"/>
      <c r="AC663" s="14"/>
      <c r="AD663" s="14"/>
      <c r="AE663" s="14"/>
      <c r="AF663" s="14"/>
      <c r="AG663" s="14"/>
    </row>
    <row r="664" spans="1:33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V664" s="14"/>
      <c r="W664" s="14"/>
      <c r="AC664" s="14"/>
      <c r="AD664" s="14"/>
      <c r="AE664" s="14"/>
      <c r="AF664" s="14"/>
      <c r="AG664" s="14"/>
    </row>
    <row r="665" spans="1:33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V665" s="14"/>
      <c r="W665" s="14"/>
      <c r="AC665" s="14"/>
      <c r="AD665" s="14"/>
      <c r="AE665" s="14"/>
      <c r="AF665" s="14"/>
      <c r="AG665" s="14"/>
    </row>
    <row r="666" spans="1:33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V666" s="14"/>
      <c r="W666" s="14"/>
      <c r="AC666" s="14"/>
      <c r="AD666" s="14"/>
      <c r="AE666" s="14"/>
      <c r="AF666" s="14"/>
      <c r="AG666" s="14"/>
    </row>
    <row r="667" spans="1:33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V667" s="14"/>
      <c r="W667" s="14"/>
      <c r="AC667" s="14"/>
      <c r="AD667" s="14"/>
      <c r="AE667" s="14"/>
      <c r="AF667" s="14"/>
      <c r="AG667" s="14"/>
    </row>
    <row r="668" spans="1:33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V668" s="14"/>
      <c r="W668" s="14"/>
      <c r="AC668" s="14"/>
      <c r="AD668" s="14"/>
      <c r="AE668" s="14"/>
      <c r="AF668" s="14"/>
      <c r="AG668" s="14"/>
    </row>
    <row r="669" spans="1:33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V669" s="14"/>
      <c r="W669" s="14"/>
      <c r="AC669" s="14"/>
      <c r="AD669" s="14"/>
      <c r="AE669" s="14"/>
      <c r="AF669" s="14"/>
      <c r="AG669" s="14"/>
    </row>
    <row r="670" spans="1:33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V670" s="14"/>
      <c r="W670" s="14"/>
      <c r="AC670" s="14"/>
      <c r="AD670" s="14"/>
      <c r="AE670" s="14"/>
      <c r="AF670" s="14"/>
      <c r="AG670" s="14"/>
    </row>
    <row r="671" spans="1:33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V671" s="14"/>
      <c r="W671" s="14"/>
      <c r="AC671" s="14"/>
      <c r="AD671" s="14"/>
      <c r="AE671" s="14"/>
      <c r="AF671" s="14"/>
      <c r="AG671" s="14"/>
    </row>
    <row r="672" spans="1:33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V672" s="14"/>
      <c r="W672" s="14"/>
      <c r="AC672" s="14"/>
      <c r="AD672" s="14"/>
      <c r="AE672" s="14"/>
      <c r="AF672" s="14"/>
      <c r="AG672" s="14"/>
    </row>
    <row r="673" spans="1:33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V673" s="14"/>
      <c r="W673" s="14"/>
      <c r="AC673" s="14"/>
      <c r="AD673" s="14"/>
      <c r="AE673" s="14"/>
      <c r="AF673" s="14"/>
      <c r="AG673" s="14"/>
    </row>
    <row r="674" spans="1:33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V674" s="14"/>
      <c r="W674" s="14"/>
      <c r="AC674" s="14"/>
      <c r="AD674" s="14"/>
      <c r="AE674" s="14"/>
      <c r="AF674" s="14"/>
      <c r="AG674" s="14"/>
    </row>
    <row r="675" spans="1:33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V675" s="14"/>
      <c r="W675" s="14"/>
      <c r="AC675" s="14"/>
      <c r="AD675" s="14"/>
      <c r="AE675" s="14"/>
      <c r="AF675" s="14"/>
      <c r="AG675" s="14"/>
    </row>
    <row r="676" spans="1:33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V676" s="14"/>
      <c r="W676" s="14"/>
      <c r="AC676" s="14"/>
      <c r="AD676" s="14"/>
      <c r="AE676" s="14"/>
      <c r="AF676" s="14"/>
      <c r="AG676" s="14"/>
    </row>
    <row r="677" spans="1:33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V677" s="14"/>
      <c r="W677" s="14"/>
      <c r="AC677" s="14"/>
      <c r="AD677" s="14"/>
      <c r="AE677" s="14"/>
      <c r="AF677" s="14"/>
      <c r="AG677" s="14"/>
    </row>
    <row r="678" spans="1:33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V678" s="14"/>
      <c r="W678" s="14"/>
      <c r="AC678" s="14"/>
      <c r="AD678" s="14"/>
      <c r="AE678" s="14"/>
      <c r="AF678" s="14"/>
      <c r="AG678" s="14"/>
    </row>
    <row r="679" spans="1:33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V679" s="14"/>
      <c r="W679" s="14"/>
      <c r="AC679" s="14"/>
      <c r="AD679" s="14"/>
      <c r="AE679" s="14"/>
      <c r="AF679" s="14"/>
      <c r="AG679" s="14"/>
    </row>
    <row r="680" spans="1:33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V680" s="14"/>
      <c r="W680" s="14"/>
      <c r="AC680" s="14"/>
      <c r="AD680" s="14"/>
      <c r="AE680" s="14"/>
      <c r="AF680" s="14"/>
      <c r="AG680" s="14"/>
    </row>
    <row r="681" spans="1:33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V681" s="14"/>
      <c r="W681" s="14"/>
      <c r="AC681" s="14"/>
      <c r="AD681" s="14"/>
      <c r="AE681" s="14"/>
      <c r="AF681" s="14"/>
      <c r="AG681" s="14"/>
    </row>
    <row r="682" spans="1:33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V682" s="14"/>
      <c r="W682" s="14"/>
      <c r="AC682" s="14"/>
      <c r="AD682" s="14"/>
      <c r="AE682" s="14"/>
      <c r="AF682" s="14"/>
      <c r="AG682" s="14"/>
    </row>
    <row r="683" spans="1:33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V683" s="14"/>
      <c r="W683" s="14"/>
      <c r="AC683" s="14"/>
      <c r="AD683" s="14"/>
      <c r="AE683" s="14"/>
      <c r="AF683" s="14"/>
      <c r="AG683" s="14"/>
    </row>
    <row r="684" spans="1:33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V684" s="14"/>
      <c r="W684" s="14"/>
      <c r="AC684" s="14"/>
      <c r="AD684" s="14"/>
      <c r="AE684" s="14"/>
      <c r="AF684" s="14"/>
      <c r="AG684" s="14"/>
    </row>
    <row r="685" spans="1:33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V685" s="14"/>
      <c r="W685" s="14"/>
      <c r="AC685" s="14"/>
      <c r="AD685" s="14"/>
      <c r="AE685" s="14"/>
      <c r="AF685" s="14"/>
      <c r="AG685" s="14"/>
    </row>
    <row r="686" spans="1:33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V686" s="14"/>
      <c r="W686" s="14"/>
      <c r="AC686" s="14"/>
      <c r="AD686" s="14"/>
      <c r="AE686" s="14"/>
      <c r="AF686" s="14"/>
      <c r="AG686" s="14"/>
    </row>
    <row r="687" spans="1:33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V687" s="14"/>
      <c r="W687" s="14"/>
      <c r="AC687" s="14"/>
      <c r="AD687" s="14"/>
      <c r="AE687" s="14"/>
      <c r="AF687" s="14"/>
      <c r="AG687" s="14"/>
    </row>
    <row r="688" spans="1:33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V688" s="14"/>
      <c r="W688" s="14"/>
      <c r="AC688" s="14"/>
      <c r="AD688" s="14"/>
      <c r="AE688" s="14"/>
      <c r="AF688" s="14"/>
      <c r="AG688" s="14"/>
    </row>
    <row r="689" spans="1:33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V689" s="14"/>
      <c r="W689" s="14"/>
      <c r="AC689" s="14"/>
      <c r="AD689" s="14"/>
      <c r="AE689" s="14"/>
      <c r="AF689" s="14"/>
      <c r="AG689" s="14"/>
    </row>
    <row r="690" spans="1:33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V690" s="14"/>
      <c r="W690" s="14"/>
      <c r="AC690" s="14"/>
      <c r="AD690" s="14"/>
      <c r="AE690" s="14"/>
      <c r="AF690" s="14"/>
      <c r="AG690" s="14"/>
    </row>
    <row r="691" spans="1:33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V691" s="14"/>
      <c r="W691" s="14"/>
      <c r="AC691" s="14"/>
      <c r="AD691" s="14"/>
      <c r="AE691" s="14"/>
      <c r="AF691" s="14"/>
      <c r="AG691" s="14"/>
    </row>
    <row r="692" spans="1:33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V692" s="14"/>
      <c r="W692" s="14"/>
      <c r="AC692" s="14"/>
      <c r="AD692" s="14"/>
      <c r="AE692" s="14"/>
      <c r="AF692" s="14"/>
      <c r="AG692" s="14"/>
    </row>
    <row r="693" spans="1:33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V693" s="14"/>
      <c r="W693" s="14"/>
      <c r="AC693" s="14"/>
      <c r="AD693" s="14"/>
      <c r="AE693" s="14"/>
      <c r="AF693" s="14"/>
      <c r="AG693" s="14"/>
    </row>
    <row r="694" spans="1:33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V694" s="14"/>
      <c r="W694" s="14"/>
      <c r="AC694" s="14"/>
      <c r="AD694" s="14"/>
      <c r="AE694" s="14"/>
      <c r="AF694" s="14"/>
      <c r="AG694" s="14"/>
    </row>
    <row r="695" spans="1:33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V695" s="14"/>
      <c r="W695" s="14"/>
      <c r="AC695" s="14"/>
      <c r="AD695" s="14"/>
      <c r="AE695" s="14"/>
      <c r="AF695" s="14"/>
      <c r="AG695" s="14"/>
    </row>
    <row r="696" spans="1:33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V696" s="14"/>
      <c r="W696" s="14"/>
      <c r="AC696" s="14"/>
      <c r="AD696" s="14"/>
      <c r="AE696" s="14"/>
      <c r="AF696" s="14"/>
      <c r="AG696" s="14"/>
    </row>
    <row r="697" spans="1:33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V697" s="14"/>
      <c r="W697" s="14"/>
      <c r="AC697" s="14"/>
      <c r="AD697" s="14"/>
      <c r="AE697" s="14"/>
      <c r="AF697" s="14"/>
      <c r="AG697" s="14"/>
    </row>
    <row r="698" spans="1:33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V698" s="14"/>
      <c r="W698" s="14"/>
      <c r="AC698" s="14"/>
      <c r="AD698" s="14"/>
      <c r="AE698" s="14"/>
      <c r="AF698" s="14"/>
      <c r="AG698" s="14"/>
    </row>
    <row r="699" spans="1:33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V699" s="14"/>
      <c r="W699" s="14"/>
      <c r="AC699" s="14"/>
      <c r="AD699" s="14"/>
      <c r="AE699" s="14"/>
      <c r="AF699" s="14"/>
      <c r="AG699" s="14"/>
    </row>
    <row r="700" spans="1:33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V700" s="14"/>
      <c r="W700" s="14"/>
      <c r="AC700" s="14"/>
      <c r="AD700" s="14"/>
      <c r="AE700" s="14"/>
      <c r="AF700" s="14"/>
      <c r="AG700" s="14"/>
    </row>
    <row r="701" spans="1:33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V701" s="14"/>
      <c r="W701" s="14"/>
      <c r="AC701" s="14"/>
      <c r="AD701" s="14"/>
      <c r="AE701" s="14"/>
      <c r="AF701" s="14"/>
      <c r="AG701" s="14"/>
    </row>
    <row r="702" spans="1:33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V702" s="14"/>
      <c r="W702" s="14"/>
      <c r="AC702" s="14"/>
      <c r="AD702" s="14"/>
      <c r="AE702" s="14"/>
      <c r="AF702" s="14"/>
      <c r="AG702" s="14"/>
    </row>
    <row r="703" spans="1:33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V703" s="14"/>
      <c r="W703" s="14"/>
      <c r="AC703" s="14"/>
      <c r="AD703" s="14"/>
      <c r="AE703" s="14"/>
      <c r="AF703" s="14"/>
      <c r="AG703" s="14"/>
    </row>
    <row r="704" spans="1:33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V704" s="14"/>
      <c r="W704" s="14"/>
      <c r="AC704" s="14"/>
      <c r="AD704" s="14"/>
      <c r="AE704" s="14"/>
      <c r="AF704" s="14"/>
      <c r="AG704" s="14"/>
    </row>
    <row r="705" spans="1:33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V705" s="14"/>
      <c r="W705" s="14"/>
      <c r="AC705" s="14"/>
      <c r="AD705" s="14"/>
      <c r="AE705" s="14"/>
      <c r="AF705" s="14"/>
      <c r="AG705" s="14"/>
    </row>
    <row r="706" spans="1:33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V706" s="14"/>
      <c r="W706" s="14"/>
      <c r="AC706" s="14"/>
      <c r="AD706" s="14"/>
      <c r="AE706" s="14"/>
      <c r="AF706" s="14"/>
      <c r="AG706" s="14"/>
    </row>
    <row r="707" spans="1:33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V707" s="14"/>
      <c r="W707" s="14"/>
      <c r="AC707" s="14"/>
      <c r="AD707" s="14"/>
      <c r="AE707" s="14"/>
      <c r="AF707" s="14"/>
      <c r="AG707" s="14"/>
    </row>
    <row r="708" spans="1:33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V708" s="14"/>
      <c r="W708" s="14"/>
      <c r="AC708" s="14"/>
      <c r="AD708" s="14"/>
      <c r="AE708" s="14"/>
      <c r="AF708" s="14"/>
      <c r="AG708" s="14"/>
    </row>
    <row r="709" spans="1:33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V709" s="14"/>
      <c r="W709" s="14"/>
      <c r="AC709" s="14"/>
      <c r="AD709" s="14"/>
      <c r="AE709" s="14"/>
      <c r="AF709" s="14"/>
      <c r="AG709" s="14"/>
    </row>
    <row r="710" spans="1:33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V710" s="14"/>
      <c r="W710" s="14"/>
      <c r="AC710" s="14"/>
      <c r="AD710" s="14"/>
      <c r="AE710" s="14"/>
      <c r="AF710" s="14"/>
      <c r="AG710" s="14"/>
    </row>
    <row r="711" spans="1:33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V711" s="14"/>
      <c r="W711" s="14"/>
      <c r="AC711" s="14"/>
      <c r="AD711" s="14"/>
      <c r="AE711" s="14"/>
      <c r="AF711" s="14"/>
      <c r="AG711" s="14"/>
    </row>
    <row r="712" spans="1:33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V712" s="14"/>
      <c r="W712" s="14"/>
      <c r="AC712" s="14"/>
      <c r="AD712" s="14"/>
      <c r="AE712" s="14"/>
      <c r="AF712" s="14"/>
      <c r="AG712" s="14"/>
    </row>
    <row r="713" spans="1:33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V713" s="14"/>
      <c r="W713" s="14"/>
      <c r="AC713" s="14"/>
      <c r="AD713" s="14"/>
      <c r="AE713" s="14"/>
      <c r="AF713" s="14"/>
      <c r="AG713" s="14"/>
    </row>
    <row r="714" spans="1:33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V714" s="14"/>
      <c r="W714" s="14"/>
      <c r="AC714" s="14"/>
      <c r="AD714" s="14"/>
      <c r="AE714" s="14"/>
      <c r="AF714" s="14"/>
      <c r="AG714" s="14"/>
    </row>
    <row r="715" spans="1:33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V715" s="14"/>
      <c r="W715" s="14"/>
      <c r="AC715" s="14"/>
      <c r="AD715" s="14"/>
      <c r="AE715" s="14"/>
      <c r="AF715" s="14"/>
      <c r="AG715" s="14"/>
    </row>
    <row r="716" spans="1:33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V716" s="14"/>
      <c r="W716" s="14"/>
      <c r="AC716" s="14"/>
      <c r="AD716" s="14"/>
      <c r="AE716" s="14"/>
      <c r="AF716" s="14"/>
      <c r="AG716" s="14"/>
    </row>
    <row r="717" spans="1:33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V717" s="14"/>
      <c r="W717" s="14"/>
      <c r="AC717" s="14"/>
      <c r="AD717" s="14"/>
      <c r="AE717" s="14"/>
      <c r="AF717" s="14"/>
      <c r="AG717" s="14"/>
    </row>
    <row r="718" spans="1:33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V718" s="14"/>
      <c r="W718" s="14"/>
      <c r="AC718" s="14"/>
      <c r="AD718" s="14"/>
      <c r="AE718" s="14"/>
      <c r="AF718" s="14"/>
      <c r="AG718" s="14"/>
    </row>
    <row r="719" spans="1:33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V719" s="14"/>
      <c r="W719" s="14"/>
      <c r="AC719" s="14"/>
      <c r="AD719" s="14"/>
      <c r="AE719" s="14"/>
      <c r="AF719" s="14"/>
      <c r="AG719" s="14"/>
    </row>
    <row r="720" spans="1:33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V720" s="14"/>
      <c r="W720" s="14"/>
      <c r="AC720" s="14"/>
      <c r="AD720" s="14"/>
      <c r="AE720" s="14"/>
      <c r="AF720" s="14"/>
      <c r="AG720" s="14"/>
    </row>
    <row r="721" spans="1:33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V721" s="14"/>
      <c r="W721" s="14"/>
      <c r="AC721" s="14"/>
      <c r="AD721" s="14"/>
      <c r="AE721" s="14"/>
      <c r="AF721" s="14"/>
      <c r="AG721" s="14"/>
    </row>
    <row r="722" spans="1:33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V722" s="14"/>
      <c r="W722" s="14"/>
      <c r="AC722" s="14"/>
      <c r="AD722" s="14"/>
      <c r="AE722" s="14"/>
      <c r="AF722" s="14"/>
      <c r="AG722" s="14"/>
    </row>
    <row r="723" spans="1:33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V723" s="14"/>
      <c r="W723" s="14"/>
      <c r="AC723" s="14"/>
      <c r="AD723" s="14"/>
      <c r="AE723" s="14"/>
      <c r="AF723" s="14"/>
      <c r="AG723" s="14"/>
    </row>
    <row r="724" spans="1:33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V724" s="14"/>
      <c r="W724" s="14"/>
      <c r="AC724" s="14"/>
      <c r="AD724" s="14"/>
      <c r="AE724" s="14"/>
      <c r="AF724" s="14"/>
      <c r="AG724" s="14"/>
    </row>
    <row r="725" spans="1:33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V725" s="14"/>
      <c r="W725" s="14"/>
      <c r="AC725" s="14"/>
      <c r="AD725" s="14"/>
      <c r="AE725" s="14"/>
      <c r="AF725" s="14"/>
      <c r="AG725" s="14"/>
    </row>
    <row r="726" spans="1:33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V726" s="14"/>
      <c r="W726" s="14"/>
      <c r="AC726" s="14"/>
      <c r="AD726" s="14"/>
      <c r="AE726" s="14"/>
      <c r="AF726" s="14"/>
      <c r="AG726" s="14"/>
    </row>
    <row r="727" spans="1:33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V727" s="14"/>
      <c r="W727" s="14"/>
      <c r="AC727" s="14"/>
      <c r="AD727" s="14"/>
      <c r="AE727" s="14"/>
      <c r="AF727" s="14"/>
      <c r="AG727" s="14"/>
    </row>
    <row r="728" spans="1:33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V728" s="14"/>
      <c r="W728" s="14"/>
      <c r="AC728" s="14"/>
      <c r="AD728" s="14"/>
      <c r="AE728" s="14"/>
      <c r="AF728" s="14"/>
      <c r="AG728" s="14"/>
    </row>
    <row r="729" spans="1:33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V729" s="14"/>
      <c r="W729" s="14"/>
      <c r="AC729" s="14"/>
      <c r="AD729" s="14"/>
      <c r="AE729" s="14"/>
      <c r="AF729" s="14"/>
      <c r="AG729" s="14"/>
    </row>
    <row r="730" spans="1:33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V730" s="14"/>
      <c r="W730" s="14"/>
      <c r="AC730" s="14"/>
      <c r="AD730" s="14"/>
      <c r="AE730" s="14"/>
      <c r="AF730" s="14"/>
      <c r="AG730" s="14"/>
    </row>
    <row r="731" spans="1:33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V731" s="14"/>
      <c r="W731" s="14"/>
      <c r="AC731" s="14"/>
      <c r="AD731" s="14"/>
      <c r="AE731" s="14"/>
      <c r="AF731" s="14"/>
      <c r="AG731" s="14"/>
    </row>
    <row r="732" spans="1:33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V732" s="14"/>
      <c r="W732" s="14"/>
      <c r="AC732" s="14"/>
      <c r="AD732" s="14"/>
      <c r="AE732" s="14"/>
      <c r="AF732" s="14"/>
      <c r="AG732" s="14"/>
    </row>
    <row r="733" spans="1:33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V733" s="14"/>
      <c r="W733" s="14"/>
      <c r="AC733" s="14"/>
      <c r="AD733" s="14"/>
      <c r="AE733" s="14"/>
      <c r="AF733" s="14"/>
      <c r="AG733" s="14"/>
    </row>
    <row r="734" spans="1:33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V734" s="14"/>
      <c r="W734" s="14"/>
      <c r="AC734" s="14"/>
      <c r="AD734" s="14"/>
      <c r="AE734" s="14"/>
      <c r="AF734" s="14"/>
      <c r="AG734" s="14"/>
    </row>
    <row r="735" spans="1:33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V735" s="14"/>
      <c r="W735" s="14"/>
      <c r="AC735" s="14"/>
      <c r="AD735" s="14"/>
      <c r="AE735" s="14"/>
      <c r="AF735" s="14"/>
      <c r="AG735" s="14"/>
    </row>
    <row r="736" spans="1:33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V736" s="14"/>
      <c r="W736" s="14"/>
      <c r="AC736" s="14"/>
      <c r="AD736" s="14"/>
      <c r="AE736" s="14"/>
      <c r="AF736" s="14"/>
      <c r="AG736" s="14"/>
    </row>
    <row r="737" spans="1:33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V737" s="14"/>
      <c r="W737" s="14"/>
      <c r="AC737" s="14"/>
      <c r="AD737" s="14"/>
      <c r="AE737" s="14"/>
      <c r="AF737" s="14"/>
      <c r="AG737" s="14"/>
    </row>
    <row r="738" spans="1:33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V738" s="14"/>
      <c r="W738" s="14"/>
      <c r="AC738" s="14"/>
      <c r="AD738" s="14"/>
      <c r="AE738" s="14"/>
      <c r="AF738" s="14"/>
      <c r="AG738" s="14"/>
    </row>
    <row r="739" spans="1:33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V739" s="14"/>
      <c r="W739" s="14"/>
      <c r="AC739" s="14"/>
      <c r="AD739" s="14"/>
      <c r="AE739" s="14"/>
      <c r="AF739" s="14"/>
      <c r="AG739" s="14"/>
    </row>
    <row r="740" spans="1:33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V740" s="14"/>
      <c r="W740" s="14"/>
      <c r="AC740" s="14"/>
      <c r="AD740" s="14"/>
      <c r="AE740" s="14"/>
      <c r="AF740" s="14"/>
      <c r="AG740" s="14"/>
    </row>
    <row r="741" spans="1:33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V741" s="14"/>
      <c r="W741" s="14"/>
      <c r="AC741" s="14"/>
      <c r="AD741" s="14"/>
      <c r="AE741" s="14"/>
      <c r="AF741" s="14"/>
      <c r="AG741" s="14"/>
    </row>
    <row r="742" spans="1:33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V742" s="14"/>
      <c r="W742" s="14"/>
      <c r="AC742" s="14"/>
      <c r="AD742" s="14"/>
      <c r="AE742" s="14"/>
      <c r="AF742" s="14"/>
      <c r="AG742" s="14"/>
    </row>
    <row r="743" spans="1:33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V743" s="14"/>
      <c r="W743" s="14"/>
      <c r="AC743" s="14"/>
      <c r="AD743" s="14"/>
      <c r="AE743" s="14"/>
      <c r="AF743" s="14"/>
      <c r="AG743" s="14"/>
    </row>
    <row r="744" spans="1:33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V744" s="14"/>
      <c r="W744" s="14"/>
      <c r="AC744" s="14"/>
      <c r="AD744" s="14"/>
      <c r="AE744" s="14"/>
      <c r="AF744" s="14"/>
      <c r="AG744" s="14"/>
    </row>
    <row r="745" spans="1:33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V745" s="14"/>
      <c r="W745" s="14"/>
      <c r="AC745" s="14"/>
      <c r="AD745" s="14"/>
      <c r="AE745" s="14"/>
      <c r="AF745" s="14"/>
      <c r="AG745" s="14"/>
    </row>
    <row r="746" spans="1:33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V746" s="14"/>
      <c r="W746" s="14"/>
      <c r="AC746" s="14"/>
      <c r="AD746" s="14"/>
      <c r="AE746" s="14"/>
      <c r="AF746" s="14"/>
      <c r="AG746" s="14"/>
    </row>
    <row r="747" spans="1:33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V747" s="14"/>
      <c r="W747" s="14"/>
      <c r="AC747" s="14"/>
      <c r="AD747" s="14"/>
      <c r="AE747" s="14"/>
      <c r="AF747" s="14"/>
      <c r="AG747" s="14"/>
    </row>
    <row r="748" spans="1:33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V748" s="14"/>
      <c r="W748" s="14"/>
      <c r="AC748" s="14"/>
      <c r="AD748" s="14"/>
      <c r="AE748" s="14"/>
      <c r="AF748" s="14"/>
      <c r="AG748" s="14"/>
    </row>
    <row r="749" spans="1:33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V749" s="14"/>
      <c r="W749" s="14"/>
      <c r="AC749" s="14"/>
      <c r="AD749" s="14"/>
      <c r="AE749" s="14"/>
      <c r="AF749" s="14"/>
      <c r="AG749" s="14"/>
    </row>
    <row r="750" spans="1:33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V750" s="14"/>
      <c r="W750" s="14"/>
      <c r="AC750" s="14"/>
      <c r="AD750" s="14"/>
      <c r="AE750" s="14"/>
      <c r="AF750" s="14"/>
      <c r="AG750" s="14"/>
    </row>
    <row r="751" spans="1:33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V751" s="14"/>
      <c r="W751" s="14"/>
      <c r="AC751" s="14"/>
      <c r="AD751" s="14"/>
      <c r="AE751" s="14"/>
      <c r="AF751" s="14"/>
      <c r="AG751" s="14"/>
    </row>
    <row r="752" spans="1:33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V752" s="14"/>
      <c r="W752" s="14"/>
      <c r="AC752" s="14"/>
      <c r="AD752" s="14"/>
      <c r="AE752" s="14"/>
      <c r="AF752" s="14"/>
      <c r="AG752" s="14"/>
    </row>
    <row r="753" spans="1:33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V753" s="14"/>
      <c r="W753" s="14"/>
      <c r="AC753" s="14"/>
      <c r="AD753" s="14"/>
      <c r="AE753" s="14"/>
      <c r="AF753" s="14"/>
      <c r="AG753" s="14"/>
    </row>
    <row r="754" spans="1:33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V754" s="14"/>
      <c r="W754" s="14"/>
      <c r="AC754" s="14"/>
      <c r="AD754" s="14"/>
      <c r="AE754" s="14"/>
      <c r="AF754" s="14"/>
      <c r="AG754" s="14"/>
    </row>
    <row r="755" spans="1:33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V755" s="14"/>
      <c r="W755" s="14"/>
      <c r="AC755" s="14"/>
      <c r="AD755" s="14"/>
      <c r="AE755" s="14"/>
      <c r="AF755" s="14"/>
      <c r="AG755" s="14"/>
    </row>
    <row r="756" spans="1:33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V756" s="14"/>
      <c r="W756" s="14"/>
      <c r="AC756" s="14"/>
      <c r="AD756" s="14"/>
      <c r="AE756" s="14"/>
      <c r="AF756" s="14"/>
      <c r="AG756" s="14"/>
    </row>
    <row r="757" spans="1:33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V757" s="14"/>
      <c r="W757" s="14"/>
      <c r="AC757" s="14"/>
      <c r="AD757" s="14"/>
      <c r="AE757" s="14"/>
      <c r="AF757" s="14"/>
      <c r="AG757" s="14"/>
    </row>
    <row r="758" spans="1:33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V758" s="14"/>
      <c r="W758" s="14"/>
      <c r="AC758" s="14"/>
      <c r="AD758" s="14"/>
      <c r="AE758" s="14"/>
      <c r="AF758" s="14"/>
      <c r="AG758" s="14"/>
    </row>
    <row r="759" spans="1:33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V759" s="14"/>
      <c r="W759" s="14"/>
      <c r="AC759" s="14"/>
      <c r="AD759" s="14"/>
      <c r="AE759" s="14"/>
      <c r="AF759" s="14"/>
      <c r="AG759" s="14"/>
    </row>
    <row r="760" spans="1:33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V760" s="14"/>
      <c r="W760" s="14"/>
      <c r="AC760" s="14"/>
      <c r="AD760" s="14"/>
      <c r="AE760" s="14"/>
      <c r="AF760" s="14"/>
      <c r="AG760" s="14"/>
    </row>
    <row r="761" spans="1:33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V761" s="14"/>
      <c r="W761" s="14"/>
      <c r="AC761" s="14"/>
      <c r="AD761" s="14"/>
      <c r="AE761" s="14"/>
      <c r="AF761" s="14"/>
      <c r="AG761" s="14"/>
    </row>
    <row r="762" spans="1:33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V762" s="14"/>
      <c r="W762" s="14"/>
      <c r="AC762" s="14"/>
      <c r="AD762" s="14"/>
      <c r="AE762" s="14"/>
      <c r="AF762" s="14"/>
      <c r="AG762" s="14"/>
    </row>
    <row r="763" spans="1:33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V763" s="14"/>
      <c r="W763" s="14"/>
      <c r="AC763" s="14"/>
      <c r="AD763" s="14"/>
      <c r="AE763" s="14"/>
      <c r="AF763" s="14"/>
      <c r="AG763" s="14"/>
    </row>
    <row r="764" spans="1:33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V764" s="14"/>
      <c r="W764" s="14"/>
      <c r="AC764" s="14"/>
      <c r="AD764" s="14"/>
      <c r="AE764" s="14"/>
      <c r="AF764" s="14"/>
      <c r="AG764" s="14"/>
    </row>
    <row r="765" spans="1:33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V765" s="14"/>
      <c r="W765" s="14"/>
      <c r="AC765" s="14"/>
      <c r="AD765" s="14"/>
      <c r="AE765" s="14"/>
      <c r="AF765" s="14"/>
      <c r="AG765" s="14"/>
    </row>
    <row r="766" spans="1:33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V766" s="14"/>
      <c r="W766" s="14"/>
      <c r="AC766" s="14"/>
      <c r="AD766" s="14"/>
      <c r="AE766" s="14"/>
      <c r="AF766" s="14"/>
      <c r="AG766" s="14"/>
    </row>
    <row r="767" spans="1:33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V767" s="14"/>
      <c r="W767" s="14"/>
      <c r="AC767" s="14"/>
      <c r="AD767" s="14"/>
      <c r="AE767" s="14"/>
      <c r="AF767" s="14"/>
      <c r="AG767" s="14"/>
    </row>
    <row r="768" spans="1:33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V768" s="14"/>
      <c r="W768" s="14"/>
      <c r="AC768" s="14"/>
      <c r="AD768" s="14"/>
      <c r="AE768" s="14"/>
      <c r="AF768" s="14"/>
      <c r="AG768" s="14"/>
    </row>
    <row r="769" spans="1:33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V769" s="14"/>
      <c r="W769" s="14"/>
      <c r="AC769" s="14"/>
      <c r="AD769" s="14"/>
      <c r="AE769" s="14"/>
      <c r="AF769" s="14"/>
      <c r="AG769" s="14"/>
    </row>
    <row r="770" spans="1:33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V770" s="14"/>
      <c r="W770" s="14"/>
      <c r="AC770" s="14"/>
      <c r="AD770" s="14"/>
      <c r="AE770" s="14"/>
      <c r="AF770" s="14"/>
      <c r="AG770" s="14"/>
    </row>
    <row r="771" spans="1:33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V771" s="14"/>
      <c r="W771" s="14"/>
      <c r="AC771" s="14"/>
      <c r="AD771" s="14"/>
      <c r="AE771" s="14"/>
      <c r="AF771" s="14"/>
      <c r="AG771" s="14"/>
    </row>
    <row r="772" spans="1:33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V772" s="14"/>
      <c r="W772" s="14"/>
      <c r="AC772" s="14"/>
      <c r="AD772" s="14"/>
      <c r="AE772" s="14"/>
      <c r="AF772" s="14"/>
      <c r="AG772" s="14"/>
    </row>
    <row r="773" spans="1:33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V773" s="14"/>
      <c r="W773" s="14"/>
      <c r="AC773" s="14"/>
      <c r="AD773" s="14"/>
      <c r="AE773" s="14"/>
      <c r="AF773" s="14"/>
      <c r="AG773" s="14"/>
    </row>
    <row r="774" spans="1:33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V774" s="14"/>
      <c r="W774" s="14"/>
      <c r="AC774" s="14"/>
      <c r="AD774" s="14"/>
      <c r="AE774" s="14"/>
      <c r="AF774" s="14"/>
      <c r="AG774" s="14"/>
    </row>
    <row r="775" spans="1:33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V775" s="14"/>
      <c r="W775" s="14"/>
      <c r="AC775" s="14"/>
      <c r="AD775" s="14"/>
      <c r="AE775" s="14"/>
      <c r="AF775" s="14"/>
      <c r="AG775" s="14"/>
    </row>
    <row r="776" spans="1:33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V776" s="14"/>
      <c r="W776" s="14"/>
      <c r="AC776" s="14"/>
      <c r="AD776" s="14"/>
      <c r="AE776" s="14"/>
      <c r="AF776" s="14"/>
      <c r="AG776" s="14"/>
    </row>
    <row r="777" spans="1:33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V777" s="14"/>
      <c r="W777" s="14"/>
      <c r="AC777" s="14"/>
      <c r="AD777" s="14"/>
      <c r="AE777" s="14"/>
      <c r="AF777" s="14"/>
      <c r="AG777" s="14"/>
    </row>
    <row r="778" spans="1:33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V778" s="14"/>
      <c r="W778" s="14"/>
      <c r="AC778" s="14"/>
      <c r="AD778" s="14"/>
      <c r="AE778" s="14"/>
      <c r="AF778" s="14"/>
      <c r="AG778" s="14"/>
    </row>
    <row r="779" spans="1:33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V779" s="14"/>
      <c r="W779" s="14"/>
      <c r="AC779" s="14"/>
      <c r="AD779" s="14"/>
      <c r="AE779" s="14"/>
      <c r="AF779" s="14"/>
      <c r="AG779" s="14"/>
    </row>
    <row r="780" spans="1:33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V780" s="14"/>
      <c r="W780" s="14"/>
      <c r="AC780" s="14"/>
      <c r="AD780" s="14"/>
      <c r="AE780" s="14"/>
      <c r="AF780" s="14"/>
      <c r="AG780" s="14"/>
    </row>
    <row r="781" spans="1:33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V781" s="14"/>
      <c r="W781" s="14"/>
      <c r="AC781" s="14"/>
      <c r="AD781" s="14"/>
      <c r="AE781" s="14"/>
      <c r="AF781" s="14"/>
      <c r="AG781" s="14"/>
    </row>
    <row r="782" spans="1:33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V782" s="14"/>
      <c r="W782" s="14"/>
      <c r="AC782" s="14"/>
      <c r="AD782" s="14"/>
      <c r="AE782" s="14"/>
      <c r="AF782" s="14"/>
      <c r="AG782" s="14"/>
    </row>
    <row r="783" spans="1:33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V783" s="14"/>
      <c r="W783" s="14"/>
      <c r="AC783" s="14"/>
      <c r="AD783" s="14"/>
      <c r="AE783" s="14"/>
      <c r="AF783" s="14"/>
      <c r="AG783" s="14"/>
    </row>
    <row r="784" spans="1:33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V784" s="14"/>
      <c r="W784" s="14"/>
      <c r="AC784" s="14"/>
      <c r="AD784" s="14"/>
      <c r="AE784" s="14"/>
      <c r="AF784" s="14"/>
      <c r="AG784" s="14"/>
    </row>
    <row r="785" spans="1:33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V785" s="14"/>
      <c r="W785" s="14"/>
      <c r="AC785" s="14"/>
      <c r="AD785" s="14"/>
      <c r="AE785" s="14"/>
      <c r="AF785" s="14"/>
      <c r="AG785" s="14"/>
    </row>
    <row r="786" spans="1:33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V786" s="14"/>
      <c r="W786" s="14"/>
      <c r="AC786" s="14"/>
      <c r="AD786" s="14"/>
      <c r="AE786" s="14"/>
      <c r="AF786" s="14"/>
      <c r="AG786" s="14"/>
    </row>
    <row r="787" spans="1:33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V787" s="14"/>
      <c r="W787" s="14"/>
      <c r="AC787" s="14"/>
      <c r="AD787" s="14"/>
      <c r="AE787" s="14"/>
      <c r="AF787" s="14"/>
      <c r="AG787" s="14"/>
    </row>
    <row r="788" spans="1:33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V788" s="14"/>
      <c r="W788" s="14"/>
      <c r="AC788" s="14"/>
      <c r="AD788" s="14"/>
      <c r="AE788" s="14"/>
      <c r="AF788" s="14"/>
      <c r="AG788" s="14"/>
    </row>
    <row r="789" spans="1:33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V789" s="14"/>
      <c r="W789" s="14"/>
      <c r="AC789" s="14"/>
      <c r="AD789" s="14"/>
      <c r="AE789" s="14"/>
      <c r="AF789" s="14"/>
      <c r="AG789" s="14"/>
    </row>
    <row r="790" spans="1:33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V790" s="14"/>
      <c r="W790" s="14"/>
      <c r="AC790" s="14"/>
      <c r="AD790" s="14"/>
      <c r="AE790" s="14"/>
      <c r="AF790" s="14"/>
      <c r="AG790" s="14"/>
    </row>
    <row r="791" spans="1:33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V791" s="14"/>
      <c r="W791" s="14"/>
      <c r="AC791" s="14"/>
      <c r="AD791" s="14"/>
      <c r="AE791" s="14"/>
      <c r="AF791" s="14"/>
      <c r="AG791" s="14"/>
    </row>
    <row r="792" spans="1:33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V792" s="14"/>
      <c r="W792" s="14"/>
      <c r="AC792" s="14"/>
      <c r="AD792" s="14"/>
      <c r="AE792" s="14"/>
      <c r="AF792" s="14"/>
      <c r="AG792" s="14"/>
    </row>
    <row r="793" spans="1:33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V793" s="14"/>
      <c r="W793" s="14"/>
      <c r="AC793" s="14"/>
      <c r="AD793" s="14"/>
      <c r="AE793" s="14"/>
      <c r="AF793" s="14"/>
      <c r="AG793" s="14"/>
    </row>
    <row r="794" spans="1:33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V794" s="14"/>
      <c r="W794" s="14"/>
      <c r="AC794" s="14"/>
      <c r="AD794" s="14"/>
      <c r="AE794" s="14"/>
      <c r="AF794" s="14"/>
      <c r="AG794" s="14"/>
    </row>
    <row r="795" spans="1:33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V795" s="14"/>
      <c r="W795" s="14"/>
      <c r="AC795" s="14"/>
      <c r="AD795" s="14"/>
      <c r="AE795" s="14"/>
      <c r="AF795" s="14"/>
      <c r="AG795" s="14"/>
    </row>
    <row r="796" spans="1:33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V796" s="14"/>
      <c r="W796" s="14"/>
      <c r="AC796" s="14"/>
      <c r="AD796" s="14"/>
      <c r="AE796" s="14"/>
      <c r="AF796" s="14"/>
      <c r="AG796" s="14"/>
    </row>
    <row r="797" spans="1:33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V797" s="14"/>
      <c r="W797" s="14"/>
      <c r="AC797" s="14"/>
      <c r="AD797" s="14"/>
      <c r="AE797" s="14"/>
      <c r="AF797" s="14"/>
      <c r="AG797" s="14"/>
    </row>
    <row r="798" spans="1:33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V798" s="14"/>
      <c r="W798" s="14"/>
      <c r="AC798" s="14"/>
      <c r="AD798" s="14"/>
      <c r="AE798" s="14"/>
      <c r="AF798" s="14"/>
      <c r="AG798" s="14"/>
    </row>
    <row r="799" spans="1:33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V799" s="14"/>
      <c r="W799" s="14"/>
      <c r="AC799" s="14"/>
      <c r="AD799" s="14"/>
      <c r="AE799" s="14"/>
      <c r="AF799" s="14"/>
      <c r="AG799" s="14"/>
    </row>
    <row r="800" spans="1:33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V800" s="14"/>
      <c r="W800" s="14"/>
      <c r="AC800" s="14"/>
      <c r="AD800" s="14"/>
      <c r="AE800" s="14"/>
      <c r="AF800" s="14"/>
      <c r="AG800" s="14"/>
    </row>
    <row r="801" spans="1:33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V801" s="14"/>
      <c r="W801" s="14"/>
      <c r="AC801" s="14"/>
      <c r="AD801" s="14"/>
      <c r="AE801" s="14"/>
      <c r="AF801" s="14"/>
      <c r="AG801" s="14"/>
    </row>
    <row r="802" spans="1:33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V802" s="14"/>
      <c r="W802" s="14"/>
      <c r="AC802" s="14"/>
      <c r="AD802" s="14"/>
      <c r="AE802" s="14"/>
      <c r="AF802" s="14"/>
      <c r="AG802" s="14"/>
    </row>
    <row r="803" spans="1:33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V803" s="14"/>
      <c r="W803" s="14"/>
      <c r="AC803" s="14"/>
      <c r="AD803" s="14"/>
      <c r="AE803" s="14"/>
      <c r="AF803" s="14"/>
      <c r="AG803" s="14"/>
    </row>
    <row r="804" spans="1:33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V804" s="14"/>
      <c r="W804" s="14"/>
      <c r="AC804" s="14"/>
      <c r="AD804" s="14"/>
      <c r="AE804" s="14"/>
      <c r="AF804" s="14"/>
      <c r="AG804" s="14"/>
    </row>
    <row r="805" spans="1:33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V805" s="14"/>
      <c r="W805" s="14"/>
      <c r="AC805" s="14"/>
      <c r="AD805" s="14"/>
      <c r="AE805" s="14"/>
      <c r="AF805" s="14"/>
      <c r="AG805" s="14"/>
    </row>
    <row r="806" spans="1:33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V806" s="14"/>
      <c r="W806" s="14"/>
      <c r="AC806" s="14"/>
      <c r="AD806" s="14"/>
      <c r="AE806" s="14"/>
      <c r="AF806" s="14"/>
      <c r="AG806" s="14"/>
    </row>
    <row r="807" spans="1:33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V807" s="14"/>
      <c r="W807" s="14"/>
      <c r="AC807" s="14"/>
      <c r="AD807" s="14"/>
      <c r="AE807" s="14"/>
      <c r="AF807" s="14"/>
      <c r="AG807" s="14"/>
    </row>
    <row r="808" spans="1:33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V808" s="14"/>
      <c r="W808" s="14"/>
      <c r="AC808" s="14"/>
      <c r="AD808" s="14"/>
      <c r="AE808" s="14"/>
      <c r="AF808" s="14"/>
      <c r="AG808" s="14"/>
    </row>
    <row r="809" spans="1:33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V809" s="14"/>
      <c r="W809" s="14"/>
      <c r="AC809" s="14"/>
      <c r="AD809" s="14"/>
      <c r="AE809" s="14"/>
      <c r="AF809" s="14"/>
      <c r="AG809" s="14"/>
    </row>
    <row r="810" spans="1:33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V810" s="14"/>
      <c r="W810" s="14"/>
      <c r="AC810" s="14"/>
      <c r="AD810" s="14"/>
      <c r="AE810" s="14"/>
      <c r="AF810" s="14"/>
      <c r="AG810" s="14"/>
    </row>
    <row r="811" spans="1:33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V811" s="14"/>
      <c r="W811" s="14"/>
      <c r="AC811" s="14"/>
      <c r="AD811" s="14"/>
      <c r="AE811" s="14"/>
      <c r="AF811" s="14"/>
      <c r="AG811" s="14"/>
    </row>
    <row r="812" spans="1:33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V812" s="14"/>
      <c r="W812" s="14"/>
      <c r="AC812" s="14"/>
      <c r="AD812" s="14"/>
      <c r="AE812" s="14"/>
      <c r="AF812" s="14"/>
      <c r="AG812" s="14"/>
    </row>
    <row r="813" spans="1:33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V813" s="14"/>
      <c r="W813" s="14"/>
      <c r="AC813" s="14"/>
      <c r="AD813" s="14"/>
      <c r="AE813" s="14"/>
      <c r="AF813" s="14"/>
      <c r="AG813" s="14"/>
    </row>
    <row r="814" spans="1:33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V814" s="14"/>
      <c r="W814" s="14"/>
      <c r="AC814" s="14"/>
      <c r="AD814" s="14"/>
      <c r="AE814" s="14"/>
      <c r="AF814" s="14"/>
      <c r="AG814" s="14"/>
    </row>
    <row r="815" spans="1:33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V815" s="14"/>
      <c r="W815" s="14"/>
      <c r="AC815" s="14"/>
      <c r="AD815" s="14"/>
      <c r="AE815" s="14"/>
      <c r="AF815" s="14"/>
      <c r="AG815" s="14"/>
    </row>
    <row r="816" spans="1:33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V816" s="14"/>
      <c r="W816" s="14"/>
      <c r="AC816" s="14"/>
      <c r="AD816" s="14"/>
      <c r="AE816" s="14"/>
      <c r="AF816" s="14"/>
      <c r="AG816" s="14"/>
    </row>
    <row r="817" spans="1:33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V817" s="14"/>
      <c r="W817" s="14"/>
      <c r="AC817" s="14"/>
      <c r="AD817" s="14"/>
      <c r="AE817" s="14"/>
      <c r="AF817" s="14"/>
      <c r="AG817" s="14"/>
    </row>
    <row r="818" spans="1:33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V818" s="14"/>
      <c r="W818" s="14"/>
      <c r="AC818" s="14"/>
      <c r="AD818" s="14"/>
      <c r="AE818" s="14"/>
      <c r="AF818" s="14"/>
      <c r="AG818" s="14"/>
    </row>
    <row r="819" spans="1:33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V819" s="14"/>
      <c r="W819" s="14"/>
      <c r="AC819" s="14"/>
      <c r="AD819" s="14"/>
      <c r="AE819" s="14"/>
      <c r="AF819" s="14"/>
      <c r="AG819" s="14"/>
    </row>
    <row r="820" spans="1:33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V820" s="14"/>
      <c r="W820" s="14"/>
      <c r="AC820" s="14"/>
      <c r="AD820" s="14"/>
      <c r="AE820" s="14"/>
      <c r="AF820" s="14"/>
      <c r="AG820" s="14"/>
    </row>
    <row r="821" spans="1:33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V821" s="14"/>
      <c r="W821" s="14"/>
      <c r="AC821" s="14"/>
      <c r="AD821" s="14"/>
      <c r="AE821" s="14"/>
      <c r="AF821" s="14"/>
      <c r="AG821" s="14"/>
    </row>
    <row r="822" spans="1:33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V822" s="14"/>
      <c r="W822" s="14"/>
      <c r="AC822" s="14"/>
      <c r="AD822" s="14"/>
      <c r="AE822" s="14"/>
      <c r="AF822" s="14"/>
      <c r="AG822" s="14"/>
    </row>
    <row r="823" spans="1:33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V823" s="14"/>
      <c r="W823" s="14"/>
      <c r="AC823" s="14"/>
      <c r="AD823" s="14"/>
      <c r="AE823" s="14"/>
      <c r="AF823" s="14"/>
      <c r="AG823" s="14"/>
    </row>
    <row r="824" spans="1:33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V824" s="14"/>
      <c r="W824" s="14"/>
      <c r="AC824" s="14"/>
      <c r="AD824" s="14"/>
      <c r="AE824" s="14"/>
      <c r="AF824" s="14"/>
      <c r="AG824" s="14"/>
    </row>
    <row r="825" spans="1:33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V825" s="14"/>
      <c r="W825" s="14"/>
      <c r="AC825" s="14"/>
      <c r="AD825" s="14"/>
      <c r="AE825" s="14"/>
      <c r="AF825" s="14"/>
      <c r="AG825" s="14"/>
    </row>
    <row r="826" spans="1:33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V826" s="14"/>
      <c r="W826" s="14"/>
      <c r="AC826" s="14"/>
      <c r="AD826" s="14"/>
      <c r="AE826" s="14"/>
      <c r="AF826" s="14"/>
      <c r="AG826" s="14"/>
    </row>
    <row r="827" spans="1:33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V827" s="14"/>
      <c r="W827" s="14"/>
      <c r="AC827" s="14"/>
      <c r="AD827" s="14"/>
      <c r="AE827" s="14"/>
      <c r="AF827" s="14"/>
      <c r="AG827" s="14"/>
    </row>
    <row r="828" spans="1:33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V828" s="14"/>
      <c r="W828" s="14"/>
      <c r="AC828" s="14"/>
      <c r="AD828" s="14"/>
      <c r="AE828" s="14"/>
      <c r="AF828" s="14"/>
      <c r="AG828" s="14"/>
    </row>
    <row r="829" spans="1:33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V829" s="14"/>
      <c r="W829" s="14"/>
      <c r="AC829" s="14"/>
      <c r="AD829" s="14"/>
      <c r="AE829" s="14"/>
      <c r="AF829" s="14"/>
      <c r="AG829" s="14"/>
    </row>
    <row r="830" spans="1:33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V830" s="14"/>
      <c r="W830" s="14"/>
      <c r="AC830" s="14"/>
      <c r="AD830" s="14"/>
      <c r="AE830" s="14"/>
      <c r="AF830" s="14"/>
      <c r="AG830" s="14"/>
    </row>
    <row r="831" spans="1:33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V831" s="14"/>
      <c r="W831" s="14"/>
      <c r="AC831" s="14"/>
      <c r="AD831" s="14"/>
      <c r="AE831" s="14"/>
      <c r="AF831" s="14"/>
      <c r="AG831" s="14"/>
    </row>
    <row r="832" spans="1:33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V832" s="14"/>
      <c r="W832" s="14"/>
      <c r="AC832" s="14"/>
      <c r="AD832" s="14"/>
      <c r="AE832" s="14"/>
      <c r="AF832" s="14"/>
      <c r="AG832" s="14"/>
    </row>
    <row r="833" spans="1:33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V833" s="14"/>
      <c r="W833" s="14"/>
      <c r="AC833" s="14"/>
      <c r="AD833" s="14"/>
      <c r="AE833" s="14"/>
      <c r="AF833" s="14"/>
      <c r="AG833" s="14"/>
    </row>
    <row r="834" spans="1:33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V834" s="14"/>
      <c r="W834" s="14"/>
      <c r="AC834" s="14"/>
      <c r="AD834" s="14"/>
      <c r="AE834" s="14"/>
      <c r="AF834" s="14"/>
      <c r="AG834" s="14"/>
    </row>
    <row r="835" spans="1:33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V835" s="14"/>
      <c r="W835" s="14"/>
      <c r="AC835" s="14"/>
      <c r="AD835" s="14"/>
      <c r="AE835" s="14"/>
      <c r="AF835" s="14"/>
      <c r="AG835" s="14"/>
    </row>
    <row r="836" spans="1:33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V836" s="14"/>
      <c r="W836" s="14"/>
      <c r="AC836" s="14"/>
      <c r="AD836" s="14"/>
      <c r="AE836" s="14"/>
      <c r="AF836" s="14"/>
      <c r="AG836" s="14"/>
    </row>
    <row r="837" spans="1:33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V837" s="14"/>
      <c r="W837" s="14"/>
      <c r="AC837" s="14"/>
      <c r="AD837" s="14"/>
      <c r="AE837" s="14"/>
      <c r="AF837" s="14"/>
      <c r="AG837" s="14"/>
    </row>
    <row r="838" spans="1:33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V838" s="14"/>
      <c r="W838" s="14"/>
      <c r="AC838" s="14"/>
      <c r="AD838" s="14"/>
      <c r="AE838" s="14"/>
      <c r="AF838" s="14"/>
      <c r="AG838" s="14"/>
    </row>
    <row r="839" spans="1:33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V839" s="14"/>
      <c r="W839" s="14"/>
      <c r="AC839" s="14"/>
      <c r="AD839" s="14"/>
      <c r="AE839" s="14"/>
      <c r="AF839" s="14"/>
      <c r="AG839" s="14"/>
    </row>
    <row r="840" spans="1:33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V840" s="14"/>
      <c r="W840" s="14"/>
      <c r="AC840" s="14"/>
      <c r="AD840" s="14"/>
      <c r="AE840" s="14"/>
      <c r="AF840" s="14"/>
      <c r="AG840" s="14"/>
    </row>
    <row r="841" spans="1:33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V841" s="14"/>
      <c r="W841" s="14"/>
      <c r="AC841" s="14"/>
      <c r="AD841" s="14"/>
      <c r="AE841" s="14"/>
      <c r="AF841" s="14"/>
      <c r="AG841" s="14"/>
    </row>
    <row r="842" spans="1:33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V842" s="14"/>
      <c r="W842" s="14"/>
      <c r="AC842" s="14"/>
      <c r="AD842" s="14"/>
      <c r="AE842" s="14"/>
      <c r="AF842" s="14"/>
      <c r="AG842" s="14"/>
    </row>
    <row r="843" spans="1:33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V843" s="14"/>
      <c r="W843" s="14"/>
      <c r="AC843" s="14"/>
      <c r="AD843" s="14"/>
      <c r="AE843" s="14"/>
      <c r="AF843" s="14"/>
      <c r="AG843" s="14"/>
    </row>
    <row r="844" spans="1:33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V844" s="14"/>
      <c r="W844" s="14"/>
      <c r="AC844" s="14"/>
      <c r="AD844" s="14"/>
      <c r="AE844" s="14"/>
      <c r="AF844" s="14"/>
      <c r="AG844" s="14"/>
    </row>
    <row r="845" spans="1:33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V845" s="14"/>
      <c r="W845" s="14"/>
      <c r="AC845" s="14"/>
      <c r="AD845" s="14"/>
      <c r="AE845" s="14"/>
      <c r="AF845" s="14"/>
      <c r="AG845" s="14"/>
    </row>
    <row r="846" spans="1:33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V846" s="14"/>
      <c r="W846" s="14"/>
      <c r="AC846" s="14"/>
      <c r="AD846" s="14"/>
      <c r="AE846" s="14"/>
      <c r="AF846" s="14"/>
      <c r="AG846" s="14"/>
    </row>
    <row r="847" spans="1:33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V847" s="14"/>
      <c r="W847" s="14"/>
      <c r="AC847" s="14"/>
      <c r="AD847" s="14"/>
      <c r="AE847" s="14"/>
      <c r="AF847" s="14"/>
      <c r="AG847" s="14"/>
    </row>
    <row r="848" spans="1:33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V848" s="14"/>
      <c r="W848" s="14"/>
      <c r="AC848" s="14"/>
      <c r="AD848" s="14"/>
      <c r="AE848" s="14"/>
      <c r="AF848" s="14"/>
      <c r="AG848" s="14"/>
    </row>
    <row r="849" spans="1:33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V849" s="14"/>
      <c r="W849" s="14"/>
      <c r="AC849" s="14"/>
      <c r="AD849" s="14"/>
      <c r="AE849" s="14"/>
      <c r="AF849" s="14"/>
      <c r="AG849" s="14"/>
    </row>
    <row r="850" spans="1:33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V850" s="14"/>
      <c r="W850" s="14"/>
      <c r="AC850" s="14"/>
      <c r="AD850" s="14"/>
      <c r="AE850" s="14"/>
      <c r="AF850" s="14"/>
      <c r="AG850" s="14"/>
    </row>
    <row r="851" spans="1:33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V851" s="14"/>
      <c r="W851" s="14"/>
      <c r="AC851" s="14"/>
      <c r="AD851" s="14"/>
      <c r="AE851" s="14"/>
      <c r="AF851" s="14"/>
      <c r="AG851" s="14"/>
    </row>
    <row r="852" spans="1:33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V852" s="14"/>
      <c r="W852" s="14"/>
      <c r="AC852" s="14"/>
      <c r="AD852" s="14"/>
      <c r="AE852" s="14"/>
      <c r="AF852" s="14"/>
      <c r="AG852" s="14"/>
    </row>
    <row r="853" spans="1:33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V853" s="14"/>
      <c r="W853" s="14"/>
      <c r="AC853" s="14"/>
      <c r="AD853" s="14"/>
      <c r="AE853" s="14"/>
      <c r="AF853" s="14"/>
      <c r="AG853" s="14"/>
    </row>
    <row r="854" spans="1:33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V854" s="14"/>
      <c r="W854" s="14"/>
      <c r="AC854" s="14"/>
      <c r="AD854" s="14"/>
      <c r="AE854" s="14"/>
      <c r="AF854" s="14"/>
      <c r="AG854" s="14"/>
    </row>
    <row r="855" spans="1:33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V855" s="14"/>
      <c r="W855" s="14"/>
      <c r="AC855" s="14"/>
      <c r="AD855" s="14"/>
      <c r="AE855" s="14"/>
      <c r="AF855" s="14"/>
      <c r="AG855" s="14"/>
    </row>
    <row r="856" spans="1:33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V856" s="14"/>
      <c r="W856" s="14"/>
      <c r="AC856" s="14"/>
      <c r="AD856" s="14"/>
      <c r="AE856" s="14"/>
      <c r="AF856" s="14"/>
      <c r="AG856" s="14"/>
    </row>
    <row r="857" spans="1:33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V857" s="14"/>
      <c r="W857" s="14"/>
      <c r="AC857" s="14"/>
      <c r="AD857" s="14"/>
      <c r="AE857" s="14"/>
      <c r="AF857" s="14"/>
      <c r="AG857" s="14"/>
    </row>
    <row r="858" spans="1:33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V858" s="14"/>
      <c r="W858" s="14"/>
      <c r="AC858" s="14"/>
      <c r="AD858" s="14"/>
      <c r="AE858" s="14"/>
      <c r="AF858" s="14"/>
      <c r="AG858" s="14"/>
    </row>
    <row r="859" spans="1:33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V859" s="14"/>
      <c r="W859" s="14"/>
      <c r="AC859" s="14"/>
      <c r="AD859" s="14"/>
      <c r="AE859" s="14"/>
      <c r="AF859" s="14"/>
      <c r="AG859" s="14"/>
    </row>
    <row r="860" spans="1:33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V860" s="14"/>
      <c r="W860" s="14"/>
      <c r="AC860" s="14"/>
      <c r="AD860" s="14"/>
      <c r="AE860" s="14"/>
      <c r="AF860" s="14"/>
      <c r="AG860" s="14"/>
    </row>
    <row r="861" spans="1:33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V861" s="14"/>
      <c r="W861" s="14"/>
      <c r="AC861" s="14"/>
      <c r="AD861" s="14"/>
      <c r="AE861" s="14"/>
      <c r="AF861" s="14"/>
      <c r="AG861" s="14"/>
    </row>
    <row r="862" spans="1:33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V862" s="14"/>
      <c r="W862" s="14"/>
      <c r="AC862" s="14"/>
      <c r="AD862" s="14"/>
      <c r="AE862" s="14"/>
      <c r="AF862" s="14"/>
      <c r="AG862" s="14"/>
    </row>
    <row r="863" spans="1:33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V863" s="14"/>
      <c r="W863" s="14"/>
      <c r="AC863" s="14"/>
      <c r="AD863" s="14"/>
      <c r="AE863" s="14"/>
      <c r="AF863" s="14"/>
      <c r="AG863" s="14"/>
    </row>
    <row r="864" spans="1:33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V864" s="14"/>
      <c r="W864" s="14"/>
      <c r="AC864" s="14"/>
      <c r="AD864" s="14"/>
      <c r="AE864" s="14"/>
      <c r="AF864" s="14"/>
      <c r="AG864" s="14"/>
    </row>
    <row r="865" spans="1:33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V865" s="14"/>
      <c r="W865" s="14"/>
      <c r="AC865" s="14"/>
      <c r="AD865" s="14"/>
      <c r="AE865" s="14"/>
      <c r="AF865" s="14"/>
      <c r="AG865" s="14"/>
    </row>
    <row r="866" spans="1:33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V866" s="14"/>
      <c r="W866" s="14"/>
      <c r="AC866" s="14"/>
      <c r="AD866" s="14"/>
      <c r="AE866" s="14"/>
      <c r="AF866" s="14"/>
      <c r="AG866" s="14"/>
    </row>
    <row r="867" spans="1:33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V867" s="14"/>
      <c r="W867" s="14"/>
      <c r="AC867" s="14"/>
      <c r="AD867" s="14"/>
      <c r="AE867" s="14"/>
      <c r="AF867" s="14"/>
      <c r="AG867" s="14"/>
    </row>
    <row r="868" spans="1:33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V868" s="14"/>
      <c r="W868" s="14"/>
      <c r="AC868" s="14"/>
      <c r="AD868" s="14"/>
      <c r="AE868" s="14"/>
      <c r="AF868" s="14"/>
      <c r="AG868" s="14"/>
    </row>
    <row r="869" spans="1:33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V869" s="14"/>
      <c r="W869" s="14"/>
      <c r="AC869" s="14"/>
      <c r="AD869" s="14"/>
      <c r="AE869" s="14"/>
      <c r="AF869" s="14"/>
      <c r="AG869" s="14"/>
    </row>
    <row r="870" spans="1:33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V870" s="14"/>
      <c r="W870" s="14"/>
      <c r="AC870" s="14"/>
      <c r="AD870" s="14"/>
      <c r="AE870" s="14"/>
      <c r="AF870" s="14"/>
      <c r="AG870" s="14"/>
    </row>
    <row r="871" spans="1:33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V871" s="14"/>
      <c r="W871" s="14"/>
      <c r="AC871" s="14"/>
      <c r="AD871" s="14"/>
      <c r="AE871" s="14"/>
      <c r="AF871" s="14"/>
      <c r="AG871" s="14"/>
    </row>
    <row r="872" spans="1:33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V872" s="14"/>
      <c r="W872" s="14"/>
      <c r="AC872" s="14"/>
      <c r="AD872" s="14"/>
      <c r="AE872" s="14"/>
      <c r="AF872" s="14"/>
      <c r="AG872" s="14"/>
    </row>
    <row r="873" spans="1:33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V873" s="14"/>
      <c r="W873" s="14"/>
      <c r="AC873" s="14"/>
      <c r="AD873" s="14"/>
      <c r="AE873" s="14"/>
      <c r="AF873" s="14"/>
      <c r="AG873" s="14"/>
    </row>
    <row r="874" spans="1:33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V874" s="14"/>
      <c r="W874" s="14"/>
      <c r="AC874" s="14"/>
      <c r="AD874" s="14"/>
      <c r="AE874" s="14"/>
      <c r="AF874" s="14"/>
      <c r="AG874" s="14"/>
    </row>
    <row r="875" spans="1:33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V875" s="14"/>
      <c r="W875" s="14"/>
      <c r="AC875" s="14"/>
      <c r="AD875" s="14"/>
      <c r="AE875" s="14"/>
      <c r="AF875" s="14"/>
      <c r="AG875" s="14"/>
    </row>
    <row r="876" spans="1:33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V876" s="14"/>
      <c r="W876" s="14"/>
      <c r="AC876" s="14"/>
      <c r="AD876" s="14"/>
      <c r="AE876" s="14"/>
      <c r="AF876" s="14"/>
      <c r="AG876" s="14"/>
    </row>
    <row r="877" spans="1:33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V877" s="14"/>
      <c r="W877" s="14"/>
      <c r="AC877" s="14"/>
      <c r="AD877" s="14"/>
      <c r="AE877" s="14"/>
      <c r="AF877" s="14"/>
      <c r="AG877" s="14"/>
    </row>
    <row r="878" spans="1:33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V878" s="14"/>
      <c r="W878" s="14"/>
      <c r="AC878" s="14"/>
      <c r="AD878" s="14"/>
      <c r="AE878" s="14"/>
      <c r="AF878" s="14"/>
      <c r="AG878" s="14"/>
    </row>
    <row r="879" spans="1:33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V879" s="14"/>
      <c r="W879" s="14"/>
      <c r="AC879" s="14"/>
      <c r="AD879" s="14"/>
      <c r="AE879" s="14"/>
      <c r="AF879" s="14"/>
      <c r="AG879" s="14"/>
    </row>
    <row r="880" spans="1:33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V880" s="14"/>
      <c r="W880" s="14"/>
      <c r="AC880" s="14"/>
      <c r="AD880" s="14"/>
      <c r="AE880" s="14"/>
      <c r="AF880" s="14"/>
      <c r="AG880" s="14"/>
    </row>
    <row r="881" spans="1:33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V881" s="14"/>
      <c r="W881" s="14"/>
      <c r="AC881" s="14"/>
      <c r="AD881" s="14"/>
      <c r="AE881" s="14"/>
      <c r="AF881" s="14"/>
      <c r="AG881" s="14"/>
    </row>
    <row r="882" spans="1:33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V882" s="14"/>
      <c r="W882" s="14"/>
      <c r="AC882" s="14"/>
      <c r="AD882" s="14"/>
      <c r="AE882" s="14"/>
      <c r="AF882" s="14"/>
      <c r="AG882" s="14"/>
    </row>
    <row r="883" spans="1:33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V883" s="14"/>
      <c r="W883" s="14"/>
      <c r="AC883" s="14"/>
      <c r="AD883" s="14"/>
      <c r="AE883" s="14"/>
      <c r="AF883" s="14"/>
      <c r="AG883" s="14"/>
    </row>
    <row r="884" spans="1:33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V884" s="14"/>
      <c r="W884" s="14"/>
      <c r="AC884" s="14"/>
      <c r="AD884" s="14"/>
      <c r="AE884" s="14"/>
      <c r="AF884" s="14"/>
      <c r="AG884" s="14"/>
    </row>
    <row r="885" spans="1:33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V885" s="14"/>
      <c r="W885" s="14"/>
      <c r="AC885" s="14"/>
      <c r="AD885" s="14"/>
      <c r="AE885" s="14"/>
      <c r="AF885" s="14"/>
      <c r="AG885" s="14"/>
    </row>
    <row r="886" spans="1:33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V886" s="14"/>
      <c r="W886" s="14"/>
      <c r="AC886" s="14"/>
      <c r="AD886" s="14"/>
      <c r="AE886" s="14"/>
      <c r="AF886" s="14"/>
      <c r="AG886" s="14"/>
    </row>
    <row r="887" spans="1:33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V887" s="14"/>
      <c r="W887" s="14"/>
      <c r="AC887" s="14"/>
      <c r="AD887" s="14"/>
      <c r="AE887" s="14"/>
      <c r="AF887" s="14"/>
      <c r="AG887" s="14"/>
    </row>
    <row r="888" spans="1:33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V888" s="14"/>
      <c r="W888" s="14"/>
      <c r="AC888" s="14"/>
      <c r="AD888" s="14"/>
      <c r="AE888" s="14"/>
      <c r="AF888" s="14"/>
      <c r="AG888" s="14"/>
    </row>
    <row r="889" spans="1:33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V889" s="14"/>
      <c r="W889" s="14"/>
      <c r="AC889" s="14"/>
      <c r="AD889" s="14"/>
      <c r="AE889" s="14"/>
      <c r="AF889" s="14"/>
      <c r="AG889" s="14"/>
    </row>
    <row r="890" spans="1:33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V890" s="14"/>
      <c r="W890" s="14"/>
      <c r="AC890" s="14"/>
      <c r="AD890" s="14"/>
      <c r="AE890" s="14"/>
      <c r="AF890" s="14"/>
      <c r="AG890" s="14"/>
    </row>
    <row r="891" spans="1:33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V891" s="14"/>
      <c r="W891" s="14"/>
      <c r="AC891" s="14"/>
      <c r="AD891" s="14"/>
      <c r="AE891" s="14"/>
      <c r="AF891" s="14"/>
      <c r="AG891" s="14"/>
    </row>
    <row r="892" spans="1:33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V892" s="14"/>
      <c r="W892" s="14"/>
      <c r="AC892" s="14"/>
      <c r="AD892" s="14"/>
      <c r="AE892" s="14"/>
      <c r="AF892" s="14"/>
      <c r="AG892" s="14"/>
    </row>
    <row r="893" spans="1:33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V893" s="14"/>
      <c r="W893" s="14"/>
      <c r="AC893" s="14"/>
      <c r="AD893" s="14"/>
      <c r="AE893" s="14"/>
      <c r="AF893" s="14"/>
      <c r="AG893" s="14"/>
    </row>
    <row r="894" spans="1:33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V894" s="14"/>
      <c r="W894" s="14"/>
      <c r="AC894" s="14"/>
      <c r="AD894" s="14"/>
      <c r="AE894" s="14"/>
      <c r="AF894" s="14"/>
      <c r="AG894" s="14"/>
    </row>
    <row r="895" spans="1:33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V895" s="14"/>
      <c r="W895" s="14"/>
      <c r="AC895" s="14"/>
      <c r="AD895" s="14"/>
      <c r="AE895" s="14"/>
      <c r="AF895" s="14"/>
      <c r="AG895" s="14"/>
    </row>
    <row r="896" spans="1:33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V896" s="14"/>
      <c r="W896" s="14"/>
      <c r="AC896" s="14"/>
      <c r="AD896" s="14"/>
      <c r="AE896" s="14"/>
      <c r="AF896" s="14"/>
      <c r="AG896" s="14"/>
    </row>
    <row r="897" spans="1:33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V897" s="14"/>
      <c r="W897" s="14"/>
      <c r="AC897" s="14"/>
      <c r="AD897" s="14"/>
      <c r="AE897" s="14"/>
      <c r="AF897" s="14"/>
      <c r="AG897" s="14"/>
    </row>
    <row r="898" spans="1:33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V898" s="14"/>
      <c r="W898" s="14"/>
      <c r="AC898" s="14"/>
      <c r="AD898" s="14"/>
      <c r="AE898" s="14"/>
      <c r="AF898" s="14"/>
      <c r="AG898" s="14"/>
    </row>
    <row r="899" spans="1:33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V899" s="14"/>
      <c r="W899" s="14"/>
      <c r="AC899" s="14"/>
      <c r="AD899" s="14"/>
      <c r="AE899" s="14"/>
      <c r="AF899" s="14"/>
      <c r="AG899" s="14"/>
    </row>
    <row r="900" spans="1:33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V900" s="14"/>
      <c r="W900" s="14"/>
      <c r="AC900" s="14"/>
      <c r="AD900" s="14"/>
      <c r="AE900" s="14"/>
      <c r="AF900" s="14"/>
      <c r="AG900" s="14"/>
    </row>
    <row r="901" spans="1:33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V901" s="14"/>
      <c r="W901" s="14"/>
      <c r="AC901" s="14"/>
      <c r="AD901" s="14"/>
      <c r="AE901" s="14"/>
      <c r="AF901" s="14"/>
      <c r="AG901" s="14"/>
    </row>
    <row r="902" spans="1:33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V902" s="14"/>
      <c r="W902" s="14"/>
      <c r="AC902" s="14"/>
      <c r="AD902" s="14"/>
      <c r="AE902" s="14"/>
      <c r="AF902" s="14"/>
      <c r="AG902" s="14"/>
    </row>
    <row r="903" spans="1:33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V903" s="14"/>
      <c r="W903" s="14"/>
      <c r="AC903" s="14"/>
      <c r="AD903" s="14"/>
      <c r="AE903" s="14"/>
      <c r="AF903" s="14"/>
      <c r="AG903" s="14"/>
    </row>
    <row r="904" spans="1:33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V904" s="14"/>
      <c r="W904" s="14"/>
      <c r="AC904" s="14"/>
      <c r="AD904" s="14"/>
      <c r="AE904" s="14"/>
      <c r="AF904" s="14"/>
      <c r="AG904" s="14"/>
    </row>
    <row r="905" spans="1:33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V905" s="14"/>
      <c r="W905" s="14"/>
      <c r="AC905" s="14"/>
      <c r="AD905" s="14"/>
      <c r="AE905" s="14"/>
      <c r="AF905" s="14"/>
      <c r="AG905" s="14"/>
    </row>
    <row r="906" spans="1:33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V906" s="14"/>
      <c r="W906" s="14"/>
      <c r="AC906" s="14"/>
      <c r="AD906" s="14"/>
      <c r="AE906" s="14"/>
      <c r="AF906" s="14"/>
      <c r="AG906" s="14"/>
    </row>
    <row r="907" spans="1:33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V907" s="14"/>
      <c r="W907" s="14"/>
      <c r="AC907" s="14"/>
      <c r="AD907" s="14"/>
      <c r="AE907" s="14"/>
      <c r="AF907" s="14"/>
      <c r="AG907" s="14"/>
    </row>
    <row r="908" spans="1:33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V908" s="14"/>
      <c r="W908" s="14"/>
      <c r="AC908" s="14"/>
      <c r="AD908" s="14"/>
      <c r="AE908" s="14"/>
      <c r="AF908" s="14"/>
      <c r="AG908" s="14"/>
    </row>
    <row r="909" spans="1:33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V909" s="14"/>
      <c r="W909" s="14"/>
      <c r="AC909" s="14"/>
      <c r="AD909" s="14"/>
      <c r="AE909" s="14"/>
      <c r="AF909" s="14"/>
      <c r="AG909" s="14"/>
    </row>
    <row r="910" spans="1:33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V910" s="14"/>
      <c r="W910" s="14"/>
      <c r="AC910" s="14"/>
      <c r="AD910" s="14"/>
      <c r="AE910" s="14"/>
      <c r="AF910" s="14"/>
      <c r="AG910" s="14"/>
    </row>
    <row r="911" spans="1:33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V911" s="14"/>
      <c r="W911" s="14"/>
      <c r="AC911" s="14"/>
      <c r="AD911" s="14"/>
      <c r="AE911" s="14"/>
      <c r="AF911" s="14"/>
      <c r="AG911" s="14"/>
    </row>
    <row r="912" spans="1:33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V912" s="14"/>
      <c r="W912" s="14"/>
      <c r="AC912" s="14"/>
      <c r="AD912" s="14"/>
      <c r="AE912" s="14"/>
      <c r="AF912" s="14"/>
      <c r="AG912" s="14"/>
    </row>
    <row r="913" spans="1:33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V913" s="14"/>
      <c r="W913" s="14"/>
      <c r="AC913" s="14"/>
      <c r="AD913" s="14"/>
      <c r="AE913" s="14"/>
      <c r="AF913" s="14"/>
      <c r="AG913" s="14"/>
    </row>
    <row r="914" spans="1:33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V914" s="14"/>
      <c r="W914" s="14"/>
      <c r="AC914" s="14"/>
      <c r="AD914" s="14"/>
      <c r="AE914" s="14"/>
      <c r="AF914" s="14"/>
      <c r="AG914" s="14"/>
    </row>
    <row r="915" spans="1:33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V915" s="14"/>
      <c r="W915" s="14"/>
      <c r="AC915" s="14"/>
      <c r="AD915" s="14"/>
      <c r="AE915" s="14"/>
      <c r="AF915" s="14"/>
      <c r="AG915" s="14"/>
    </row>
    <row r="916" spans="1:33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V916" s="14"/>
      <c r="W916" s="14"/>
      <c r="AC916" s="14"/>
      <c r="AD916" s="14"/>
      <c r="AE916" s="14"/>
      <c r="AF916" s="14"/>
      <c r="AG916" s="14"/>
    </row>
    <row r="917" spans="1:33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V917" s="14"/>
      <c r="W917" s="14"/>
      <c r="AC917" s="14"/>
      <c r="AD917" s="14"/>
      <c r="AE917" s="14"/>
      <c r="AF917" s="14"/>
      <c r="AG917" s="14"/>
    </row>
    <row r="918" spans="1:33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V918" s="14"/>
      <c r="W918" s="14"/>
      <c r="AC918" s="14"/>
      <c r="AD918" s="14"/>
      <c r="AE918" s="14"/>
      <c r="AF918" s="14"/>
      <c r="AG918" s="14"/>
    </row>
    <row r="919" spans="1:33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V919" s="14"/>
      <c r="W919" s="14"/>
      <c r="AC919" s="14"/>
      <c r="AD919" s="14"/>
      <c r="AE919" s="14"/>
      <c r="AF919" s="14"/>
      <c r="AG919" s="14"/>
    </row>
    <row r="920" spans="1:33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V920" s="14"/>
      <c r="W920" s="14"/>
      <c r="AC920" s="14"/>
      <c r="AD920" s="14"/>
      <c r="AE920" s="14"/>
      <c r="AF920" s="14"/>
      <c r="AG920" s="14"/>
    </row>
    <row r="921" spans="1:33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V921" s="14"/>
      <c r="W921" s="14"/>
      <c r="AC921" s="14"/>
      <c r="AD921" s="14"/>
      <c r="AE921" s="14"/>
      <c r="AF921" s="14"/>
      <c r="AG921" s="14"/>
    </row>
    <row r="922" spans="1:33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V922" s="14"/>
      <c r="W922" s="14"/>
      <c r="AC922" s="14"/>
      <c r="AD922" s="14"/>
      <c r="AE922" s="14"/>
      <c r="AF922" s="14"/>
      <c r="AG922" s="14"/>
    </row>
    <row r="923" spans="1:33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V923" s="14"/>
      <c r="W923" s="14"/>
      <c r="AC923" s="14"/>
      <c r="AD923" s="14"/>
      <c r="AE923" s="14"/>
      <c r="AF923" s="14"/>
      <c r="AG923" s="14"/>
    </row>
    <row r="924" spans="1:33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V924" s="14"/>
      <c r="W924" s="14"/>
      <c r="AC924" s="14"/>
      <c r="AD924" s="14"/>
      <c r="AE924" s="14"/>
      <c r="AF924" s="14"/>
      <c r="AG924" s="14"/>
    </row>
    <row r="925" spans="1:33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V925" s="14"/>
      <c r="W925" s="14"/>
      <c r="AC925" s="14"/>
      <c r="AD925" s="14"/>
      <c r="AE925" s="14"/>
      <c r="AF925" s="14"/>
      <c r="AG925" s="14"/>
    </row>
    <row r="926" spans="1:33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V926" s="14"/>
      <c r="W926" s="14"/>
      <c r="AC926" s="14"/>
      <c r="AD926" s="14"/>
      <c r="AE926" s="14"/>
      <c r="AF926" s="14"/>
      <c r="AG926" s="14"/>
    </row>
    <row r="927" spans="1:33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V927" s="14"/>
      <c r="W927" s="14"/>
      <c r="AC927" s="14"/>
      <c r="AD927" s="14"/>
      <c r="AE927" s="14"/>
      <c r="AF927" s="14"/>
      <c r="AG927" s="14"/>
    </row>
    <row r="928" spans="1:33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V928" s="14"/>
      <c r="W928" s="14"/>
      <c r="AC928" s="14"/>
      <c r="AD928" s="14"/>
      <c r="AE928" s="14"/>
      <c r="AF928" s="14"/>
      <c r="AG928" s="14"/>
    </row>
    <row r="929" spans="1:33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V929" s="14"/>
      <c r="W929" s="14"/>
      <c r="AC929" s="14"/>
      <c r="AD929" s="14"/>
      <c r="AE929" s="14"/>
      <c r="AF929" s="14"/>
      <c r="AG929" s="14"/>
    </row>
    <row r="930" spans="1:33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V930" s="14"/>
      <c r="W930" s="14"/>
      <c r="AC930" s="14"/>
      <c r="AD930" s="14"/>
      <c r="AE930" s="14"/>
      <c r="AF930" s="14"/>
      <c r="AG930" s="14"/>
    </row>
    <row r="931" spans="1:33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V931" s="14"/>
      <c r="W931" s="14"/>
      <c r="AC931" s="14"/>
      <c r="AD931" s="14"/>
      <c r="AE931" s="14"/>
      <c r="AF931" s="14"/>
      <c r="AG931" s="14"/>
    </row>
    <row r="932" spans="1:33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V932" s="14"/>
      <c r="W932" s="14"/>
      <c r="AC932" s="14"/>
      <c r="AD932" s="14"/>
      <c r="AE932" s="14"/>
      <c r="AF932" s="14"/>
      <c r="AG932" s="14"/>
    </row>
    <row r="933" spans="1:33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V933" s="14"/>
      <c r="W933" s="14"/>
      <c r="AC933" s="14"/>
      <c r="AD933" s="14"/>
      <c r="AE933" s="14"/>
      <c r="AF933" s="14"/>
      <c r="AG933" s="14"/>
    </row>
    <row r="934" spans="1:33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V934" s="14"/>
      <c r="W934" s="14"/>
      <c r="AC934" s="14"/>
      <c r="AD934" s="14"/>
      <c r="AE934" s="14"/>
      <c r="AF934" s="14"/>
      <c r="AG934" s="14"/>
    </row>
    <row r="935" spans="1:33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V935" s="14"/>
      <c r="W935" s="14"/>
      <c r="AC935" s="14"/>
      <c r="AD935" s="14"/>
      <c r="AE935" s="14"/>
      <c r="AF935" s="14"/>
      <c r="AG935" s="14"/>
    </row>
    <row r="936" spans="1:33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V936" s="14"/>
      <c r="W936" s="14"/>
      <c r="AC936" s="14"/>
      <c r="AD936" s="14"/>
      <c r="AE936" s="14"/>
      <c r="AF936" s="14"/>
      <c r="AG936" s="14"/>
    </row>
    <row r="937" spans="1:33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V937" s="14"/>
      <c r="W937" s="14"/>
      <c r="AC937" s="14"/>
      <c r="AD937" s="14"/>
      <c r="AE937" s="14"/>
      <c r="AF937" s="14"/>
      <c r="AG937" s="14"/>
    </row>
    <row r="938" spans="1:33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V938" s="14"/>
      <c r="W938" s="14"/>
      <c r="AC938" s="14"/>
      <c r="AD938" s="14"/>
      <c r="AE938" s="14"/>
      <c r="AF938" s="14"/>
      <c r="AG938" s="14"/>
    </row>
    <row r="939" spans="1:33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V939" s="14"/>
      <c r="W939" s="14"/>
      <c r="AC939" s="14"/>
      <c r="AD939" s="14"/>
      <c r="AE939" s="14"/>
      <c r="AF939" s="14"/>
      <c r="AG939" s="14"/>
    </row>
    <row r="940" spans="1:33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V940" s="14"/>
      <c r="W940" s="14"/>
      <c r="AC940" s="14"/>
      <c r="AD940" s="14"/>
      <c r="AE940" s="14"/>
      <c r="AF940" s="14"/>
      <c r="AG940" s="14"/>
    </row>
    <row r="941" spans="1:33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V941" s="14"/>
      <c r="W941" s="14"/>
      <c r="AC941" s="14"/>
      <c r="AD941" s="14"/>
      <c r="AE941" s="14"/>
      <c r="AF941" s="14"/>
      <c r="AG941" s="14"/>
    </row>
    <row r="942" spans="1:33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V942" s="14"/>
      <c r="W942" s="14"/>
      <c r="AC942" s="14"/>
      <c r="AD942" s="14"/>
      <c r="AE942" s="14"/>
      <c r="AF942" s="14"/>
      <c r="AG942" s="14"/>
    </row>
    <row r="943" spans="1:33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V943" s="14"/>
      <c r="W943" s="14"/>
      <c r="AC943" s="14"/>
      <c r="AD943" s="14"/>
      <c r="AE943" s="14"/>
      <c r="AF943" s="14"/>
      <c r="AG943" s="14"/>
    </row>
    <row r="944" spans="1:33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V944" s="14"/>
      <c r="W944" s="14"/>
      <c r="AC944" s="14"/>
      <c r="AD944" s="14"/>
      <c r="AE944" s="14"/>
      <c r="AF944" s="14"/>
      <c r="AG944" s="14"/>
    </row>
    <row r="945" spans="1:33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V945" s="14"/>
      <c r="W945" s="14"/>
      <c r="AC945" s="14"/>
      <c r="AD945" s="14"/>
      <c r="AE945" s="14"/>
      <c r="AF945" s="14"/>
      <c r="AG945" s="14"/>
    </row>
    <row r="946" spans="1:33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V946" s="14"/>
      <c r="W946" s="14"/>
      <c r="AC946" s="14"/>
      <c r="AD946" s="14"/>
      <c r="AE946" s="14"/>
      <c r="AF946" s="14"/>
      <c r="AG946" s="14"/>
    </row>
    <row r="947" spans="1:33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V947" s="14"/>
      <c r="W947" s="14"/>
      <c r="AC947" s="14"/>
      <c r="AD947" s="14"/>
      <c r="AE947" s="14"/>
      <c r="AF947" s="14"/>
      <c r="AG947" s="14"/>
    </row>
    <row r="948" spans="1:33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V948" s="14"/>
      <c r="W948" s="14"/>
      <c r="AC948" s="14"/>
      <c r="AD948" s="14"/>
      <c r="AE948" s="14"/>
      <c r="AF948" s="14"/>
      <c r="AG948" s="14"/>
    </row>
    <row r="949" spans="1:33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V949" s="14"/>
      <c r="W949" s="14"/>
      <c r="AC949" s="14"/>
      <c r="AD949" s="14"/>
      <c r="AE949" s="14"/>
      <c r="AF949" s="14"/>
      <c r="AG949" s="14"/>
    </row>
    <row r="950" spans="1:33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V950" s="14"/>
      <c r="W950" s="14"/>
      <c r="AC950" s="14"/>
      <c r="AD950" s="14"/>
      <c r="AE950" s="14"/>
      <c r="AF950" s="14"/>
      <c r="AG950" s="14"/>
    </row>
    <row r="951" spans="1:33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V951" s="14"/>
      <c r="W951" s="14"/>
      <c r="AC951" s="14"/>
      <c r="AD951" s="14"/>
      <c r="AE951" s="14"/>
      <c r="AF951" s="14"/>
      <c r="AG951" s="14"/>
    </row>
    <row r="952" spans="1:33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V952" s="14"/>
      <c r="W952" s="14"/>
      <c r="AC952" s="14"/>
      <c r="AD952" s="14"/>
      <c r="AE952" s="14"/>
      <c r="AF952" s="14"/>
      <c r="AG952" s="14"/>
    </row>
    <row r="953" spans="1:33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V953" s="14"/>
      <c r="W953" s="14"/>
      <c r="AC953" s="14"/>
      <c r="AD953" s="14"/>
      <c r="AE953" s="14"/>
      <c r="AF953" s="14"/>
      <c r="AG953" s="14"/>
    </row>
    <row r="954" spans="1:33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V954" s="14"/>
      <c r="W954" s="14"/>
      <c r="AC954" s="14"/>
      <c r="AD954" s="14"/>
      <c r="AE954" s="14"/>
      <c r="AF954" s="14"/>
      <c r="AG954" s="14"/>
    </row>
    <row r="955" spans="1:33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V955" s="14"/>
      <c r="W955" s="14"/>
      <c r="AC955" s="14"/>
      <c r="AD955" s="14"/>
      <c r="AE955" s="14"/>
      <c r="AF955" s="14"/>
      <c r="AG955" s="14"/>
    </row>
    <row r="956" spans="1:33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V956" s="14"/>
      <c r="W956" s="14"/>
      <c r="AC956" s="14"/>
      <c r="AD956" s="14"/>
      <c r="AE956" s="14"/>
      <c r="AF956" s="14"/>
      <c r="AG956" s="14"/>
    </row>
    <row r="957" spans="1:33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V957" s="14"/>
      <c r="W957" s="14"/>
      <c r="AC957" s="14"/>
      <c r="AD957" s="14"/>
      <c r="AE957" s="14"/>
      <c r="AF957" s="14"/>
      <c r="AG957" s="14"/>
    </row>
    <row r="958" spans="1:33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V958" s="14"/>
      <c r="W958" s="14"/>
      <c r="AC958" s="14"/>
      <c r="AD958" s="14"/>
      <c r="AE958" s="14"/>
      <c r="AF958" s="14"/>
      <c r="AG958" s="14"/>
    </row>
    <row r="959" spans="1:33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V959" s="14"/>
      <c r="W959" s="14"/>
      <c r="AC959" s="14"/>
      <c r="AD959" s="14"/>
      <c r="AE959" s="14"/>
      <c r="AF959" s="14"/>
      <c r="AG959" s="14"/>
    </row>
    <row r="960" spans="1:33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V960" s="14"/>
      <c r="W960" s="14"/>
      <c r="AC960" s="14"/>
      <c r="AD960" s="14"/>
      <c r="AE960" s="14"/>
      <c r="AF960" s="14"/>
      <c r="AG960" s="14"/>
    </row>
    <row r="961" spans="1:33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V961" s="14"/>
      <c r="W961" s="14"/>
      <c r="AC961" s="14"/>
      <c r="AD961" s="14"/>
      <c r="AE961" s="14"/>
      <c r="AF961" s="14"/>
      <c r="AG961" s="14"/>
    </row>
    <row r="962" spans="1:33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V962" s="14"/>
      <c r="W962" s="14"/>
      <c r="AC962" s="14"/>
      <c r="AD962" s="14"/>
      <c r="AE962" s="14"/>
      <c r="AF962" s="14"/>
      <c r="AG962" s="14"/>
    </row>
    <row r="963" spans="1:33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V963" s="14"/>
      <c r="W963" s="14"/>
      <c r="AC963" s="14"/>
      <c r="AD963" s="14"/>
      <c r="AE963" s="14"/>
      <c r="AF963" s="14"/>
      <c r="AG963" s="14"/>
    </row>
    <row r="964" spans="1:33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V964" s="14"/>
      <c r="W964" s="14"/>
      <c r="AC964" s="14"/>
      <c r="AD964" s="14"/>
      <c r="AE964" s="14"/>
      <c r="AF964" s="14"/>
      <c r="AG964" s="14"/>
    </row>
    <row r="965" spans="1:33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V965" s="14"/>
      <c r="W965" s="14"/>
      <c r="AC965" s="14"/>
      <c r="AD965" s="14"/>
      <c r="AE965" s="14"/>
      <c r="AF965" s="14"/>
      <c r="AG965" s="14"/>
    </row>
    <row r="966" spans="1:33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V966" s="14"/>
      <c r="W966" s="14"/>
      <c r="AC966" s="14"/>
      <c r="AD966" s="14"/>
      <c r="AE966" s="14"/>
      <c r="AF966" s="14"/>
      <c r="AG966" s="14"/>
    </row>
    <row r="967" spans="1:33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V967" s="14"/>
      <c r="W967" s="14"/>
      <c r="AC967" s="14"/>
      <c r="AD967" s="14"/>
      <c r="AE967" s="14"/>
      <c r="AF967" s="14"/>
      <c r="AG967" s="14"/>
    </row>
    <row r="968" spans="1:33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V968" s="14"/>
      <c r="W968" s="14"/>
      <c r="AC968" s="14"/>
      <c r="AD968" s="14"/>
      <c r="AE968" s="14"/>
      <c r="AF968" s="14"/>
      <c r="AG968" s="14"/>
    </row>
    <row r="969" spans="1:33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V969" s="14"/>
      <c r="W969" s="14"/>
      <c r="AC969" s="14"/>
      <c r="AD969" s="14"/>
      <c r="AE969" s="14"/>
      <c r="AF969" s="14"/>
      <c r="AG969" s="14"/>
    </row>
    <row r="970" spans="1:33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V970" s="14"/>
      <c r="W970" s="14"/>
      <c r="AC970" s="14"/>
      <c r="AD970" s="14"/>
      <c r="AE970" s="14"/>
      <c r="AF970" s="14"/>
      <c r="AG970" s="14"/>
    </row>
    <row r="971" spans="1:33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V971" s="14"/>
      <c r="W971" s="14"/>
      <c r="AC971" s="14"/>
      <c r="AD971" s="14"/>
      <c r="AE971" s="14"/>
      <c r="AF971" s="14"/>
      <c r="AG971" s="14"/>
    </row>
    <row r="972" spans="1:33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V972" s="14"/>
      <c r="W972" s="14"/>
      <c r="AC972" s="14"/>
      <c r="AD972" s="14"/>
      <c r="AE972" s="14"/>
      <c r="AF972" s="14"/>
      <c r="AG972" s="14"/>
    </row>
    <row r="973" spans="1:33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V973" s="14"/>
      <c r="W973" s="14"/>
      <c r="AC973" s="14"/>
      <c r="AD973" s="14"/>
      <c r="AE973" s="14"/>
      <c r="AF973" s="14"/>
      <c r="AG973" s="14"/>
    </row>
    <row r="974" spans="1:33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V974" s="14"/>
      <c r="W974" s="14"/>
      <c r="AC974" s="14"/>
      <c r="AD974" s="14"/>
      <c r="AE974" s="14"/>
      <c r="AF974" s="14"/>
      <c r="AG974" s="14"/>
    </row>
    <row r="975" spans="1:33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V975" s="14"/>
      <c r="W975" s="14"/>
      <c r="AC975" s="14"/>
      <c r="AD975" s="14"/>
      <c r="AE975" s="14"/>
      <c r="AF975" s="14"/>
      <c r="AG975" s="14"/>
    </row>
    <row r="976" spans="1:33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V976" s="14"/>
      <c r="W976" s="14"/>
      <c r="AC976" s="14"/>
      <c r="AD976" s="14"/>
      <c r="AE976" s="14"/>
      <c r="AF976" s="14"/>
      <c r="AG976" s="14"/>
    </row>
    <row r="977" spans="1:33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V977" s="14"/>
      <c r="W977" s="14"/>
      <c r="AC977" s="14"/>
      <c r="AD977" s="14"/>
      <c r="AE977" s="14"/>
      <c r="AF977" s="14"/>
      <c r="AG977" s="14"/>
    </row>
    <row r="978" spans="1:33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V978" s="14"/>
      <c r="W978" s="14"/>
      <c r="AC978" s="14"/>
      <c r="AD978" s="14"/>
      <c r="AE978" s="14"/>
      <c r="AF978" s="14"/>
      <c r="AG978" s="14"/>
    </row>
    <row r="979" spans="1:33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V979" s="14"/>
      <c r="W979" s="14"/>
      <c r="AC979" s="14"/>
      <c r="AD979" s="14"/>
      <c r="AE979" s="14"/>
      <c r="AF979" s="14"/>
      <c r="AG979" s="14"/>
    </row>
    <row r="980" spans="1:33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V980" s="14"/>
      <c r="W980" s="14"/>
      <c r="AC980" s="14"/>
      <c r="AD980" s="14"/>
      <c r="AE980" s="14"/>
      <c r="AF980" s="14"/>
      <c r="AG980" s="14"/>
    </row>
    <row r="981" spans="1:33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V981" s="14"/>
      <c r="W981" s="14"/>
      <c r="AC981" s="14"/>
      <c r="AD981" s="14"/>
      <c r="AE981" s="14"/>
      <c r="AF981" s="14"/>
      <c r="AG981" s="14"/>
    </row>
    <row r="982" spans="1:33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V982" s="14"/>
      <c r="W982" s="14"/>
      <c r="AC982" s="14"/>
      <c r="AD982" s="14"/>
      <c r="AE982" s="14"/>
      <c r="AF982" s="14"/>
      <c r="AG982" s="14"/>
    </row>
    <row r="983" spans="1:33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V983" s="14"/>
      <c r="W983" s="14"/>
      <c r="AC983" s="14"/>
      <c r="AD983" s="14"/>
      <c r="AE983" s="14"/>
      <c r="AF983" s="14"/>
      <c r="AG983" s="14"/>
    </row>
    <row r="984" spans="1:33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V984" s="14"/>
      <c r="W984" s="14"/>
      <c r="AC984" s="14"/>
      <c r="AD984" s="14"/>
      <c r="AE984" s="14"/>
      <c r="AF984" s="14"/>
      <c r="AG984" s="14"/>
    </row>
    <row r="985" spans="1:33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V985" s="14"/>
      <c r="W985" s="14"/>
      <c r="AC985" s="14"/>
      <c r="AD985" s="14"/>
      <c r="AE985" s="14"/>
      <c r="AF985" s="14"/>
      <c r="AG985" s="14"/>
    </row>
    <row r="986" spans="1:33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V986" s="14"/>
      <c r="W986" s="14"/>
      <c r="AC986" s="14"/>
      <c r="AD986" s="14"/>
      <c r="AE986" s="14"/>
      <c r="AF986" s="14"/>
      <c r="AG986" s="14"/>
    </row>
    <row r="987" spans="1:33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V987" s="14"/>
      <c r="W987" s="14"/>
      <c r="AC987" s="14"/>
      <c r="AD987" s="14"/>
      <c r="AE987" s="14"/>
      <c r="AF987" s="14"/>
      <c r="AG987" s="14"/>
    </row>
    <row r="988" spans="1:33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V988" s="14"/>
      <c r="W988" s="14"/>
      <c r="AC988" s="14"/>
      <c r="AD988" s="14"/>
      <c r="AE988" s="14"/>
      <c r="AF988" s="14"/>
      <c r="AG988" s="14"/>
    </row>
    <row r="989" spans="1:33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V989" s="14"/>
      <c r="W989" s="14"/>
      <c r="AC989" s="14"/>
      <c r="AD989" s="14"/>
      <c r="AE989" s="14"/>
      <c r="AF989" s="14"/>
      <c r="AG989" s="14"/>
    </row>
    <row r="990" spans="1:33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V990" s="14"/>
      <c r="W990" s="14"/>
      <c r="AC990" s="14"/>
      <c r="AD990" s="14"/>
      <c r="AE990" s="14"/>
      <c r="AF990" s="14"/>
      <c r="AG990" s="14"/>
    </row>
    <row r="991" spans="1:33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V991" s="14"/>
      <c r="W991" s="14"/>
      <c r="AC991" s="14"/>
      <c r="AD991" s="14"/>
      <c r="AE991" s="14"/>
      <c r="AF991" s="14"/>
      <c r="AG991" s="14"/>
    </row>
    <row r="992" spans="1:33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V992" s="14"/>
      <c r="W992" s="14"/>
      <c r="AC992" s="14"/>
      <c r="AD992" s="14"/>
      <c r="AE992" s="14"/>
      <c r="AF992" s="14"/>
      <c r="AG992" s="14"/>
    </row>
    <row r="993" spans="2:33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V993" s="14"/>
      <c r="W993" s="14"/>
      <c r="AC993" s="14"/>
      <c r="AD993" s="14"/>
      <c r="AE993" s="14"/>
      <c r="AF993" s="14"/>
      <c r="AG993" s="14"/>
    </row>
    <row r="994" spans="2:33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V994" s="14"/>
      <c r="W994" s="14"/>
      <c r="AC994" s="14"/>
      <c r="AD994" s="14"/>
      <c r="AE994" s="14"/>
      <c r="AF994" s="14"/>
      <c r="AG994" s="14"/>
    </row>
    <row r="995" spans="2:33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V995" s="14"/>
      <c r="W995" s="14"/>
      <c r="AC995" s="14"/>
      <c r="AD995" s="14"/>
      <c r="AE995" s="14"/>
      <c r="AF995" s="14"/>
      <c r="AG995" s="14"/>
    </row>
    <row r="996" spans="2:33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V996" s="14"/>
      <c r="W996" s="14"/>
      <c r="AC996" s="14"/>
      <c r="AD996" s="14"/>
      <c r="AE996" s="14"/>
      <c r="AF996" s="14"/>
      <c r="AG996" s="14"/>
    </row>
    <row r="997" spans="2:33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V997" s="14"/>
      <c r="W997" s="14"/>
      <c r="AC997" s="14"/>
      <c r="AD997" s="14"/>
      <c r="AE997" s="14"/>
      <c r="AF997" s="14"/>
      <c r="AG997" s="14"/>
    </row>
    <row r="998" spans="2:33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V998" s="14"/>
      <c r="W998" s="14"/>
      <c r="AC998" s="14"/>
      <c r="AD998" s="14"/>
      <c r="AE998" s="14"/>
      <c r="AF998" s="14"/>
      <c r="AG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AC4:AC1048576</xm:sqref>
        </x14:dataValidation>
        <x14:dataValidation type="list" allowBlank="1" showInputMessage="1" showErrorMessage="1">
          <x14:formula1>
            <xm:f>'controlled vocabulary'!$I$4:$I$6</xm:f>
          </x14:formula1>
          <xm:sqref>AA4:AA1048576</xm:sqref>
        </x14:dataValidation>
        <x14:dataValidation type="list" allowBlank="1" showInputMessage="1" showErrorMessage="1">
          <x14:formula1>
            <xm:f>'controlled vocabulary'!$G$4:$G$10</xm:f>
          </x14:formula1>
          <xm:sqref>AH4:AH1048576</xm:sqref>
        </x14:dataValidation>
        <x14:dataValidation type="list" allowBlank="1" showInputMessage="1" showErrorMessage="1">
          <x14:formula1>
            <xm:f>'controlled vocabulary'!$B$4:$B$11</xm:f>
          </x14:formula1>
          <xm:sqref>AD4:AD1048576</xm:sqref>
        </x14:dataValidation>
        <x14:dataValidation type="list" allowBlank="1" showInputMessage="1" showErrorMessage="1">
          <x14:formula1>
            <xm:f>'controlled vocabulary'!$K$4:$K$5</xm:f>
          </x14:formula1>
          <xm:sqref>I4:I1048576</xm:sqref>
        </x14:dataValidation>
        <x14:dataValidation type="list" allowBlank="1" showInputMessage="1" showErrorMessage="1">
          <x14:formula1>
            <xm:f>'controlled vocabulary'!$E$4:$E$6</xm:f>
          </x14:formula1>
          <xm:sqref>Q4:Q1048576</xm:sqref>
        </x14:dataValidation>
        <x14:dataValidation type="list" allowBlank="1" showInputMessage="1" showErrorMessage="1">
          <x14:formula1>
            <xm:f>'controlled vocabulary'!$F$4:$F$11</xm:f>
          </x14:formula1>
          <xm:sqref>U4:U1048576</xm:sqref>
        </x14:dataValidation>
        <x14:dataValidation type="list" allowBlank="1" showInputMessage="1" showErrorMessage="1">
          <x14:formula1>
            <xm:f>'controlled vocabulary'!$H$4:$H$12</xm:f>
          </x14:formula1>
          <xm:sqref>Z4:Z1048576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6"/>
  <sheetViews>
    <sheetView workbookViewId="0">
      <selection activeCell="F4" sqref="F4"/>
    </sheetView>
  </sheetViews>
  <sheetFormatPr baseColWidth="10" defaultColWidth="11.5" defaultRowHeight="14" x14ac:dyDescent="0"/>
  <cols>
    <col min="1" max="1" width="14.5" style="5" customWidth="1"/>
    <col min="2" max="2" width="12.5" bestFit="1" customWidth="1"/>
    <col min="3" max="3" width="12.5" customWidth="1"/>
    <col min="4" max="5" width="13.1640625" customWidth="1"/>
    <col min="6" max="7" width="12.5" customWidth="1"/>
    <col min="8" max="8" width="14.83203125" style="134" customWidth="1"/>
    <col min="9" max="9" width="15" style="134" customWidth="1"/>
    <col min="10" max="10" width="14.5" style="134" bestFit="1" customWidth="1"/>
    <col min="11" max="11" width="21.1640625" customWidth="1"/>
    <col min="12" max="12" width="17.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5" bestFit="1" customWidth="1"/>
    <col min="26" max="26" width="12.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38" s="104" customFormat="1" ht="29" customHeight="1">
      <c r="A1" s="24" t="s">
        <v>665</v>
      </c>
      <c r="B1" s="24" t="s">
        <v>14</v>
      </c>
      <c r="C1" s="111" t="s">
        <v>621</v>
      </c>
      <c r="D1" s="116" t="s">
        <v>455</v>
      </c>
      <c r="E1" s="116" t="s">
        <v>817</v>
      </c>
      <c r="F1" s="30" t="s">
        <v>623</v>
      </c>
      <c r="G1" s="30" t="s">
        <v>624</v>
      </c>
      <c r="H1" s="129" t="s">
        <v>743</v>
      </c>
      <c r="I1" s="122" t="s">
        <v>744</v>
      </c>
      <c r="J1" s="122" t="s">
        <v>745</v>
      </c>
      <c r="K1" s="102" t="s">
        <v>432</v>
      </c>
      <c r="L1" s="102" t="s">
        <v>433</v>
      </c>
      <c r="M1" s="102" t="s">
        <v>434</v>
      </c>
      <c r="N1" s="102" t="s">
        <v>435</v>
      </c>
      <c r="O1" s="112" t="s">
        <v>654</v>
      </c>
      <c r="P1" s="102" t="s">
        <v>683</v>
      </c>
      <c r="Q1" s="112" t="s">
        <v>645</v>
      </c>
      <c r="R1" s="102" t="s">
        <v>436</v>
      </c>
      <c r="S1" s="102" t="s">
        <v>686</v>
      </c>
      <c r="T1" s="102" t="s">
        <v>437</v>
      </c>
      <c r="U1" s="102" t="s">
        <v>438</v>
      </c>
      <c r="V1" s="102" t="s">
        <v>439</v>
      </c>
      <c r="W1" s="102" t="s">
        <v>440</v>
      </c>
      <c r="X1" s="102" t="s">
        <v>441</v>
      </c>
      <c r="Y1" s="102" t="s">
        <v>442</v>
      </c>
      <c r="Z1" s="102" t="s">
        <v>443</v>
      </c>
      <c r="AA1" s="102" t="s">
        <v>444</v>
      </c>
      <c r="AB1" s="103" t="s">
        <v>723</v>
      </c>
      <c r="AC1" s="103" t="s">
        <v>724</v>
      </c>
      <c r="AD1" s="73" t="s">
        <v>445</v>
      </c>
      <c r="AE1" s="73" t="s">
        <v>446</v>
      </c>
      <c r="AF1" s="73" t="s">
        <v>447</v>
      </c>
      <c r="AG1" s="73" t="s">
        <v>448</v>
      </c>
      <c r="AH1" s="73" t="s">
        <v>449</v>
      </c>
      <c r="AI1" s="45" t="s">
        <v>450</v>
      </c>
      <c r="AJ1" s="73" t="s">
        <v>451</v>
      </c>
      <c r="AK1" s="73" t="s">
        <v>452</v>
      </c>
      <c r="AL1" s="45" t="s">
        <v>453</v>
      </c>
    </row>
    <row r="2" spans="1:38" s="140" customFormat="1" ht="58" customHeight="1">
      <c r="A2" s="28" t="s">
        <v>666</v>
      </c>
      <c r="B2" s="32" t="s">
        <v>16</v>
      </c>
      <c r="C2" s="32" t="s">
        <v>368</v>
      </c>
      <c r="D2" s="32" t="s">
        <v>622</v>
      </c>
      <c r="E2" s="32" t="s">
        <v>818</v>
      </c>
      <c r="F2" s="32" t="s">
        <v>625</v>
      </c>
      <c r="G2" s="32" t="s">
        <v>626</v>
      </c>
      <c r="H2" s="123" t="s">
        <v>732</v>
      </c>
      <c r="I2" s="123" t="s">
        <v>733</v>
      </c>
      <c r="J2" s="123" t="s">
        <v>731</v>
      </c>
      <c r="K2" s="138" t="s">
        <v>788</v>
      </c>
      <c r="L2" s="138"/>
      <c r="M2" s="138" t="s">
        <v>792</v>
      </c>
      <c r="N2" s="138" t="s">
        <v>644</v>
      </c>
      <c r="O2" s="138" t="s">
        <v>684</v>
      </c>
      <c r="P2" s="138" t="s">
        <v>685</v>
      </c>
      <c r="Q2" s="138" t="s">
        <v>794</v>
      </c>
      <c r="R2" s="138" t="s">
        <v>714</v>
      </c>
      <c r="S2" s="138" t="s">
        <v>715</v>
      </c>
      <c r="T2" s="138" t="s">
        <v>377</v>
      </c>
      <c r="U2" s="138" t="s">
        <v>376</v>
      </c>
      <c r="V2" s="138" t="s">
        <v>329</v>
      </c>
      <c r="W2" s="138" t="s">
        <v>375</v>
      </c>
      <c r="X2" s="138" t="s">
        <v>374</v>
      </c>
      <c r="Y2" s="139" t="s">
        <v>373</v>
      </c>
      <c r="Z2" s="138" t="s">
        <v>372</v>
      </c>
      <c r="AA2" s="138" t="s">
        <v>722</v>
      </c>
      <c r="AB2" s="54" t="s">
        <v>689</v>
      </c>
      <c r="AC2" s="54" t="s">
        <v>690</v>
      </c>
      <c r="AD2" s="54" t="s">
        <v>86</v>
      </c>
      <c r="AE2" s="54" t="s">
        <v>87</v>
      </c>
      <c r="AF2" s="54" t="s">
        <v>88</v>
      </c>
      <c r="AG2" s="54" t="s">
        <v>691</v>
      </c>
      <c r="AH2" s="54" t="s">
        <v>692</v>
      </c>
      <c r="AI2" s="54" t="s">
        <v>693</v>
      </c>
      <c r="AJ2" s="54" t="s">
        <v>694</v>
      </c>
      <c r="AK2" s="54" t="s">
        <v>695</v>
      </c>
      <c r="AL2" s="54" t="s">
        <v>696</v>
      </c>
    </row>
    <row r="3" spans="1:38" s="78" customFormat="1" ht="28">
      <c r="A3" s="34" t="s">
        <v>359</v>
      </c>
      <c r="B3" s="33"/>
      <c r="C3" s="118"/>
      <c r="D3" s="110"/>
      <c r="E3" s="110"/>
      <c r="F3" s="33" t="s">
        <v>31</v>
      </c>
      <c r="G3" s="33" t="s">
        <v>31</v>
      </c>
      <c r="H3" s="124" t="s">
        <v>729</v>
      </c>
      <c r="I3" s="124" t="s">
        <v>34</v>
      </c>
      <c r="J3" s="124" t="s">
        <v>730</v>
      </c>
      <c r="K3" s="137" t="s">
        <v>789</v>
      </c>
      <c r="L3" s="96"/>
      <c r="M3" s="137" t="s">
        <v>787</v>
      </c>
      <c r="N3" s="137" t="s">
        <v>790</v>
      </c>
      <c r="O3" s="137" t="s">
        <v>791</v>
      </c>
      <c r="P3" s="95"/>
      <c r="Q3" s="137" t="s">
        <v>793</v>
      </c>
      <c r="R3" s="141" t="s">
        <v>716</v>
      </c>
      <c r="S3" s="137" t="s">
        <v>796</v>
      </c>
      <c r="T3" s="96" t="s">
        <v>370</v>
      </c>
      <c r="U3" s="96" t="s">
        <v>370</v>
      </c>
      <c r="V3" s="96" t="s">
        <v>325</v>
      </c>
      <c r="W3" s="95" t="s">
        <v>37</v>
      </c>
      <c r="X3" s="95" t="s">
        <v>37</v>
      </c>
      <c r="Y3" s="96"/>
      <c r="Z3" s="96"/>
      <c r="AA3" s="137" t="s">
        <v>797</v>
      </c>
      <c r="AB3" s="66" t="s">
        <v>131</v>
      </c>
      <c r="AC3" s="66" t="s">
        <v>131</v>
      </c>
      <c r="AD3" s="66" t="s">
        <v>55</v>
      </c>
      <c r="AE3" s="66"/>
      <c r="AF3" s="66" t="s">
        <v>132</v>
      </c>
      <c r="AG3" s="66" t="s">
        <v>131</v>
      </c>
      <c r="AH3" s="66" t="s">
        <v>131</v>
      </c>
      <c r="AI3" s="66" t="s">
        <v>131</v>
      </c>
      <c r="AJ3" s="66"/>
      <c r="AK3" s="66"/>
      <c r="AL3" s="66"/>
    </row>
    <row r="4" spans="1:38">
      <c r="A4" s="20"/>
      <c r="B4" s="5"/>
      <c r="C4" s="5"/>
      <c r="D4" s="5"/>
      <c r="E4" s="5"/>
      <c r="F4" s="5"/>
      <c r="G4" s="5"/>
      <c r="H4" s="125"/>
      <c r="I4" s="125"/>
      <c r="J4" s="12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>
      <c r="A5" s="20"/>
      <c r="B5" s="5"/>
      <c r="C5" s="5"/>
      <c r="D5" s="5"/>
      <c r="E5" s="5"/>
      <c r="F5" s="5"/>
      <c r="G5" s="5"/>
      <c r="H5" s="125"/>
      <c r="I5" s="125"/>
      <c r="J5" s="12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>
      <c r="A6" s="20"/>
      <c r="B6" s="5"/>
      <c r="C6" s="5"/>
      <c r="D6" s="5"/>
      <c r="E6" s="5"/>
      <c r="F6" s="5"/>
      <c r="G6" s="5"/>
      <c r="H6" s="125"/>
      <c r="I6" s="125"/>
      <c r="J6" s="12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>
      <c r="A7" s="20"/>
      <c r="B7" s="5"/>
      <c r="C7" s="5"/>
      <c r="D7" s="5"/>
      <c r="E7" s="5"/>
      <c r="F7" s="5"/>
      <c r="G7" s="5"/>
      <c r="H7" s="125"/>
      <c r="I7" s="125"/>
      <c r="J7" s="12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>
      <c r="A8" s="14"/>
      <c r="B8" s="5"/>
      <c r="C8" s="5"/>
      <c r="D8" s="5"/>
      <c r="E8" s="5"/>
      <c r="F8" s="5"/>
      <c r="G8" s="5"/>
      <c r="H8" s="125"/>
      <c r="I8" s="125"/>
      <c r="J8" s="12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>
      <c r="A9" s="14"/>
      <c r="B9" s="5"/>
      <c r="C9" s="5"/>
      <c r="D9" s="5"/>
      <c r="E9" s="5"/>
      <c r="F9" s="5"/>
      <c r="G9" s="5"/>
      <c r="H9" s="125"/>
      <c r="I9" s="125"/>
      <c r="J9" s="12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>
      <c r="A10" s="14"/>
      <c r="B10" s="5"/>
      <c r="C10" s="5"/>
      <c r="D10" s="5"/>
      <c r="E10" s="5"/>
      <c r="F10" s="5"/>
      <c r="G10" s="5"/>
      <c r="H10" s="125"/>
      <c r="I10" s="125"/>
      <c r="J10" s="12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>
      <c r="A11" s="14"/>
      <c r="B11" s="5"/>
      <c r="C11" s="5"/>
      <c r="D11" s="5"/>
      <c r="E11" s="5"/>
      <c r="F11" s="5"/>
      <c r="G11" s="5"/>
      <c r="H11" s="125"/>
      <c r="I11" s="125"/>
      <c r="J11" s="12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>
      <c r="A12" s="14"/>
      <c r="B12" s="5"/>
      <c r="C12" s="5"/>
      <c r="D12" s="5"/>
      <c r="E12" s="5"/>
      <c r="F12" s="5"/>
      <c r="G12" s="5"/>
      <c r="H12" s="125"/>
      <c r="I12" s="125"/>
      <c r="J12" s="12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>
      <c r="A13" s="14"/>
      <c r="B13" s="5"/>
      <c r="C13" s="5"/>
      <c r="D13" s="5"/>
      <c r="E13" s="5"/>
      <c r="F13" s="5"/>
      <c r="G13" s="5"/>
      <c r="H13" s="125"/>
      <c r="I13" s="125"/>
      <c r="J13" s="12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>
      <c r="A14" s="14"/>
      <c r="B14" s="5"/>
      <c r="C14" s="5"/>
      <c r="D14" s="5"/>
      <c r="E14" s="5"/>
      <c r="F14" s="5"/>
      <c r="G14" s="5"/>
      <c r="H14" s="125"/>
      <c r="I14" s="125"/>
      <c r="J14" s="12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>
      <c r="A15" s="14"/>
      <c r="B15" s="5"/>
      <c r="C15" s="5"/>
      <c r="D15" s="5"/>
      <c r="E15" s="5"/>
      <c r="F15" s="5"/>
      <c r="G15" s="5"/>
      <c r="H15" s="125"/>
      <c r="I15" s="125"/>
      <c r="J15" s="12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>
      <c r="A16" s="14"/>
      <c r="B16" s="5"/>
      <c r="C16" s="5"/>
      <c r="D16" s="5"/>
      <c r="E16" s="5"/>
      <c r="F16" s="5"/>
      <c r="G16" s="5"/>
      <c r="H16" s="125"/>
      <c r="I16" s="125"/>
      <c r="J16" s="12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>
      <c r="A17" s="14"/>
      <c r="B17" s="5"/>
      <c r="C17" s="5"/>
      <c r="D17" s="5"/>
      <c r="E17" s="5"/>
      <c r="F17" s="5"/>
      <c r="G17" s="5"/>
      <c r="H17" s="125"/>
      <c r="I17" s="125"/>
      <c r="J17" s="12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>
      <c r="A18" s="14"/>
      <c r="B18" s="5"/>
      <c r="C18" s="5"/>
      <c r="D18" s="5"/>
      <c r="E18" s="5"/>
      <c r="F18" s="5"/>
      <c r="G18" s="5"/>
      <c r="H18" s="125"/>
      <c r="I18" s="125"/>
      <c r="J18" s="12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>
      <c r="A19" s="14"/>
      <c r="B19" s="5"/>
      <c r="C19" s="5"/>
      <c r="D19" s="5"/>
      <c r="E19" s="5"/>
      <c r="F19" s="5"/>
      <c r="G19" s="5"/>
      <c r="H19" s="125"/>
      <c r="I19" s="125"/>
      <c r="J19" s="12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>
      <c r="A20" s="14"/>
      <c r="B20" s="5"/>
      <c r="C20" s="5"/>
      <c r="D20" s="5"/>
      <c r="E20" s="5"/>
      <c r="F20" s="5"/>
      <c r="G20" s="5"/>
      <c r="H20" s="125"/>
      <c r="I20" s="125"/>
      <c r="J20" s="12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>
      <c r="A21" s="14"/>
      <c r="B21" s="5"/>
      <c r="C21" s="5"/>
      <c r="D21" s="5"/>
      <c r="E21" s="5"/>
      <c r="F21" s="5"/>
      <c r="G21" s="5"/>
      <c r="H21" s="125"/>
      <c r="I21" s="125"/>
      <c r="J21" s="12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>
      <c r="A22" s="14"/>
      <c r="B22" s="5"/>
      <c r="C22" s="5"/>
      <c r="D22" s="5"/>
      <c r="E22" s="5"/>
      <c r="F22" s="5"/>
      <c r="G22" s="5"/>
      <c r="H22" s="125"/>
      <c r="I22" s="125"/>
      <c r="J22" s="12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>
      <c r="A23" s="14"/>
      <c r="B23" s="5"/>
      <c r="C23" s="5"/>
      <c r="D23" s="5"/>
      <c r="E23" s="5"/>
      <c r="F23" s="5"/>
      <c r="G23" s="5"/>
      <c r="H23" s="125"/>
      <c r="I23" s="125"/>
      <c r="J23" s="12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>
      <c r="A24" s="14"/>
      <c r="B24" s="5"/>
      <c r="C24" s="5"/>
      <c r="D24" s="5"/>
      <c r="E24" s="5"/>
      <c r="F24" s="5"/>
      <c r="G24" s="5"/>
      <c r="H24" s="125"/>
      <c r="I24" s="125"/>
      <c r="J24" s="12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>
      <c r="A25" s="14"/>
      <c r="B25" s="5"/>
      <c r="C25" s="5"/>
      <c r="D25" s="5"/>
      <c r="E25" s="5"/>
      <c r="F25" s="5"/>
      <c r="G25" s="5"/>
      <c r="H25" s="125"/>
      <c r="I25" s="125"/>
      <c r="J25" s="12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>
      <c r="A26" s="14"/>
      <c r="B26" s="5"/>
      <c r="C26" s="5"/>
      <c r="D26" s="5"/>
      <c r="E26" s="5"/>
      <c r="F26" s="5"/>
      <c r="G26" s="5"/>
      <c r="H26" s="125"/>
      <c r="I26" s="125"/>
      <c r="J26" s="12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>
      <c r="A27" s="14"/>
      <c r="B27" s="5"/>
      <c r="C27" s="5"/>
      <c r="D27" s="5"/>
      <c r="E27" s="5"/>
      <c r="F27" s="5"/>
      <c r="G27" s="5"/>
      <c r="H27" s="125"/>
      <c r="I27" s="125"/>
      <c r="J27" s="12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>
      <c r="A28" s="14"/>
      <c r="B28" s="5"/>
      <c r="C28" s="5"/>
      <c r="D28" s="5"/>
      <c r="E28" s="5"/>
      <c r="F28" s="5"/>
      <c r="G28" s="5"/>
      <c r="H28" s="125"/>
      <c r="I28" s="125"/>
      <c r="J28" s="12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>
      <c r="A29" s="14"/>
      <c r="B29" s="5"/>
      <c r="C29" s="5"/>
      <c r="D29" s="5"/>
      <c r="E29" s="5"/>
      <c r="F29" s="5"/>
      <c r="G29" s="5"/>
      <c r="H29" s="125"/>
      <c r="I29" s="125"/>
      <c r="J29" s="12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>
      <c r="A30" s="14"/>
      <c r="B30" s="5"/>
      <c r="C30" s="5"/>
      <c r="D30" s="5"/>
      <c r="E30" s="5"/>
      <c r="F30" s="5"/>
      <c r="G30" s="5"/>
      <c r="H30" s="125"/>
      <c r="I30" s="125"/>
      <c r="J30" s="12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>
      <c r="A31" s="14"/>
      <c r="B31" s="5"/>
      <c r="C31" s="5"/>
      <c r="D31" s="5"/>
      <c r="E31" s="5"/>
      <c r="F31" s="5"/>
      <c r="G31" s="5"/>
      <c r="H31" s="125"/>
      <c r="I31" s="125"/>
      <c r="J31" s="12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>
      <c r="A32" s="14"/>
      <c r="B32" s="5"/>
      <c r="C32" s="5"/>
      <c r="D32" s="5"/>
      <c r="E32" s="5"/>
      <c r="F32" s="5"/>
      <c r="G32" s="5"/>
      <c r="H32" s="125"/>
      <c r="I32" s="125"/>
      <c r="J32" s="12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>
      <c r="A33" s="14"/>
      <c r="B33" s="5"/>
      <c r="C33" s="5"/>
      <c r="D33" s="5"/>
      <c r="E33" s="5"/>
      <c r="F33" s="5"/>
      <c r="G33" s="5"/>
      <c r="H33" s="125"/>
      <c r="I33" s="125"/>
      <c r="J33" s="12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>
      <c r="A34" s="14"/>
      <c r="B34" s="5"/>
      <c r="C34" s="5"/>
      <c r="D34" s="5"/>
      <c r="E34" s="5"/>
      <c r="F34" s="5"/>
      <c r="G34" s="5"/>
      <c r="H34" s="125"/>
      <c r="I34" s="125"/>
      <c r="J34" s="12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>
      <c r="A35" s="14"/>
      <c r="B35" s="5"/>
      <c r="C35" s="5"/>
      <c r="D35" s="5"/>
      <c r="E35" s="5"/>
      <c r="F35" s="5"/>
      <c r="G35" s="5"/>
      <c r="H35" s="125"/>
      <c r="I35" s="125"/>
      <c r="J35" s="12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>
      <c r="A36" s="14"/>
      <c r="B36" s="5"/>
      <c r="C36" s="5"/>
      <c r="D36" s="5"/>
      <c r="E36" s="5"/>
      <c r="F36" s="5"/>
      <c r="G36" s="5"/>
      <c r="H36" s="125"/>
      <c r="I36" s="125"/>
      <c r="J36" s="12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>
      <c r="A37" s="14"/>
      <c r="B37" s="5"/>
      <c r="C37" s="5"/>
      <c r="D37" s="5"/>
      <c r="E37" s="5"/>
      <c r="F37" s="5"/>
      <c r="G37" s="5"/>
      <c r="H37" s="125"/>
      <c r="I37" s="125"/>
      <c r="J37" s="12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>
      <c r="A38" s="14"/>
      <c r="B38" s="5"/>
      <c r="C38" s="5"/>
      <c r="D38" s="5"/>
      <c r="E38" s="5"/>
      <c r="F38" s="5"/>
      <c r="G38" s="5"/>
      <c r="H38" s="125"/>
      <c r="I38" s="125"/>
      <c r="J38" s="12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>
      <c r="A39" s="14"/>
      <c r="B39" s="5"/>
      <c r="C39" s="5"/>
      <c r="D39" s="5"/>
      <c r="E39" s="5"/>
      <c r="F39" s="5"/>
      <c r="G39" s="5"/>
      <c r="H39" s="125"/>
      <c r="I39" s="125"/>
      <c r="J39" s="12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>
      <c r="A40" s="14"/>
      <c r="B40" s="5"/>
      <c r="C40" s="5"/>
      <c r="D40" s="5"/>
      <c r="E40" s="5"/>
      <c r="F40" s="5"/>
      <c r="G40" s="5"/>
      <c r="H40" s="125"/>
      <c r="I40" s="125"/>
      <c r="J40" s="12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>
      <c r="A41" s="14"/>
      <c r="B41" s="5"/>
      <c r="C41" s="5"/>
      <c r="D41" s="5"/>
      <c r="E41" s="5"/>
      <c r="F41" s="5"/>
      <c r="G41" s="5"/>
      <c r="H41" s="125"/>
      <c r="I41" s="125"/>
      <c r="J41" s="12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>
      <c r="A42" s="14"/>
      <c r="B42" s="5"/>
      <c r="C42" s="5"/>
      <c r="D42" s="5"/>
      <c r="E42" s="5"/>
      <c r="F42" s="5"/>
      <c r="G42" s="5"/>
      <c r="H42" s="125"/>
      <c r="I42" s="125"/>
      <c r="J42" s="12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>
      <c r="A43" s="14"/>
      <c r="B43" s="5"/>
      <c r="C43" s="5"/>
      <c r="D43" s="5"/>
      <c r="E43" s="5"/>
      <c r="F43" s="5"/>
      <c r="G43" s="5"/>
      <c r="H43" s="125"/>
      <c r="I43" s="125"/>
      <c r="J43" s="12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>
      <c r="A44" s="14"/>
      <c r="B44" s="5"/>
      <c r="C44" s="5"/>
      <c r="D44" s="5"/>
      <c r="E44" s="5"/>
      <c r="F44" s="5"/>
      <c r="G44" s="5"/>
      <c r="H44" s="125"/>
      <c r="I44" s="125"/>
      <c r="J44" s="12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>
      <c r="A45" s="14"/>
      <c r="B45" s="5"/>
      <c r="C45" s="5"/>
      <c r="D45" s="5"/>
      <c r="E45" s="5"/>
      <c r="F45" s="5"/>
      <c r="G45" s="5"/>
      <c r="H45" s="125"/>
      <c r="I45" s="125"/>
      <c r="J45" s="12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>
      <c r="A46" s="14"/>
      <c r="B46" s="5"/>
      <c r="C46" s="5"/>
      <c r="D46" s="5"/>
      <c r="E46" s="5"/>
      <c r="F46" s="5"/>
      <c r="G46" s="5"/>
      <c r="H46" s="125"/>
      <c r="I46" s="125"/>
      <c r="J46" s="12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>
      <c r="A47" s="14"/>
      <c r="B47" s="5"/>
      <c r="C47" s="5"/>
      <c r="D47" s="5"/>
      <c r="E47" s="5"/>
      <c r="F47" s="5"/>
      <c r="G47" s="5"/>
      <c r="H47" s="125"/>
      <c r="I47" s="125"/>
      <c r="J47" s="12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>
      <c r="A48" s="14"/>
      <c r="B48" s="5"/>
      <c r="C48" s="5"/>
      <c r="D48" s="5"/>
      <c r="E48" s="5"/>
      <c r="F48" s="5"/>
      <c r="G48" s="5"/>
      <c r="H48" s="125"/>
      <c r="I48" s="125"/>
      <c r="J48" s="12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>
      <c r="A49" s="14"/>
      <c r="B49" s="5"/>
      <c r="C49" s="5"/>
      <c r="D49" s="5"/>
      <c r="E49" s="5"/>
      <c r="F49" s="5"/>
      <c r="G49" s="5"/>
      <c r="H49" s="125"/>
      <c r="I49" s="125"/>
      <c r="J49" s="12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>
      <c r="A50" s="14"/>
      <c r="B50" s="5"/>
      <c r="C50" s="5"/>
      <c r="D50" s="5"/>
      <c r="E50" s="5"/>
      <c r="F50" s="5"/>
      <c r="G50" s="5"/>
      <c r="H50" s="125"/>
      <c r="I50" s="125"/>
      <c r="J50" s="12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>
      <c r="A51" s="14"/>
      <c r="B51" s="5"/>
      <c r="C51" s="5"/>
      <c r="D51" s="5"/>
      <c r="E51" s="5"/>
      <c r="F51" s="5"/>
      <c r="G51" s="5"/>
      <c r="H51" s="125"/>
      <c r="I51" s="125"/>
      <c r="J51" s="12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>
      <c r="A52" s="14"/>
      <c r="B52" s="5"/>
      <c r="C52" s="5"/>
      <c r="D52" s="5"/>
      <c r="E52" s="5"/>
      <c r="F52" s="5"/>
      <c r="G52" s="5"/>
      <c r="H52" s="125"/>
      <c r="I52" s="125"/>
      <c r="J52" s="12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>
      <c r="A53" s="14"/>
      <c r="B53" s="5"/>
      <c r="C53" s="5"/>
      <c r="D53" s="5"/>
      <c r="E53" s="5"/>
      <c r="F53" s="5"/>
      <c r="G53" s="5"/>
      <c r="H53" s="125"/>
      <c r="I53" s="125"/>
      <c r="J53" s="12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>
      <c r="A54" s="14"/>
      <c r="B54" s="5"/>
      <c r="C54" s="5"/>
      <c r="D54" s="5"/>
      <c r="E54" s="5"/>
      <c r="F54" s="5"/>
      <c r="G54" s="5"/>
      <c r="H54" s="125"/>
      <c r="I54" s="125"/>
      <c r="J54" s="12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>
      <c r="A55" s="14"/>
      <c r="B55" s="5"/>
      <c r="C55" s="5"/>
      <c r="D55" s="5"/>
      <c r="E55" s="5"/>
      <c r="F55" s="5"/>
      <c r="G55" s="5"/>
      <c r="H55" s="125"/>
      <c r="I55" s="125"/>
      <c r="J55" s="12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>
      <c r="A56" s="14"/>
      <c r="B56" s="5"/>
      <c r="C56" s="5"/>
      <c r="D56" s="5"/>
      <c r="E56" s="5"/>
      <c r="F56" s="5"/>
      <c r="G56" s="5"/>
      <c r="H56" s="125"/>
      <c r="I56" s="125"/>
      <c r="J56" s="12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>
      <c r="A57" s="14"/>
      <c r="B57" s="5"/>
      <c r="C57" s="5"/>
      <c r="D57" s="5"/>
      <c r="E57" s="5"/>
      <c r="F57" s="5"/>
      <c r="G57" s="5"/>
      <c r="H57" s="125"/>
      <c r="I57" s="125"/>
      <c r="J57" s="12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>
      <c r="A58" s="14"/>
      <c r="B58" s="5"/>
      <c r="C58" s="5"/>
      <c r="D58" s="5"/>
      <c r="E58" s="5"/>
      <c r="F58" s="5"/>
      <c r="G58" s="5"/>
      <c r="H58" s="125"/>
      <c r="I58" s="125"/>
      <c r="J58" s="12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>
      <c r="A59" s="14"/>
      <c r="B59" s="5"/>
      <c r="C59" s="5"/>
      <c r="D59" s="5"/>
      <c r="E59" s="5"/>
      <c r="F59" s="5"/>
      <c r="G59" s="5"/>
      <c r="H59" s="125"/>
      <c r="I59" s="125"/>
      <c r="J59" s="12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>
      <c r="A60" s="14"/>
      <c r="B60" s="5"/>
      <c r="C60" s="5"/>
      <c r="D60" s="5"/>
      <c r="E60" s="5"/>
      <c r="F60" s="5"/>
      <c r="G60" s="5"/>
      <c r="H60" s="125"/>
      <c r="I60" s="125"/>
      <c r="J60" s="12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>
      <c r="A61" s="14"/>
      <c r="B61" s="5"/>
      <c r="C61" s="5"/>
      <c r="D61" s="5"/>
      <c r="E61" s="5"/>
      <c r="F61" s="5"/>
      <c r="G61" s="5"/>
      <c r="H61" s="125"/>
      <c r="I61" s="125"/>
      <c r="J61" s="12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>
      <c r="A62" s="14"/>
      <c r="B62" s="5"/>
      <c r="C62" s="5"/>
      <c r="D62" s="5"/>
      <c r="E62" s="5"/>
      <c r="F62" s="5"/>
      <c r="G62" s="5"/>
      <c r="H62" s="125"/>
      <c r="I62" s="125"/>
      <c r="J62" s="12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>
      <c r="A63" s="14"/>
      <c r="B63" s="5"/>
      <c r="C63" s="5"/>
      <c r="D63" s="5"/>
      <c r="E63" s="5"/>
      <c r="F63" s="5"/>
      <c r="G63" s="5"/>
      <c r="H63" s="125"/>
      <c r="I63" s="125"/>
      <c r="J63" s="12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K4:K1048576</xm:sqref>
        </x14:dataValidation>
        <x14:dataValidation type="list" allowBlank="1" showInputMessage="1" showErrorMessage="1">
          <x14:formula1>
            <xm:f>'controlled vocabulary'!$N$4:$N$7</xm:f>
          </x14:formula1>
          <xm:sqref>N4:N1048576</xm:sqref>
        </x14:dataValidation>
        <x14:dataValidation type="list" allowBlank="1" showInputMessage="1" showErrorMessage="1">
          <x14:formula1>
            <xm:f>'controlled vocabulary'!$P$4:$P$9</xm:f>
          </x14:formula1>
          <xm:sqref>Q4:Q1048576</xm:sqref>
        </x14:dataValidation>
        <x14:dataValidation type="list" allowBlank="1" showInputMessage="1" showErrorMessage="1">
          <x14:formula1>
            <xm:f>'controlled vocabulary'!$O$4:$O$6</xm:f>
          </x14:formula1>
          <xm:sqref>O4:O1048576</xm:sqref>
        </x14:dataValidation>
        <x14:dataValidation type="list" allowBlank="1" showInputMessage="1" showErrorMessage="1">
          <x14:formula1>
            <xm:f>'controlled vocabulary'!$M$4:$M$9</xm:f>
          </x14:formula1>
          <xm:sqref>M4:M1048576</xm:sqref>
        </x14:dataValidation>
        <x14:dataValidation type="list" allowBlank="1" showInputMessage="1" showErrorMessage="1">
          <x14:formula1>
            <xm:f>'controlled vocabulary'!$Q$4:$Q$6</xm:f>
          </x14:formula1>
          <xm:sqref>S4:S1048576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AA4:AA1048576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topLeftCell="BP1" workbookViewId="0">
      <selection activeCell="AZ4" sqref="AZ4:AZ14"/>
    </sheetView>
  </sheetViews>
  <sheetFormatPr baseColWidth="10" defaultColWidth="15.1640625" defaultRowHeight="15" customHeight="1" x14ac:dyDescent="0"/>
  <cols>
    <col min="1" max="1" width="14.5" style="5" customWidth="1"/>
    <col min="2" max="2" width="11.5" style="15" bestFit="1" customWidth="1"/>
    <col min="3" max="3" width="10.5" style="15" bestFit="1" customWidth="1"/>
    <col min="4" max="4" width="10.1640625" style="15" bestFit="1" customWidth="1"/>
    <col min="5" max="5" width="14.5" style="133" bestFit="1" customWidth="1"/>
    <col min="6" max="6" width="15.1640625" style="133" bestFit="1" customWidth="1"/>
    <col min="7" max="7" width="14.5" style="133" bestFit="1" customWidth="1"/>
    <col min="8" max="8" width="14.5" style="91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5" width="10.5" style="5" customWidth="1"/>
    <col min="16" max="16" width="15.1640625" style="5" customWidth="1"/>
    <col min="17" max="17" width="14.1640625" style="5" customWidth="1"/>
    <col min="18" max="18" width="14.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7" width="13.5" style="5" customWidth="1"/>
    <col min="38" max="38" width="8.5" style="5" customWidth="1"/>
    <col min="39" max="39" width="13.83203125" style="5" bestFit="1" customWidth="1"/>
    <col min="40" max="40" width="12.5" style="5" bestFit="1" customWidth="1"/>
    <col min="41" max="41" width="8.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5" style="5" customWidth="1"/>
    <col min="49" max="49" width="11.1640625" style="5" customWidth="1"/>
    <col min="50" max="50" width="16.5" style="5" customWidth="1"/>
    <col min="51" max="51" width="10.5" style="5" customWidth="1"/>
    <col min="52" max="52" width="8.83203125" style="5" customWidth="1"/>
    <col min="53" max="54" width="13.5" style="5" customWidth="1"/>
    <col min="55" max="55" width="15.5" style="5" customWidth="1"/>
    <col min="56" max="56" width="21.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5" style="5" customWidth="1"/>
    <col min="64" max="64" width="13.5" style="5" customWidth="1"/>
    <col min="65" max="65" width="13.83203125" style="5" customWidth="1"/>
    <col min="66" max="66" width="12.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5" style="5" customWidth="1"/>
    <col min="72" max="72" width="11.5" style="5" customWidth="1"/>
    <col min="73" max="73" width="25.5" style="5" customWidth="1"/>
    <col min="74" max="74" width="13" style="5" customWidth="1"/>
    <col min="75" max="75" width="12.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5" style="5" customWidth="1"/>
    <col min="81" max="81" width="10.83203125" style="5" customWidth="1"/>
    <col min="82" max="82" width="25.5" style="5" customWidth="1"/>
    <col min="83" max="83" width="11.5" style="5" customWidth="1"/>
    <col min="84" max="84" width="15.5" style="5" customWidth="1"/>
    <col min="85" max="85" width="14.5" style="5" customWidth="1"/>
    <col min="86" max="88" width="12.5" style="5" customWidth="1"/>
    <col min="89" max="89" width="11.83203125" style="5" customWidth="1"/>
    <col min="90" max="90" width="11.5" style="5" customWidth="1"/>
    <col min="91" max="91" width="12.1640625" style="5" customWidth="1"/>
    <col min="92" max="92" width="18" style="5" customWidth="1"/>
    <col min="93" max="93" width="11.5" style="5" customWidth="1"/>
    <col min="94" max="94" width="17.5" style="5" customWidth="1"/>
    <col min="95" max="95" width="12.1640625" style="5" customWidth="1"/>
    <col min="96" max="96" width="12.5" style="5" customWidth="1"/>
    <col min="97" max="16384" width="15.1640625" style="5"/>
  </cols>
  <sheetData>
    <row r="1" spans="1:98" s="40" customFormat="1" ht="27" customHeight="1">
      <c r="A1" s="24" t="s">
        <v>665</v>
      </c>
      <c r="B1" s="24" t="s">
        <v>14</v>
      </c>
      <c r="C1" s="24" t="s">
        <v>455</v>
      </c>
      <c r="D1" s="24" t="s">
        <v>486</v>
      </c>
      <c r="E1" s="129" t="s">
        <v>740</v>
      </c>
      <c r="F1" s="122" t="s">
        <v>741</v>
      </c>
      <c r="G1" s="122" t="s">
        <v>742</v>
      </c>
      <c r="H1" s="25" t="s">
        <v>487</v>
      </c>
      <c r="I1" s="24" t="s">
        <v>488</v>
      </c>
      <c r="J1" s="24" t="s">
        <v>489</v>
      </c>
      <c r="K1" s="30" t="s">
        <v>490</v>
      </c>
      <c r="L1" s="30" t="s">
        <v>491</v>
      </c>
      <c r="M1" s="30" t="s">
        <v>492</v>
      </c>
      <c r="N1" s="30" t="s">
        <v>493</v>
      </c>
      <c r="O1" s="30" t="s">
        <v>494</v>
      </c>
      <c r="P1" s="41" t="s">
        <v>495</v>
      </c>
      <c r="Q1" s="41" t="s">
        <v>496</v>
      </c>
      <c r="R1" s="41" t="s">
        <v>497</v>
      </c>
      <c r="S1" s="41" t="s">
        <v>498</v>
      </c>
      <c r="T1" s="41" t="s">
        <v>499</v>
      </c>
      <c r="U1" s="41" t="s">
        <v>500</v>
      </c>
      <c r="V1" s="41" t="s">
        <v>501</v>
      </c>
      <c r="W1" s="41" t="s">
        <v>502</v>
      </c>
      <c r="X1" s="41" t="s">
        <v>503</v>
      </c>
      <c r="Y1" s="41" t="s">
        <v>504</v>
      </c>
      <c r="Z1" s="42" t="s">
        <v>505</v>
      </c>
      <c r="AA1" s="42" t="s">
        <v>506</v>
      </c>
      <c r="AB1" s="43" t="s">
        <v>507</v>
      </c>
      <c r="AC1" s="43" t="s">
        <v>508</v>
      </c>
      <c r="AD1" s="43" t="s">
        <v>509</v>
      </c>
      <c r="AE1" s="43" t="s">
        <v>510</v>
      </c>
      <c r="AF1" s="43" t="s">
        <v>766</v>
      </c>
      <c r="AG1" s="43" t="s">
        <v>511</v>
      </c>
      <c r="AH1" s="43" t="s">
        <v>512</v>
      </c>
      <c r="AI1" s="43" t="s">
        <v>513</v>
      </c>
      <c r="AJ1" s="43" t="s">
        <v>514</v>
      </c>
      <c r="AK1" s="43" t="s">
        <v>515</v>
      </c>
      <c r="AL1" s="43" t="s">
        <v>767</v>
      </c>
      <c r="AM1" s="44" t="s">
        <v>516</v>
      </c>
      <c r="AN1" s="44" t="s">
        <v>517</v>
      </c>
      <c r="AO1" s="44" t="s">
        <v>518</v>
      </c>
      <c r="AP1" s="44" t="s">
        <v>519</v>
      </c>
      <c r="AQ1" s="44" t="s">
        <v>520</v>
      </c>
      <c r="AR1" s="44" t="s">
        <v>521</v>
      </c>
      <c r="AS1" s="44" t="s">
        <v>522</v>
      </c>
      <c r="AT1" s="44" t="s">
        <v>523</v>
      </c>
      <c r="AU1" s="45" t="s">
        <v>524</v>
      </c>
      <c r="AV1" s="45" t="s">
        <v>525</v>
      </c>
      <c r="AW1" s="45" t="s">
        <v>526</v>
      </c>
      <c r="AX1" s="45" t="s">
        <v>527</v>
      </c>
      <c r="AY1" s="45" t="s">
        <v>528</v>
      </c>
      <c r="AZ1" s="45" t="s">
        <v>529</v>
      </c>
      <c r="BA1" s="45" t="s">
        <v>530</v>
      </c>
      <c r="BB1" s="45" t="s">
        <v>531</v>
      </c>
      <c r="BC1" s="45" t="s">
        <v>532</v>
      </c>
      <c r="BD1" s="45" t="s">
        <v>533</v>
      </c>
      <c r="BE1" s="45" t="s">
        <v>534</v>
      </c>
      <c r="BF1" s="46" t="s">
        <v>535</v>
      </c>
      <c r="BG1" s="46" t="s">
        <v>536</v>
      </c>
      <c r="BH1" s="46" t="s">
        <v>537</v>
      </c>
      <c r="BI1" s="47" t="s">
        <v>768</v>
      </c>
      <c r="BJ1" s="47" t="s">
        <v>769</v>
      </c>
      <c r="BK1" s="47" t="s">
        <v>538</v>
      </c>
      <c r="BL1" s="47" t="s">
        <v>539</v>
      </c>
      <c r="BM1" s="47" t="s">
        <v>540</v>
      </c>
      <c r="BN1" s="47" t="s">
        <v>541</v>
      </c>
      <c r="BO1" s="47" t="s">
        <v>542</v>
      </c>
      <c r="BP1" s="47" t="s">
        <v>543</v>
      </c>
      <c r="BQ1" s="47" t="s">
        <v>544</v>
      </c>
      <c r="BR1" s="47" t="s">
        <v>545</v>
      </c>
      <c r="BS1" s="47" t="s">
        <v>546</v>
      </c>
      <c r="BT1" s="47" t="s">
        <v>547</v>
      </c>
      <c r="BU1" s="47" t="s">
        <v>548</v>
      </c>
      <c r="BV1" s="47" t="s">
        <v>549</v>
      </c>
      <c r="BW1" s="47" t="s">
        <v>550</v>
      </c>
      <c r="BX1" s="47" t="s">
        <v>551</v>
      </c>
      <c r="BY1" s="47" t="s">
        <v>552</v>
      </c>
      <c r="BZ1" s="47" t="s">
        <v>553</v>
      </c>
      <c r="CA1" s="47" t="s">
        <v>554</v>
      </c>
      <c r="CB1" s="47" t="s">
        <v>555</v>
      </c>
      <c r="CC1" s="47" t="s">
        <v>556</v>
      </c>
      <c r="CD1" s="47" t="s">
        <v>557</v>
      </c>
      <c r="CE1" s="48" t="s">
        <v>558</v>
      </c>
      <c r="CF1" s="48" t="s">
        <v>559</v>
      </c>
      <c r="CG1" s="48" t="s">
        <v>560</v>
      </c>
      <c r="CH1" s="48" t="s">
        <v>561</v>
      </c>
      <c r="CI1" s="48" t="s">
        <v>562</v>
      </c>
      <c r="CJ1" s="48" t="s">
        <v>770</v>
      </c>
      <c r="CK1" s="48" t="s">
        <v>563</v>
      </c>
      <c r="CL1" s="48" t="s">
        <v>564</v>
      </c>
      <c r="CM1" s="48" t="s">
        <v>565</v>
      </c>
      <c r="CN1" s="48" t="s">
        <v>566</v>
      </c>
      <c r="CO1" s="48" t="s">
        <v>567</v>
      </c>
      <c r="CP1" s="48" t="s">
        <v>568</v>
      </c>
      <c r="CQ1" s="48" t="s">
        <v>569</v>
      </c>
      <c r="CR1" s="48" t="s">
        <v>570</v>
      </c>
      <c r="CS1" s="105" t="s">
        <v>571</v>
      </c>
      <c r="CT1" s="105" t="s">
        <v>572</v>
      </c>
    </row>
    <row r="2" spans="1:98" s="27" customFormat="1" ht="82" customHeight="1">
      <c r="A2" s="28" t="s">
        <v>666</v>
      </c>
      <c r="B2" s="32" t="s">
        <v>16</v>
      </c>
      <c r="C2" s="32" t="s">
        <v>326</v>
      </c>
      <c r="D2" s="32" t="s">
        <v>56</v>
      </c>
      <c r="E2" s="123" t="s">
        <v>732</v>
      </c>
      <c r="F2" s="123" t="s">
        <v>733</v>
      </c>
      <c r="G2" s="123" t="s">
        <v>731</v>
      </c>
      <c r="H2" s="32" t="s">
        <v>327</v>
      </c>
      <c r="I2" s="32" t="s">
        <v>57</v>
      </c>
      <c r="J2" s="32" t="s">
        <v>58</v>
      </c>
      <c r="K2" s="28" t="s">
        <v>59</v>
      </c>
      <c r="L2" s="28" t="s">
        <v>388</v>
      </c>
      <c r="M2" s="28" t="s">
        <v>60</v>
      </c>
      <c r="N2" s="28" t="s">
        <v>61</v>
      </c>
      <c r="O2" s="28" t="s">
        <v>62</v>
      </c>
      <c r="P2" s="50" t="s">
        <v>63</v>
      </c>
      <c r="Q2" s="50" t="s">
        <v>64</v>
      </c>
      <c r="R2" s="50" t="s">
        <v>65</v>
      </c>
      <c r="S2" s="50" t="s">
        <v>68</v>
      </c>
      <c r="T2" s="50" t="s">
        <v>69</v>
      </c>
      <c r="U2" s="50" t="s">
        <v>70</v>
      </c>
      <c r="V2" s="50" t="s">
        <v>71</v>
      </c>
      <c r="W2" s="50" t="s">
        <v>72</v>
      </c>
      <c r="X2" s="50" t="s">
        <v>73</v>
      </c>
      <c r="Y2" s="50" t="s">
        <v>387</v>
      </c>
      <c r="Z2" s="51" t="s">
        <v>66</v>
      </c>
      <c r="AA2" s="51" t="s">
        <v>67</v>
      </c>
      <c r="AB2" s="52" t="s">
        <v>278</v>
      </c>
      <c r="AC2" s="52" t="s">
        <v>282</v>
      </c>
      <c r="AD2" s="52" t="s">
        <v>74</v>
      </c>
      <c r="AE2" s="52" t="s">
        <v>75</v>
      </c>
      <c r="AF2" s="52" t="s">
        <v>76</v>
      </c>
      <c r="AG2" s="52" t="s">
        <v>285</v>
      </c>
      <c r="AH2" s="52" t="s">
        <v>286</v>
      </c>
      <c r="AI2" s="52" t="s">
        <v>287</v>
      </c>
      <c r="AJ2" s="52" t="s">
        <v>288</v>
      </c>
      <c r="AK2" s="52" t="s">
        <v>77</v>
      </c>
      <c r="AL2" s="52" t="s">
        <v>78</v>
      </c>
      <c r="AM2" s="53" t="s">
        <v>243</v>
      </c>
      <c r="AN2" s="53" t="s">
        <v>245</v>
      </c>
      <c r="AO2" s="53" t="s">
        <v>246</v>
      </c>
      <c r="AP2" s="53" t="s">
        <v>79</v>
      </c>
      <c r="AQ2" s="53" t="s">
        <v>80</v>
      </c>
      <c r="AR2" s="53" t="s">
        <v>81</v>
      </c>
      <c r="AS2" s="53" t="s">
        <v>82</v>
      </c>
      <c r="AT2" s="53" t="s">
        <v>83</v>
      </c>
      <c r="AU2" s="54" t="s">
        <v>84</v>
      </c>
      <c r="AV2" s="54" t="s">
        <v>85</v>
      </c>
      <c r="AW2" s="54" t="s">
        <v>86</v>
      </c>
      <c r="AX2" s="54" t="s">
        <v>87</v>
      </c>
      <c r="AY2" s="54" t="s">
        <v>88</v>
      </c>
      <c r="AZ2" s="54" t="s">
        <v>89</v>
      </c>
      <c r="BA2" s="54" t="s">
        <v>386</v>
      </c>
      <c r="BB2" s="54" t="s">
        <v>385</v>
      </c>
      <c r="BC2" s="54" t="s">
        <v>90</v>
      </c>
      <c r="BD2" s="54" t="s">
        <v>384</v>
      </c>
      <c r="BE2" s="54" t="s">
        <v>383</v>
      </c>
      <c r="BF2" s="56" t="s">
        <v>91</v>
      </c>
      <c r="BG2" s="56" t="s">
        <v>92</v>
      </c>
      <c r="BH2" s="56" t="s">
        <v>93</v>
      </c>
      <c r="BI2" s="57" t="s">
        <v>94</v>
      </c>
      <c r="BJ2" s="57" t="s">
        <v>381</v>
      </c>
      <c r="BK2" s="57" t="s">
        <v>382</v>
      </c>
      <c r="BL2" s="57" t="s">
        <v>95</v>
      </c>
      <c r="BM2" s="57" t="s">
        <v>96</v>
      </c>
      <c r="BN2" s="58" t="s">
        <v>97</v>
      </c>
      <c r="BO2" s="58" t="s">
        <v>98</v>
      </c>
      <c r="BP2" s="57" t="s">
        <v>99</v>
      </c>
      <c r="BQ2" s="57" t="s">
        <v>100</v>
      </c>
      <c r="BR2" s="57" t="s">
        <v>101</v>
      </c>
      <c r="BS2" s="58" t="s">
        <v>102</v>
      </c>
      <c r="BT2" s="58" t="s">
        <v>103</v>
      </c>
      <c r="BU2" s="57" t="s">
        <v>104</v>
      </c>
      <c r="BV2" s="57" t="s">
        <v>105</v>
      </c>
      <c r="BW2" s="57" t="s">
        <v>106</v>
      </c>
      <c r="BX2" s="58" t="s">
        <v>107</v>
      </c>
      <c r="BY2" s="58" t="s">
        <v>108</v>
      </c>
      <c r="BZ2" s="57" t="s">
        <v>109</v>
      </c>
      <c r="CA2" s="57" t="s">
        <v>110</v>
      </c>
      <c r="CB2" s="57" t="s">
        <v>111</v>
      </c>
      <c r="CC2" s="58" t="s">
        <v>112</v>
      </c>
      <c r="CD2" s="57" t="s">
        <v>113</v>
      </c>
      <c r="CE2" s="59" t="s">
        <v>114</v>
      </c>
      <c r="CF2" s="59" t="s">
        <v>115</v>
      </c>
      <c r="CG2" s="59" t="s">
        <v>116</v>
      </c>
      <c r="CH2" s="59" t="s">
        <v>117</v>
      </c>
      <c r="CI2" s="59" t="s">
        <v>380</v>
      </c>
      <c r="CJ2" s="59" t="s">
        <v>118</v>
      </c>
      <c r="CK2" s="59" t="s">
        <v>119</v>
      </c>
      <c r="CL2" s="59" t="s">
        <v>120</v>
      </c>
      <c r="CM2" s="59" t="s">
        <v>121</v>
      </c>
      <c r="CN2" s="59" t="s">
        <v>379</v>
      </c>
      <c r="CO2" s="59" t="s">
        <v>122</v>
      </c>
      <c r="CP2" s="59" t="s">
        <v>123</v>
      </c>
      <c r="CQ2" s="59" t="s">
        <v>124</v>
      </c>
      <c r="CR2" s="59" t="s">
        <v>125</v>
      </c>
      <c r="CS2" s="60" t="s">
        <v>279</v>
      </c>
      <c r="CT2" s="60" t="s">
        <v>283</v>
      </c>
    </row>
    <row r="3" spans="1:98" s="40" customFormat="1" ht="34" customHeight="1">
      <c r="A3" s="34" t="s">
        <v>359</v>
      </c>
      <c r="B3" s="33"/>
      <c r="C3" s="33"/>
      <c r="D3" s="33"/>
      <c r="E3" s="124" t="s">
        <v>729</v>
      </c>
      <c r="F3" s="124" t="s">
        <v>34</v>
      </c>
      <c r="G3" s="124" t="s">
        <v>730</v>
      </c>
      <c r="H3" s="101" t="s">
        <v>370</v>
      </c>
      <c r="I3" s="33" t="s">
        <v>40</v>
      </c>
      <c r="J3" s="33" t="s">
        <v>40</v>
      </c>
      <c r="K3" s="34"/>
      <c r="L3" s="101" t="s">
        <v>370</v>
      </c>
      <c r="M3" s="34"/>
      <c r="N3" s="34"/>
      <c r="O3" s="34" t="s">
        <v>378</v>
      </c>
      <c r="P3" s="62" t="s">
        <v>126</v>
      </c>
      <c r="Q3" s="62" t="s">
        <v>126</v>
      </c>
      <c r="R3" s="62"/>
      <c r="S3" s="62" t="s">
        <v>37</v>
      </c>
      <c r="T3" s="62" t="s">
        <v>37</v>
      </c>
      <c r="U3" s="62" t="s">
        <v>37</v>
      </c>
      <c r="V3" s="62" t="s">
        <v>37</v>
      </c>
      <c r="W3" s="62" t="s">
        <v>34</v>
      </c>
      <c r="X3" s="62" t="s">
        <v>127</v>
      </c>
      <c r="Y3" s="62"/>
      <c r="Z3" s="63"/>
      <c r="AA3" s="63"/>
      <c r="AB3" s="64"/>
      <c r="AC3" s="64" t="s">
        <v>281</v>
      </c>
      <c r="AD3" s="64" t="s">
        <v>128</v>
      </c>
      <c r="AE3" s="64" t="s">
        <v>129</v>
      </c>
      <c r="AF3" s="64" t="s">
        <v>129</v>
      </c>
      <c r="AG3" s="64" t="s">
        <v>129</v>
      </c>
      <c r="AH3" s="64" t="s">
        <v>129</v>
      </c>
      <c r="AI3" s="64" t="s">
        <v>129</v>
      </c>
      <c r="AJ3" s="64" t="s">
        <v>129</v>
      </c>
      <c r="AK3" s="64" t="s">
        <v>129</v>
      </c>
      <c r="AL3" s="64" t="s">
        <v>37</v>
      </c>
      <c r="AM3" s="65" t="s">
        <v>37</v>
      </c>
      <c r="AN3" s="65" t="s">
        <v>37</v>
      </c>
      <c r="AO3" s="65" t="s">
        <v>37</v>
      </c>
      <c r="AP3" s="65" t="s">
        <v>45</v>
      </c>
      <c r="AQ3" s="65" t="s">
        <v>45</v>
      </c>
      <c r="AR3" s="65" t="s">
        <v>37</v>
      </c>
      <c r="AS3" s="65" t="s">
        <v>130</v>
      </c>
      <c r="AT3" s="65" t="s">
        <v>37</v>
      </c>
      <c r="AU3" s="66" t="s">
        <v>131</v>
      </c>
      <c r="AV3" s="66" t="s">
        <v>131</v>
      </c>
      <c r="AW3" s="66" t="s">
        <v>55</v>
      </c>
      <c r="AX3" s="66"/>
      <c r="AY3" s="66" t="s">
        <v>132</v>
      </c>
      <c r="AZ3" s="66" t="s">
        <v>131</v>
      </c>
      <c r="BA3" s="66" t="s">
        <v>131</v>
      </c>
      <c r="BB3" s="66" t="s">
        <v>131</v>
      </c>
      <c r="BC3" s="66"/>
      <c r="BD3" s="66"/>
      <c r="BE3" s="66" t="s">
        <v>131</v>
      </c>
      <c r="BF3" s="67" t="s">
        <v>133</v>
      </c>
      <c r="BG3" s="67" t="s">
        <v>134</v>
      </c>
      <c r="BH3" s="67" t="s">
        <v>134</v>
      </c>
      <c r="BI3" s="68"/>
      <c r="BJ3" s="68"/>
      <c r="BK3" s="68"/>
      <c r="BL3" s="68" t="s">
        <v>135</v>
      </c>
      <c r="BM3" s="68" t="s">
        <v>135</v>
      </c>
      <c r="BN3" s="68" t="s">
        <v>135</v>
      </c>
      <c r="BO3" s="68" t="s">
        <v>135</v>
      </c>
      <c r="BP3" s="68"/>
      <c r="BQ3" s="68" t="s">
        <v>135</v>
      </c>
      <c r="BR3" s="68" t="s">
        <v>135</v>
      </c>
      <c r="BS3" s="68" t="s">
        <v>135</v>
      </c>
      <c r="BT3" s="68" t="s">
        <v>135</v>
      </c>
      <c r="BU3" s="68"/>
      <c r="BV3" s="68" t="s">
        <v>135</v>
      </c>
      <c r="BW3" s="68" t="s">
        <v>135</v>
      </c>
      <c r="BX3" s="68" t="s">
        <v>135</v>
      </c>
      <c r="BY3" s="68" t="s">
        <v>135</v>
      </c>
      <c r="BZ3" s="68" t="s">
        <v>135</v>
      </c>
      <c r="CA3" s="68" t="s">
        <v>135</v>
      </c>
      <c r="CB3" s="68" t="s">
        <v>135</v>
      </c>
      <c r="CC3" s="68" t="s">
        <v>135</v>
      </c>
      <c r="CD3" s="68" t="s">
        <v>135</v>
      </c>
      <c r="CE3" s="69" t="s">
        <v>136</v>
      </c>
      <c r="CF3" s="69" t="s">
        <v>136</v>
      </c>
      <c r="CG3" s="69" t="s">
        <v>136</v>
      </c>
      <c r="CH3" s="69" t="s">
        <v>136</v>
      </c>
      <c r="CI3" s="69" t="s">
        <v>136</v>
      </c>
      <c r="CJ3" s="69" t="s">
        <v>136</v>
      </c>
      <c r="CK3" s="69" t="s">
        <v>136</v>
      </c>
      <c r="CL3" s="69" t="s">
        <v>136</v>
      </c>
      <c r="CM3" s="69" t="s">
        <v>136</v>
      </c>
      <c r="CN3" s="69" t="s">
        <v>136</v>
      </c>
      <c r="CO3" s="69" t="s">
        <v>136</v>
      </c>
      <c r="CP3" s="69" t="s">
        <v>136</v>
      </c>
      <c r="CQ3" s="69" t="s">
        <v>136</v>
      </c>
      <c r="CR3" s="69" t="s">
        <v>136</v>
      </c>
      <c r="CS3" s="69" t="s">
        <v>136</v>
      </c>
      <c r="CT3" s="69" t="s">
        <v>136</v>
      </c>
    </row>
    <row r="4" spans="1:98" ht="15" customHeight="1">
      <c r="A4" s="20" t="s">
        <v>823</v>
      </c>
      <c r="B4" s="10" t="s">
        <v>829</v>
      </c>
      <c r="C4" s="11" t="s">
        <v>837</v>
      </c>
      <c r="D4" s="11" t="s">
        <v>843</v>
      </c>
      <c r="E4" s="131">
        <v>2001</v>
      </c>
      <c r="F4" s="131"/>
      <c r="G4" s="131"/>
      <c r="H4" s="23"/>
      <c r="I4" s="11">
        <v>0</v>
      </c>
      <c r="J4" s="11">
        <v>5</v>
      </c>
      <c r="K4" s="8"/>
      <c r="L4" s="8" t="s">
        <v>801</v>
      </c>
      <c r="M4" s="8"/>
      <c r="N4" s="8" t="s">
        <v>838</v>
      </c>
      <c r="O4" s="8"/>
      <c r="P4" s="8">
        <v>0.4387536628129674</v>
      </c>
      <c r="Q4" s="8"/>
      <c r="R4" s="8"/>
      <c r="S4" s="8">
        <v>46.778072507562833</v>
      </c>
      <c r="T4" s="8"/>
      <c r="U4" s="8">
        <v>18.810634796667021</v>
      </c>
      <c r="V4" s="8"/>
      <c r="W4" s="8"/>
      <c r="X4" s="8"/>
      <c r="Y4" s="8"/>
      <c r="Z4" s="8">
        <v>5.3233333333333333</v>
      </c>
      <c r="AA4" s="8">
        <v>5.8</v>
      </c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>
        <v>11.423478396987711</v>
      </c>
      <c r="AO4" s="17"/>
      <c r="AP4" s="17">
        <v>0.247783</v>
      </c>
      <c r="AQ4" s="17"/>
      <c r="AR4" s="8"/>
      <c r="AS4" s="8">
        <v>30.166022786115324</v>
      </c>
      <c r="AT4" s="8"/>
      <c r="AU4" s="8"/>
      <c r="AV4" s="8">
        <v>-25.571999999999999</v>
      </c>
      <c r="AW4" s="8"/>
      <c r="AX4" s="8"/>
      <c r="AY4" s="8"/>
      <c r="AZ4" s="4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>
        <v>2.4537762199659539</v>
      </c>
      <c r="BM4" s="8">
        <v>14.891974245162261</v>
      </c>
      <c r="BN4" s="8"/>
      <c r="BO4" s="8">
        <v>32.644556947105173</v>
      </c>
      <c r="BP4" s="8"/>
      <c r="BQ4" s="8">
        <v>4.2122814230417696</v>
      </c>
      <c r="BR4" s="8">
        <v>21.576392047793998</v>
      </c>
      <c r="BS4" s="8">
        <v>2.0579719452412224</v>
      </c>
      <c r="BT4" s="8"/>
      <c r="BU4" s="8"/>
      <c r="BV4" s="8"/>
      <c r="BW4" s="8"/>
      <c r="BX4" s="8"/>
      <c r="BY4" s="8"/>
      <c r="BZ4" s="8"/>
      <c r="CA4" s="8">
        <v>24.539865512951803</v>
      </c>
      <c r="CB4" s="8">
        <v>10.525105574728684</v>
      </c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" t="s">
        <v>823</v>
      </c>
      <c r="B5" s="10" t="s">
        <v>829</v>
      </c>
      <c r="C5" s="11" t="s">
        <v>837</v>
      </c>
      <c r="D5" s="11" t="s">
        <v>844</v>
      </c>
      <c r="E5" s="131">
        <v>2001</v>
      </c>
      <c r="F5" s="131"/>
      <c r="G5" s="131"/>
      <c r="H5" s="23"/>
      <c r="I5" s="11">
        <v>5</v>
      </c>
      <c r="J5" s="11">
        <v>13</v>
      </c>
      <c r="K5" s="8"/>
      <c r="L5" s="8" t="s">
        <v>801</v>
      </c>
      <c r="M5" s="8"/>
      <c r="N5" s="8" t="s">
        <v>838</v>
      </c>
      <c r="O5" s="8"/>
      <c r="P5" s="8">
        <v>0.69585060085308514</v>
      </c>
      <c r="Q5" s="8"/>
      <c r="R5" s="8"/>
      <c r="S5" s="8">
        <v>55.559939758731367</v>
      </c>
      <c r="T5" s="8"/>
      <c r="U5" s="8">
        <v>15.470601146110813</v>
      </c>
      <c r="V5" s="8"/>
      <c r="W5" s="8"/>
      <c r="X5" s="8"/>
      <c r="Y5" s="8"/>
      <c r="Z5" s="8">
        <v>5.3113333333333337</v>
      </c>
      <c r="AA5" s="8">
        <v>5.9666666666666659</v>
      </c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>
        <v>7.431433113339871</v>
      </c>
      <c r="AO5" s="17"/>
      <c r="AP5" s="17">
        <v>0.44203300000000001</v>
      </c>
      <c r="AQ5" s="17"/>
      <c r="AR5" s="8"/>
      <c r="AS5" s="8">
        <v>26.837721583825488</v>
      </c>
      <c r="AT5" s="8"/>
      <c r="AU5" s="8"/>
      <c r="AV5" s="8">
        <v>-24.952000000000002</v>
      </c>
      <c r="AW5" s="8"/>
      <c r="AX5" s="8"/>
      <c r="AY5" s="8"/>
      <c r="AZ5" s="150">
        <v>1.2387262847882432</v>
      </c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>
        <v>2.4742186440236584</v>
      </c>
      <c r="BM5" s="8">
        <v>15.027582161317596</v>
      </c>
      <c r="BN5" s="8"/>
      <c r="BO5" s="8">
        <v>22.427675440680954</v>
      </c>
      <c r="BP5" s="8"/>
      <c r="BQ5" s="8">
        <v>4.8751995132006094</v>
      </c>
      <c r="BR5" s="8">
        <v>27.419993223894579</v>
      </c>
      <c r="BS5" s="8">
        <v>3.0983128741031507</v>
      </c>
      <c r="BT5" s="8"/>
      <c r="BU5" s="8"/>
      <c r="BV5" s="8"/>
      <c r="BW5" s="8"/>
      <c r="BX5" s="8"/>
      <c r="BY5" s="8"/>
      <c r="BZ5" s="8"/>
      <c r="CA5" s="8">
        <v>30.701637541158338</v>
      </c>
      <c r="CB5" s="8">
        <v>11.2247144307561</v>
      </c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" t="s">
        <v>823</v>
      </c>
      <c r="B6" s="10" t="s">
        <v>829</v>
      </c>
      <c r="C6" s="11" t="s">
        <v>837</v>
      </c>
      <c r="D6" s="11" t="s">
        <v>845</v>
      </c>
      <c r="E6" s="131">
        <v>2001</v>
      </c>
      <c r="F6" s="131"/>
      <c r="G6" s="131"/>
      <c r="H6" s="23"/>
      <c r="I6" s="11">
        <v>13</v>
      </c>
      <c r="J6" s="11">
        <v>21</v>
      </c>
      <c r="K6" s="8"/>
      <c r="L6" s="8" t="s">
        <v>801</v>
      </c>
      <c r="M6" s="8"/>
      <c r="N6" s="8" t="s">
        <v>839</v>
      </c>
      <c r="O6" s="8"/>
      <c r="P6" s="8">
        <v>0.83079542589223154</v>
      </c>
      <c r="Q6" s="8"/>
      <c r="R6" s="8"/>
      <c r="S6" s="8">
        <v>57.869623670039935</v>
      </c>
      <c r="T6" s="8"/>
      <c r="U6" s="8">
        <v>16.236554600230601</v>
      </c>
      <c r="V6" s="8"/>
      <c r="W6" s="8"/>
      <c r="X6" s="8"/>
      <c r="Y6" s="8"/>
      <c r="Z6" s="8">
        <v>5.1366666666666667</v>
      </c>
      <c r="AA6" s="8">
        <v>5.8633333333333333</v>
      </c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>
        <v>3.5967442059566386</v>
      </c>
      <c r="AO6" s="17"/>
      <c r="AP6" s="17">
        <v>0.37469000000000002</v>
      </c>
      <c r="AQ6" s="17"/>
      <c r="AR6" s="8"/>
      <c r="AS6" s="8">
        <v>24.50716074464766</v>
      </c>
      <c r="AT6" s="8"/>
      <c r="AU6" s="8"/>
      <c r="AV6" s="8">
        <v>-24.495000000000001</v>
      </c>
      <c r="AW6" s="8"/>
      <c r="AX6" s="8"/>
      <c r="AY6" s="8"/>
      <c r="AZ6" s="4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>
        <v>2.7444135595396766</v>
      </c>
      <c r="BM6" s="8">
        <v>11.331837434927968</v>
      </c>
      <c r="BN6" s="8"/>
      <c r="BO6" s="8">
        <v>12.433335962417276</v>
      </c>
      <c r="BP6" s="8"/>
      <c r="BQ6" s="8">
        <v>4.3440669840482942</v>
      </c>
      <c r="BR6" s="8">
        <v>21.421301330937201</v>
      </c>
      <c r="BS6" s="8">
        <v>2.4996786488160061</v>
      </c>
      <c r="BT6" s="8"/>
      <c r="BU6" s="8"/>
      <c r="BV6" s="8"/>
      <c r="BW6" s="8"/>
      <c r="BX6" s="8"/>
      <c r="BY6" s="8"/>
      <c r="BZ6" s="8"/>
      <c r="CA6" s="8">
        <v>43.041621390818854</v>
      </c>
      <c r="CB6" s="8">
        <v>10.85714078069479</v>
      </c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 t="s">
        <v>823</v>
      </c>
      <c r="B7" s="10" t="s">
        <v>829</v>
      </c>
      <c r="C7" s="11" t="s">
        <v>837</v>
      </c>
      <c r="D7" s="11" t="s">
        <v>846</v>
      </c>
      <c r="E7" s="131">
        <v>2001</v>
      </c>
      <c r="F7" s="131"/>
      <c r="G7" s="131"/>
      <c r="H7" s="23"/>
      <c r="I7" s="11">
        <v>21</v>
      </c>
      <c r="J7" s="11">
        <v>44</v>
      </c>
      <c r="K7" s="8"/>
      <c r="L7" s="8" t="s">
        <v>801</v>
      </c>
      <c r="M7" s="8"/>
      <c r="N7" s="8" t="s">
        <v>840</v>
      </c>
      <c r="O7" s="8"/>
      <c r="P7" s="8">
        <v>1.0575123310119401</v>
      </c>
      <c r="Q7" s="8"/>
      <c r="R7" s="8"/>
      <c r="S7" s="8">
        <v>53.761928409639019</v>
      </c>
      <c r="T7" s="8"/>
      <c r="U7" s="8">
        <v>20.288252080410278</v>
      </c>
      <c r="V7" s="8"/>
      <c r="W7" s="8"/>
      <c r="X7" s="8"/>
      <c r="Y7" s="8"/>
      <c r="Z7" s="8">
        <v>4.91</v>
      </c>
      <c r="AA7" s="8">
        <v>5.94</v>
      </c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>
        <v>2.1469676786968921</v>
      </c>
      <c r="AO7" s="17"/>
      <c r="AP7" s="17">
        <v>0.43868999999999997</v>
      </c>
      <c r="AQ7" s="17"/>
      <c r="AR7" s="8"/>
      <c r="AS7" s="8">
        <v>23.980201658967957</v>
      </c>
      <c r="AT7" s="8"/>
      <c r="AU7" s="8"/>
      <c r="AV7" s="8">
        <v>-24.111000000000001</v>
      </c>
      <c r="AW7" s="8"/>
      <c r="AX7" s="8"/>
      <c r="AY7" s="8"/>
      <c r="AZ7" s="151">
        <v>-117.44323827872786</v>
      </c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>
        <v>2.7984648515430179</v>
      </c>
      <c r="BM7" s="8">
        <v>8.2504478880176446</v>
      </c>
      <c r="BN7" s="8"/>
      <c r="BO7" s="8">
        <v>9.4303528981560873</v>
      </c>
      <c r="BP7" s="8"/>
      <c r="BQ7" s="8">
        <v>3.4316508365918037</v>
      </c>
      <c r="BR7" s="8">
        <v>14.910293715473804</v>
      </c>
      <c r="BS7" s="8">
        <v>1.3487331904072086</v>
      </c>
      <c r="BT7" s="8"/>
      <c r="BU7" s="8"/>
      <c r="BV7" s="8"/>
      <c r="BW7" s="8"/>
      <c r="BX7" s="8"/>
      <c r="BY7" s="8"/>
      <c r="BZ7" s="8"/>
      <c r="CA7" s="8">
        <v>44.125276289193039</v>
      </c>
      <c r="CB7" s="8">
        <v>8.3229523405945347</v>
      </c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20" t="s">
        <v>823</v>
      </c>
      <c r="B8" s="10" t="s">
        <v>829</v>
      </c>
      <c r="C8" s="11" t="s">
        <v>837</v>
      </c>
      <c r="D8" s="11" t="s">
        <v>847</v>
      </c>
      <c r="E8" s="131">
        <v>2001</v>
      </c>
      <c r="F8" s="131"/>
      <c r="G8" s="131"/>
      <c r="H8" s="23"/>
      <c r="I8" s="11">
        <v>44</v>
      </c>
      <c r="J8" s="11">
        <v>64</v>
      </c>
      <c r="K8" s="8"/>
      <c r="L8" s="8" t="s">
        <v>801</v>
      </c>
      <c r="M8" s="8"/>
      <c r="N8" s="8" t="s">
        <v>841</v>
      </c>
      <c r="O8" s="8"/>
      <c r="P8" s="8">
        <v>0.84668721738114561</v>
      </c>
      <c r="Q8" s="8"/>
      <c r="R8" s="8"/>
      <c r="S8" s="8">
        <v>51.573040933214337</v>
      </c>
      <c r="T8" s="8"/>
      <c r="U8" s="8">
        <v>26.407066462311331</v>
      </c>
      <c r="V8" s="8"/>
      <c r="W8" s="8"/>
      <c r="X8" s="8"/>
      <c r="Y8" s="8"/>
      <c r="Z8" s="8">
        <v>4.95</v>
      </c>
      <c r="AA8" s="8">
        <v>6.02</v>
      </c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>
        <v>1.5320513532143338</v>
      </c>
      <c r="AO8" s="17"/>
      <c r="AP8" s="17">
        <v>0.22919299999999998</v>
      </c>
      <c r="AQ8" s="17"/>
      <c r="AR8" s="8"/>
      <c r="AS8" s="8">
        <v>25.544739068793632</v>
      </c>
      <c r="AT8" s="8"/>
      <c r="AU8" s="8"/>
      <c r="AV8" s="8">
        <v>-23.861000000000001</v>
      </c>
      <c r="AW8" s="8"/>
      <c r="AX8" s="8"/>
      <c r="AY8" s="8"/>
      <c r="AZ8" s="4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>
        <v>2.4916984155651467</v>
      </c>
      <c r="BM8" s="8">
        <v>7.861457574682281</v>
      </c>
      <c r="BN8" s="8"/>
      <c r="BO8" s="8">
        <v>8.0923839029284039</v>
      </c>
      <c r="BP8" s="8"/>
      <c r="BQ8" s="8">
        <v>3.1507355539899122</v>
      </c>
      <c r="BR8" s="8">
        <v>12.439387234898712</v>
      </c>
      <c r="BS8" s="8">
        <v>0.83473837812914287</v>
      </c>
      <c r="BT8" s="8"/>
      <c r="BU8" s="8"/>
      <c r="BV8" s="8"/>
      <c r="BW8" s="8"/>
      <c r="BX8" s="8"/>
      <c r="BY8" s="8"/>
      <c r="BZ8" s="8"/>
      <c r="CA8" s="8">
        <v>48.594545010224444</v>
      </c>
      <c r="CB8" s="8">
        <v>7.7085226853865345</v>
      </c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20" t="s">
        <v>823</v>
      </c>
      <c r="B9" s="10" t="s">
        <v>829</v>
      </c>
      <c r="C9" s="11" t="s">
        <v>837</v>
      </c>
      <c r="D9" s="11" t="s">
        <v>848</v>
      </c>
      <c r="E9" s="131">
        <v>2001</v>
      </c>
      <c r="F9" s="131"/>
      <c r="G9" s="131"/>
      <c r="H9" s="23"/>
      <c r="I9" s="11">
        <v>64</v>
      </c>
      <c r="J9" s="11">
        <v>80</v>
      </c>
      <c r="K9" s="8"/>
      <c r="L9" s="8" t="s">
        <v>801</v>
      </c>
      <c r="M9" s="8"/>
      <c r="N9" s="8" t="s">
        <v>841</v>
      </c>
      <c r="O9" s="8"/>
      <c r="P9" s="8">
        <v>1.1993537067561031</v>
      </c>
      <c r="Q9" s="8"/>
      <c r="R9" s="8"/>
      <c r="S9" s="8">
        <v>50.900115240221751</v>
      </c>
      <c r="T9" s="8"/>
      <c r="U9" s="8">
        <v>28.589592388157676</v>
      </c>
      <c r="V9" s="8"/>
      <c r="W9" s="8"/>
      <c r="X9" s="8"/>
      <c r="Y9" s="8"/>
      <c r="Z9" s="8">
        <v>4.8166666666666664</v>
      </c>
      <c r="AA9" s="8">
        <v>5.833333333333333</v>
      </c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>
        <v>1.1397762265463911</v>
      </c>
      <c r="AO9" s="17"/>
      <c r="AP9" s="17">
        <v>0.20014300000000002</v>
      </c>
      <c r="AQ9" s="17"/>
      <c r="AR9" s="8"/>
      <c r="AS9" s="8">
        <v>26.187116211956333</v>
      </c>
      <c r="AT9" s="8"/>
      <c r="AU9" s="8"/>
      <c r="AV9" s="8">
        <v>-23.608000000000001</v>
      </c>
      <c r="AW9" s="8"/>
      <c r="AX9" s="8"/>
      <c r="AY9" s="8"/>
      <c r="AZ9" s="150">
        <v>-170.07874168766159</v>
      </c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>
        <v>2.4331677241613008</v>
      </c>
      <c r="BM9" s="8">
        <v>6.2494685970534904</v>
      </c>
      <c r="BN9" s="8"/>
      <c r="BO9" s="8">
        <v>5.9341909970966311</v>
      </c>
      <c r="BP9" s="8"/>
      <c r="BQ9" s="8">
        <v>3.1991049059593313</v>
      </c>
      <c r="BR9" s="8">
        <v>10.735278127649886</v>
      </c>
      <c r="BS9" s="8">
        <v>0.89896146683959544</v>
      </c>
      <c r="BT9" s="8"/>
      <c r="BU9" s="8"/>
      <c r="BV9" s="8"/>
      <c r="BW9" s="8"/>
      <c r="BX9" s="8"/>
      <c r="BY9" s="8"/>
      <c r="BZ9" s="8"/>
      <c r="CA9" s="8">
        <v>50.299150222339243</v>
      </c>
      <c r="CB9" s="8">
        <v>6.8048109426433925</v>
      </c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20" t="s">
        <v>823</v>
      </c>
      <c r="B10" s="10" t="s">
        <v>829</v>
      </c>
      <c r="C10" s="11" t="s">
        <v>830</v>
      </c>
      <c r="D10" s="11" t="s">
        <v>849</v>
      </c>
      <c r="E10" s="131">
        <v>2001</v>
      </c>
      <c r="F10" s="131"/>
      <c r="G10" s="131"/>
      <c r="H10" s="23"/>
      <c r="I10" s="11">
        <v>0</v>
      </c>
      <c r="J10" s="11">
        <v>6</v>
      </c>
      <c r="K10" s="8"/>
      <c r="L10" s="8" t="s">
        <v>801</v>
      </c>
      <c r="M10" s="8"/>
      <c r="N10" s="8" t="s">
        <v>839</v>
      </c>
      <c r="O10" s="8"/>
      <c r="P10" s="8">
        <v>0.58390056898189546</v>
      </c>
      <c r="Q10" s="8"/>
      <c r="R10" s="8"/>
      <c r="S10" s="8">
        <v>61.407199029812105</v>
      </c>
      <c r="T10" s="8"/>
      <c r="U10" s="8">
        <v>11.723022669090003</v>
      </c>
      <c r="V10" s="8"/>
      <c r="W10" s="8"/>
      <c r="X10" s="8"/>
      <c r="Y10" s="8"/>
      <c r="Z10" s="8">
        <v>5.126666666666666</v>
      </c>
      <c r="AA10" s="8">
        <v>5.583333333333333</v>
      </c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>
        <v>8.8500385559168695</v>
      </c>
      <c r="AO10" s="17"/>
      <c r="AP10" s="17">
        <v>0.35775699999999999</v>
      </c>
      <c r="AQ10" s="17"/>
      <c r="AR10" s="8"/>
      <c r="AS10" s="8">
        <v>28.326499999999999</v>
      </c>
      <c r="AT10" s="8"/>
      <c r="AU10" s="8"/>
      <c r="AV10" s="8">
        <v>-25.738</v>
      </c>
      <c r="AW10" s="8"/>
      <c r="AX10" s="8"/>
      <c r="AY10" s="8"/>
      <c r="AZ10" s="4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>
        <v>1.7604540408311662</v>
      </c>
      <c r="BM10" s="8">
        <v>12.022564411808311</v>
      </c>
      <c r="BN10" s="8"/>
      <c r="BO10" s="8">
        <v>31.319175463714231</v>
      </c>
      <c r="BP10" s="8"/>
      <c r="BQ10" s="8">
        <v>3.0405987003876582</v>
      </c>
      <c r="BR10" s="8">
        <v>22.49478210048191</v>
      </c>
      <c r="BS10" s="8">
        <v>2.1999984333491991</v>
      </c>
      <c r="BT10" s="8"/>
      <c r="BU10" s="8"/>
      <c r="BV10" s="8"/>
      <c r="BW10" s="8"/>
      <c r="BX10" s="8"/>
      <c r="BY10" s="8"/>
      <c r="BZ10" s="8"/>
      <c r="CA10" s="8">
        <v>19.841617414715326</v>
      </c>
      <c r="CB10" s="8">
        <v>9.4775652662092966</v>
      </c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20" t="s">
        <v>823</v>
      </c>
      <c r="B11" s="10" t="s">
        <v>829</v>
      </c>
      <c r="C11" s="11" t="s">
        <v>830</v>
      </c>
      <c r="D11" s="11" t="s">
        <v>850</v>
      </c>
      <c r="E11" s="131">
        <v>2001</v>
      </c>
      <c r="F11" s="131"/>
      <c r="G11" s="131"/>
      <c r="H11" s="23"/>
      <c r="I11" s="11">
        <v>6</v>
      </c>
      <c r="J11" s="11">
        <v>16</v>
      </c>
      <c r="K11" s="8"/>
      <c r="L11" s="8" t="s">
        <v>801</v>
      </c>
      <c r="M11" s="8"/>
      <c r="N11" s="8" t="s">
        <v>839</v>
      </c>
      <c r="O11" s="8"/>
      <c r="P11" s="8">
        <v>0.72481011148332175</v>
      </c>
      <c r="Q11" s="8"/>
      <c r="R11" s="8"/>
      <c r="S11" s="8">
        <v>64.384503924710955</v>
      </c>
      <c r="T11" s="8"/>
      <c r="U11" s="8">
        <v>11.8953419665045</v>
      </c>
      <c r="V11" s="8"/>
      <c r="W11" s="8"/>
      <c r="X11" s="8"/>
      <c r="Y11" s="8"/>
      <c r="Z11" s="8">
        <v>5.3133333333333326</v>
      </c>
      <c r="AA11" s="8">
        <v>5.956666666666667</v>
      </c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>
        <v>3.6305655095627594</v>
      </c>
      <c r="AO11" s="17"/>
      <c r="AP11" s="17">
        <v>0.28115000000000001</v>
      </c>
      <c r="AQ11" s="17"/>
      <c r="AR11" s="8"/>
      <c r="AS11" s="8">
        <v>25.201699999999999</v>
      </c>
      <c r="AT11" s="8"/>
      <c r="AU11" s="8"/>
      <c r="AV11" s="8">
        <v>-24.96</v>
      </c>
      <c r="AW11" s="8"/>
      <c r="AX11" s="8"/>
      <c r="AY11" s="8"/>
      <c r="AZ11" s="150">
        <v>18.384163368744527</v>
      </c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>
        <v>1.3464936254758018</v>
      </c>
      <c r="BM11" s="8">
        <v>9.0026317346079896</v>
      </c>
      <c r="BN11" s="8"/>
      <c r="BO11" s="8">
        <v>14.692261633092636</v>
      </c>
      <c r="BP11" s="8"/>
      <c r="BQ11" s="8">
        <v>2.6081154484047198</v>
      </c>
      <c r="BR11" s="8">
        <v>22.215202712008885</v>
      </c>
      <c r="BS11" s="8">
        <v>2.7818748917404377</v>
      </c>
      <c r="BT11" s="8"/>
      <c r="BU11" s="8"/>
      <c r="BV11" s="8"/>
      <c r="BW11" s="8"/>
      <c r="BX11" s="8"/>
      <c r="BY11" s="8"/>
      <c r="BZ11" s="8"/>
      <c r="CA11" s="8">
        <v>19.777848427340629</v>
      </c>
      <c r="CB11" s="8">
        <v>8.9651997340882463</v>
      </c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20" t="s">
        <v>823</v>
      </c>
      <c r="B12" s="10" t="s">
        <v>829</v>
      </c>
      <c r="C12" s="11" t="s">
        <v>830</v>
      </c>
      <c r="D12" s="11" t="s">
        <v>851</v>
      </c>
      <c r="E12" s="131">
        <v>2001</v>
      </c>
      <c r="F12" s="131"/>
      <c r="G12" s="131"/>
      <c r="H12" s="23"/>
      <c r="I12" s="11">
        <v>16</v>
      </c>
      <c r="J12" s="11">
        <v>34</v>
      </c>
      <c r="K12" s="8"/>
      <c r="L12" s="8" t="s">
        <v>801</v>
      </c>
      <c r="M12" s="8"/>
      <c r="N12" s="8" t="s">
        <v>841</v>
      </c>
      <c r="O12" s="8"/>
      <c r="P12" s="8">
        <v>0.83647410312280668</v>
      </c>
      <c r="Q12" s="8"/>
      <c r="R12" s="8"/>
      <c r="S12" s="8">
        <v>61.689906499274784</v>
      </c>
      <c r="T12" s="8"/>
      <c r="U12" s="8">
        <v>16.524605293476728</v>
      </c>
      <c r="V12" s="8"/>
      <c r="W12" s="8"/>
      <c r="X12" s="8"/>
      <c r="Y12" s="8"/>
      <c r="Z12" s="8">
        <v>5.13</v>
      </c>
      <c r="AA12" s="8">
        <v>5.99</v>
      </c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>
        <v>2.0285858566415054</v>
      </c>
      <c r="AO12" s="17"/>
      <c r="AP12" s="17">
        <v>0.285163</v>
      </c>
      <c r="AQ12" s="17"/>
      <c r="AR12" s="8"/>
      <c r="AS12" s="8">
        <v>22.046500000000002</v>
      </c>
      <c r="AT12" s="8"/>
      <c r="AU12" s="8"/>
      <c r="AV12" s="8">
        <v>-24.477</v>
      </c>
      <c r="AW12" s="8"/>
      <c r="AX12" s="8"/>
      <c r="AY12" s="8"/>
      <c r="AZ12" s="150">
        <v>-36.461338399138846</v>
      </c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>
        <v>1.4000257700910479</v>
      </c>
      <c r="BM12" s="8">
        <v>6.5758664767580859</v>
      </c>
      <c r="BN12" s="8"/>
      <c r="BO12" s="8">
        <v>8.6552043125213274</v>
      </c>
      <c r="BP12" s="8"/>
      <c r="BQ12" s="8">
        <v>2.0280920658247763</v>
      </c>
      <c r="BR12" s="8">
        <v>14.613603751980193</v>
      </c>
      <c r="BS12" s="8">
        <v>1.750284377340068</v>
      </c>
      <c r="BT12" s="8"/>
      <c r="BU12" s="8"/>
      <c r="BV12" s="8"/>
      <c r="BW12" s="8"/>
      <c r="BX12" s="8"/>
      <c r="BY12" s="8"/>
      <c r="BZ12" s="8"/>
      <c r="CA12" s="8">
        <v>31.717605770699603</v>
      </c>
      <c r="CB12" s="8">
        <v>6.1411059873340372</v>
      </c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20" t="s">
        <v>823</v>
      </c>
      <c r="B13" s="10" t="s">
        <v>829</v>
      </c>
      <c r="C13" s="11" t="s">
        <v>830</v>
      </c>
      <c r="D13" s="11" t="s">
        <v>852</v>
      </c>
      <c r="E13" s="131">
        <v>2001</v>
      </c>
      <c r="F13" s="131"/>
      <c r="G13" s="131"/>
      <c r="H13" s="23"/>
      <c r="I13" s="11">
        <v>34</v>
      </c>
      <c r="J13" s="11">
        <v>50</v>
      </c>
      <c r="K13" s="8"/>
      <c r="L13" s="8" t="s">
        <v>801</v>
      </c>
      <c r="M13" s="8"/>
      <c r="N13" s="8" t="s">
        <v>840</v>
      </c>
      <c r="O13" s="8"/>
      <c r="P13" s="8">
        <v>1.136016682734309</v>
      </c>
      <c r="Q13" s="8"/>
      <c r="R13" s="8"/>
      <c r="S13" s="8">
        <v>60.650809512753312</v>
      </c>
      <c r="T13" s="8"/>
      <c r="U13" s="8">
        <v>18.885893296844241</v>
      </c>
      <c r="V13" s="8"/>
      <c r="W13" s="8"/>
      <c r="X13" s="8"/>
      <c r="Y13" s="8"/>
      <c r="Z13" s="8">
        <v>5.0166666666666666</v>
      </c>
      <c r="AA13" s="8">
        <v>6.0333333333333341</v>
      </c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>
        <v>0.91071331572959358</v>
      </c>
      <c r="AO13" s="17"/>
      <c r="AP13" s="17">
        <v>0.15678</v>
      </c>
      <c r="AQ13" s="17"/>
      <c r="AR13" s="8"/>
      <c r="AS13" s="8">
        <v>23.145399999999999</v>
      </c>
      <c r="AT13" s="8"/>
      <c r="AU13" s="8"/>
      <c r="AV13" s="8">
        <v>-24.202999999999999</v>
      </c>
      <c r="AW13" s="8"/>
      <c r="AX13" s="8"/>
      <c r="AY13" s="8"/>
      <c r="AZ13" s="4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>
        <v>1.1772208463959943</v>
      </c>
      <c r="BM13" s="8">
        <v>3.9262040823974202</v>
      </c>
      <c r="BN13" s="8"/>
      <c r="BO13" s="8">
        <v>5.7379389154682583</v>
      </c>
      <c r="BP13" s="8"/>
      <c r="BQ13" s="8">
        <v>1.189423841932004</v>
      </c>
      <c r="BR13" s="8">
        <v>7.6710708173014881</v>
      </c>
      <c r="BS13" s="8">
        <v>0.64253480159909382</v>
      </c>
      <c r="BT13" s="8"/>
      <c r="BU13" s="8"/>
      <c r="BV13" s="8"/>
      <c r="BW13" s="8"/>
      <c r="BX13" s="8"/>
      <c r="BY13" s="8"/>
      <c r="BZ13" s="8"/>
      <c r="CA13" s="8">
        <v>26.989857355518438</v>
      </c>
      <c r="CB13" s="8">
        <v>2.6208068055103184</v>
      </c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20" t="s">
        <v>823</v>
      </c>
      <c r="B14" s="10" t="s">
        <v>829</v>
      </c>
      <c r="C14" s="11" t="s">
        <v>830</v>
      </c>
      <c r="D14" s="11" t="s">
        <v>853</v>
      </c>
      <c r="E14" s="131">
        <v>2001</v>
      </c>
      <c r="F14" s="131"/>
      <c r="G14" s="131"/>
      <c r="H14" s="23"/>
      <c r="I14" s="11">
        <v>50</v>
      </c>
      <c r="J14" s="11">
        <v>80</v>
      </c>
      <c r="K14" s="8"/>
      <c r="L14" s="8" t="s">
        <v>801</v>
      </c>
      <c r="M14" s="8"/>
      <c r="N14" s="8" t="s">
        <v>842</v>
      </c>
      <c r="O14" s="8"/>
      <c r="P14" s="8">
        <v>1.0721218699041681</v>
      </c>
      <c r="Q14" s="8"/>
      <c r="R14" s="8"/>
      <c r="S14" s="8">
        <v>62.983881857433289</v>
      </c>
      <c r="T14" s="8"/>
      <c r="U14" s="8">
        <v>19.481725566155415</v>
      </c>
      <c r="V14" s="8"/>
      <c r="W14" s="8"/>
      <c r="X14" s="8"/>
      <c r="Y14" s="8"/>
      <c r="Z14" s="8">
        <v>4.9933333333333332</v>
      </c>
      <c r="AA14" s="8">
        <v>6.3066666666666658</v>
      </c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>
        <v>0.5227951512086193</v>
      </c>
      <c r="AO14" s="17"/>
      <c r="AP14" s="17">
        <v>0.11334599999999999</v>
      </c>
      <c r="AQ14" s="17"/>
      <c r="AR14" s="8"/>
      <c r="AS14" s="8">
        <v>25.4435</v>
      </c>
      <c r="AT14" s="8"/>
      <c r="AU14" s="8"/>
      <c r="AV14" s="8">
        <v>-23.98</v>
      </c>
      <c r="AW14" s="8"/>
      <c r="AX14" s="8"/>
      <c r="AY14" s="8"/>
      <c r="AZ14" s="150">
        <v>-122.21049252906091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>
        <v>0.6023758292171123</v>
      </c>
      <c r="BM14" s="8">
        <v>2.4302522807759557</v>
      </c>
      <c r="BN14" s="8"/>
      <c r="BO14" s="8">
        <v>4.908248702636457</v>
      </c>
      <c r="BP14" s="8"/>
      <c r="BQ14" s="8">
        <v>0.66429471767997417</v>
      </c>
      <c r="BR14" s="8">
        <v>5.4619167554221688</v>
      </c>
      <c r="BS14" s="8">
        <v>0.58707031874191895</v>
      </c>
      <c r="BT14" s="8"/>
      <c r="BU14" s="8"/>
      <c r="BV14" s="8"/>
      <c r="BW14" s="8"/>
      <c r="BX14" s="8"/>
      <c r="BY14" s="8"/>
      <c r="BZ14" s="8"/>
      <c r="CA14" s="8">
        <v>22.052732231875279</v>
      </c>
      <c r="CB14" s="8">
        <v>2.2198094671091329</v>
      </c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/>
      <c r="B15" s="10"/>
      <c r="C15" s="11"/>
      <c r="D15" s="11"/>
      <c r="E15" s="131"/>
      <c r="F15" s="131"/>
      <c r="G15" s="131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/>
      <c r="B16" s="10"/>
      <c r="C16" s="11"/>
      <c r="D16" s="11"/>
      <c r="E16" s="131"/>
      <c r="F16" s="131"/>
      <c r="G16" s="131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/>
      <c r="B17" s="10"/>
      <c r="C17" s="11"/>
      <c r="D17" s="11"/>
      <c r="E17" s="131"/>
      <c r="F17" s="131"/>
      <c r="G17" s="131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4"/>
      <c r="B18" s="10"/>
      <c r="C18" s="11"/>
      <c r="D18" s="11"/>
      <c r="E18" s="131"/>
      <c r="F18" s="131"/>
      <c r="G18" s="131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14"/>
      <c r="B19" s="10"/>
      <c r="C19" s="11"/>
      <c r="D19" s="11"/>
      <c r="E19" s="131"/>
      <c r="F19" s="131"/>
      <c r="G19" s="131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/>
      <c r="B20" s="10"/>
      <c r="C20" s="11"/>
      <c r="D20" s="11"/>
      <c r="E20" s="131"/>
      <c r="F20" s="131"/>
      <c r="G20" s="131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/>
      <c r="B21" s="10"/>
      <c r="C21" s="11"/>
      <c r="D21" s="11"/>
      <c r="E21" s="131"/>
      <c r="F21" s="131"/>
      <c r="G21" s="131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/>
      <c r="B22" s="12"/>
      <c r="C22" s="12"/>
      <c r="D22" s="12"/>
      <c r="E22" s="132"/>
      <c r="F22" s="132"/>
      <c r="G22" s="132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/>
      <c r="B23" s="12"/>
      <c r="C23" s="12"/>
      <c r="D23" s="12"/>
      <c r="E23" s="132"/>
      <c r="F23" s="132"/>
      <c r="G23" s="132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/>
      <c r="B24" s="12"/>
      <c r="C24" s="12"/>
      <c r="D24" s="12"/>
      <c r="E24" s="132"/>
      <c r="F24" s="132"/>
      <c r="G24" s="132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/>
      <c r="B25" s="12"/>
      <c r="C25" s="12"/>
      <c r="D25" s="12"/>
      <c r="E25" s="132"/>
      <c r="F25" s="132"/>
      <c r="G25" s="132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/>
      <c r="B26" s="12"/>
      <c r="C26" s="12"/>
      <c r="D26" s="12"/>
      <c r="E26" s="132"/>
      <c r="F26" s="132"/>
      <c r="G26" s="132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/>
      <c r="B27" s="12"/>
      <c r="C27" s="12"/>
      <c r="D27" s="12"/>
      <c r="E27" s="132"/>
      <c r="F27" s="132"/>
      <c r="G27" s="132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/>
      <c r="B28" s="12"/>
      <c r="C28" s="12"/>
      <c r="D28" s="12"/>
      <c r="E28" s="132"/>
      <c r="F28" s="132"/>
      <c r="G28" s="132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/>
      <c r="B29" s="12"/>
      <c r="C29" s="12"/>
      <c r="D29" s="12"/>
      <c r="E29" s="132"/>
      <c r="F29" s="132"/>
      <c r="G29" s="132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/>
      <c r="B30" s="12"/>
      <c r="C30" s="12"/>
      <c r="D30" s="12"/>
      <c r="E30" s="132"/>
      <c r="F30" s="132"/>
      <c r="G30" s="132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32"/>
      <c r="F31" s="132"/>
      <c r="G31" s="132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32"/>
      <c r="F32" s="132"/>
      <c r="G32" s="132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32"/>
      <c r="F33" s="132"/>
      <c r="G33" s="132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32"/>
      <c r="F34" s="132"/>
      <c r="G34" s="132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32"/>
      <c r="F35" s="132"/>
      <c r="G35" s="132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32"/>
      <c r="F36" s="132"/>
      <c r="G36" s="132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32"/>
      <c r="F37" s="132"/>
      <c r="G37" s="132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32"/>
      <c r="F38" s="132"/>
      <c r="G38" s="132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32"/>
      <c r="F39" s="132"/>
      <c r="G39" s="132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32"/>
      <c r="F40" s="132"/>
      <c r="G40" s="132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32"/>
      <c r="F41" s="132"/>
      <c r="G41" s="132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2"/>
      <c r="F42" s="132"/>
      <c r="G42" s="132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2"/>
      <c r="F43" s="132"/>
      <c r="G43" s="132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2"/>
      <c r="F44" s="132"/>
      <c r="G44" s="132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2"/>
      <c r="F45" s="132"/>
      <c r="G45" s="132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2"/>
      <c r="F46" s="132"/>
      <c r="G46" s="132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2"/>
      <c r="F47" s="132"/>
      <c r="G47" s="132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2"/>
      <c r="F48" s="132"/>
      <c r="G48" s="132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2"/>
      <c r="F49" s="132"/>
      <c r="G49" s="132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2"/>
      <c r="F50" s="132"/>
      <c r="G50" s="132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2"/>
      <c r="F51" s="132"/>
      <c r="G51" s="132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2"/>
      <c r="F52" s="132"/>
      <c r="G52" s="132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2"/>
      <c r="F53" s="132"/>
      <c r="G53" s="132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2"/>
      <c r="F54" s="132"/>
      <c r="G54" s="132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2"/>
      <c r="F55" s="132"/>
      <c r="G55" s="132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2"/>
      <c r="F56" s="132"/>
      <c r="G56" s="132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2"/>
      <c r="F57" s="132"/>
      <c r="G57" s="132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2"/>
      <c r="F58" s="132"/>
      <c r="G58" s="132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2"/>
      <c r="F59" s="132"/>
      <c r="G59" s="132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2"/>
      <c r="F60" s="132"/>
      <c r="G60" s="132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2"/>
      <c r="F61" s="132"/>
      <c r="G61" s="132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2"/>
      <c r="F62" s="132"/>
      <c r="G62" s="132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2"/>
      <c r="F63" s="132"/>
      <c r="G63" s="132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2"/>
      <c r="F64" s="132"/>
      <c r="G64" s="132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2"/>
      <c r="F65" s="132"/>
      <c r="G65" s="132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2"/>
      <c r="F66" s="132"/>
      <c r="G66" s="132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2"/>
      <c r="F67" s="132"/>
      <c r="G67" s="132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2"/>
      <c r="F68" s="132"/>
      <c r="G68" s="132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2"/>
      <c r="F69" s="132"/>
      <c r="G69" s="132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2"/>
      <c r="F70" s="132"/>
      <c r="G70" s="132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2"/>
      <c r="F71" s="132"/>
      <c r="G71" s="132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2"/>
      <c r="F72" s="132"/>
      <c r="G72" s="132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2"/>
      <c r="F73" s="132"/>
      <c r="G73" s="132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2"/>
      <c r="F74" s="132"/>
      <c r="G74" s="132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2"/>
      <c r="F75" s="132"/>
      <c r="G75" s="132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2"/>
      <c r="F76" s="132"/>
      <c r="G76" s="132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2"/>
      <c r="F77" s="132"/>
      <c r="G77" s="132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2"/>
      <c r="F78" s="132"/>
      <c r="G78" s="132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2"/>
      <c r="F79" s="132"/>
      <c r="G79" s="132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2"/>
      <c r="F80" s="132"/>
      <c r="G80" s="132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2"/>
      <c r="F81" s="132"/>
      <c r="G81" s="132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2"/>
      <c r="F82" s="132"/>
      <c r="G82" s="132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2"/>
      <c r="F83" s="132"/>
      <c r="G83" s="132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2"/>
      <c r="F84" s="132"/>
      <c r="G84" s="132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2"/>
      <c r="F85" s="132"/>
      <c r="G85" s="132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2"/>
      <c r="F86" s="132"/>
      <c r="G86" s="132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2"/>
      <c r="F87" s="132"/>
      <c r="G87" s="132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2"/>
      <c r="F88" s="132"/>
      <c r="G88" s="132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2"/>
      <c r="F89" s="132"/>
      <c r="G89" s="132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2"/>
      <c r="F90" s="132"/>
      <c r="G90" s="132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2"/>
      <c r="F91" s="132"/>
      <c r="G91" s="132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2"/>
      <c r="F92" s="132"/>
      <c r="G92" s="132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2"/>
      <c r="F93" s="132"/>
      <c r="G93" s="132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2"/>
      <c r="F94" s="132"/>
      <c r="G94" s="132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2"/>
      <c r="F95" s="132"/>
      <c r="G95" s="132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2"/>
      <c r="F96" s="132"/>
      <c r="G96" s="132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2"/>
      <c r="F97" s="132"/>
      <c r="G97" s="132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2"/>
      <c r="F98" s="132"/>
      <c r="G98" s="132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2"/>
      <c r="F99" s="132"/>
      <c r="G99" s="132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2"/>
      <c r="F100" s="132"/>
      <c r="G100" s="132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2"/>
      <c r="F101" s="132"/>
      <c r="G101" s="132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2"/>
      <c r="F102" s="132"/>
      <c r="G102" s="132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2"/>
      <c r="F103" s="132"/>
      <c r="G103" s="132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2"/>
      <c r="F104" s="132"/>
      <c r="G104" s="132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2"/>
      <c r="F105" s="132"/>
      <c r="G105" s="132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2"/>
      <c r="F106" s="132"/>
      <c r="G106" s="132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2"/>
      <c r="F107" s="132"/>
      <c r="G107" s="132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2"/>
      <c r="F108" s="132"/>
      <c r="G108" s="132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2"/>
      <c r="F109" s="132"/>
      <c r="G109" s="132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2"/>
      <c r="F110" s="132"/>
      <c r="G110" s="132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2"/>
      <c r="F111" s="132"/>
      <c r="G111" s="132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2"/>
      <c r="F112" s="132"/>
      <c r="G112" s="132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2"/>
      <c r="F113" s="132"/>
      <c r="G113" s="132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2"/>
      <c r="F114" s="132"/>
      <c r="G114" s="132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2"/>
      <c r="F115" s="132"/>
      <c r="G115" s="132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2"/>
      <c r="F116" s="132"/>
      <c r="G116" s="132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2"/>
      <c r="F117" s="132"/>
      <c r="G117" s="132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2"/>
      <c r="F118" s="132"/>
      <c r="G118" s="132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2"/>
      <c r="F119" s="132"/>
      <c r="G119" s="132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2"/>
      <c r="F120" s="132"/>
      <c r="G120" s="132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2"/>
      <c r="F121" s="132"/>
      <c r="G121" s="132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2"/>
      <c r="F122" s="132"/>
      <c r="G122" s="132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2"/>
      <c r="F123" s="132"/>
      <c r="G123" s="132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2"/>
      <c r="F124" s="132"/>
      <c r="G124" s="132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2"/>
      <c r="F125" s="132"/>
      <c r="G125" s="132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2"/>
      <c r="F126" s="132"/>
      <c r="G126" s="132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2"/>
      <c r="F127" s="132"/>
      <c r="G127" s="132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2"/>
      <c r="F128" s="132"/>
      <c r="G128" s="132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2"/>
      <c r="F129" s="132"/>
      <c r="G129" s="132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2"/>
      <c r="F130" s="132"/>
      <c r="G130" s="132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2"/>
      <c r="F131" s="132"/>
      <c r="G131" s="132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2"/>
      <c r="F132" s="132"/>
      <c r="G132" s="132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2"/>
      <c r="F133" s="132"/>
      <c r="G133" s="132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2"/>
      <c r="F134" s="132"/>
      <c r="G134" s="132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2"/>
      <c r="F135" s="132"/>
      <c r="G135" s="132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2"/>
      <c r="F136" s="132"/>
      <c r="G136" s="132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2"/>
      <c r="F137" s="132"/>
      <c r="G137" s="132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2"/>
      <c r="F138" s="132"/>
      <c r="G138" s="132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2"/>
      <c r="F139" s="132"/>
      <c r="G139" s="132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2"/>
      <c r="F140" s="132"/>
      <c r="G140" s="132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2"/>
      <c r="F141" s="132"/>
      <c r="G141" s="132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2"/>
      <c r="F142" s="132"/>
      <c r="G142" s="132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2"/>
      <c r="F143" s="132"/>
      <c r="G143" s="132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2"/>
      <c r="F144" s="132"/>
      <c r="G144" s="132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2"/>
      <c r="F145" s="132"/>
      <c r="G145" s="132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2"/>
      <c r="F146" s="132"/>
      <c r="G146" s="132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2"/>
      <c r="F147" s="132"/>
      <c r="G147" s="132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2"/>
      <c r="F148" s="132"/>
      <c r="G148" s="132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2"/>
      <c r="F149" s="132"/>
      <c r="G149" s="132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2"/>
      <c r="F150" s="132"/>
      <c r="G150" s="132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2"/>
      <c r="F151" s="132"/>
      <c r="G151" s="132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2"/>
      <c r="F152" s="132"/>
      <c r="G152" s="132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2"/>
      <c r="F153" s="132"/>
      <c r="G153" s="132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2"/>
      <c r="F154" s="132"/>
      <c r="G154" s="132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2"/>
      <c r="F155" s="132"/>
      <c r="G155" s="132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2"/>
      <c r="F156" s="132"/>
      <c r="G156" s="132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2"/>
      <c r="F157" s="132"/>
      <c r="G157" s="132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2"/>
      <c r="F158" s="132"/>
      <c r="G158" s="132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2"/>
      <c r="F159" s="132"/>
      <c r="G159" s="132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2"/>
      <c r="F160" s="132"/>
      <c r="G160" s="132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2"/>
      <c r="F161" s="132"/>
      <c r="G161" s="132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2"/>
      <c r="F162" s="132"/>
      <c r="G162" s="132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2"/>
      <c r="F163" s="132"/>
      <c r="G163" s="132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2"/>
      <c r="F164" s="132"/>
      <c r="G164" s="132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2"/>
      <c r="F165" s="132"/>
      <c r="G165" s="132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2"/>
      <c r="F166" s="132"/>
      <c r="G166" s="132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2"/>
      <c r="F167" s="132"/>
      <c r="G167" s="132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2"/>
      <c r="F168" s="132"/>
      <c r="G168" s="132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2"/>
      <c r="F169" s="132"/>
      <c r="G169" s="132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2"/>
      <c r="F170" s="132"/>
      <c r="G170" s="132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2"/>
      <c r="F171" s="132"/>
      <c r="G171" s="132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2"/>
      <c r="F172" s="132"/>
      <c r="G172" s="132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2"/>
      <c r="F173" s="132"/>
      <c r="G173" s="132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2"/>
      <c r="F174" s="132"/>
      <c r="G174" s="132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2"/>
      <c r="F175" s="132"/>
      <c r="G175" s="132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2"/>
      <c r="F176" s="132"/>
      <c r="G176" s="132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2"/>
      <c r="F177" s="132"/>
      <c r="G177" s="132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2"/>
      <c r="F178" s="132"/>
      <c r="G178" s="132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2"/>
      <c r="F179" s="132"/>
      <c r="G179" s="132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2"/>
      <c r="F180" s="132"/>
      <c r="G180" s="132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2"/>
      <c r="F181" s="132"/>
      <c r="G181" s="132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2"/>
      <c r="F182" s="132"/>
      <c r="G182" s="132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2"/>
      <c r="F183" s="132"/>
      <c r="G183" s="132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2"/>
      <c r="F184" s="132"/>
      <c r="G184" s="132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2"/>
      <c r="F185" s="132"/>
      <c r="G185" s="132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2"/>
      <c r="F186" s="132"/>
      <c r="G186" s="132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2"/>
      <c r="F187" s="132"/>
      <c r="G187" s="132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2"/>
      <c r="F188" s="132"/>
      <c r="G188" s="132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2"/>
      <c r="F189" s="132"/>
      <c r="G189" s="132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2"/>
      <c r="F190" s="132"/>
      <c r="G190" s="132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2"/>
      <c r="F191" s="132"/>
      <c r="G191" s="132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2"/>
      <c r="F192" s="132"/>
      <c r="G192" s="132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2"/>
      <c r="F193" s="132"/>
      <c r="G193" s="132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2"/>
      <c r="F194" s="132"/>
      <c r="G194" s="132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2"/>
      <c r="F195" s="132"/>
      <c r="G195" s="132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2"/>
      <c r="F196" s="132"/>
      <c r="G196" s="132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2"/>
      <c r="F197" s="132"/>
      <c r="G197" s="132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2"/>
      <c r="F198" s="132"/>
      <c r="G198" s="132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2"/>
      <c r="F199" s="132"/>
      <c r="G199" s="132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2"/>
      <c r="F200" s="132"/>
      <c r="G200" s="132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2"/>
      <c r="F201" s="132"/>
      <c r="G201" s="132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2"/>
      <c r="F202" s="132"/>
      <c r="G202" s="132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2"/>
      <c r="F203" s="132"/>
      <c r="G203" s="132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2"/>
      <c r="F204" s="132"/>
      <c r="G204" s="132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2"/>
      <c r="F205" s="132"/>
      <c r="G205" s="132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2"/>
      <c r="F206" s="132"/>
      <c r="G206" s="132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2"/>
      <c r="F207" s="132"/>
      <c r="G207" s="132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2"/>
      <c r="F208" s="132"/>
      <c r="G208" s="132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2"/>
      <c r="F209" s="132"/>
      <c r="G209" s="132"/>
      <c r="H209" s="90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2"/>
      <c r="F210" s="132"/>
      <c r="G210" s="132"/>
      <c r="H210" s="90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2"/>
      <c r="F211" s="132"/>
      <c r="G211" s="132"/>
      <c r="H211" s="90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2"/>
      <c r="F212" s="132"/>
      <c r="G212" s="132"/>
      <c r="H212" s="90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2"/>
      <c r="F213" s="132"/>
      <c r="G213" s="132"/>
      <c r="H213" s="90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2"/>
      <c r="F214" s="132"/>
      <c r="G214" s="132"/>
      <c r="H214" s="90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2"/>
      <c r="F215" s="132"/>
      <c r="G215" s="132"/>
      <c r="H215" s="90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2"/>
      <c r="F216" s="132"/>
      <c r="G216" s="132"/>
      <c r="H216" s="90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2"/>
      <c r="F217" s="132"/>
      <c r="G217" s="132"/>
      <c r="H217" s="90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2"/>
      <c r="F218" s="132"/>
      <c r="G218" s="132"/>
      <c r="H218" s="90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2"/>
      <c r="F219" s="132"/>
      <c r="G219" s="132"/>
      <c r="H219" s="90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2"/>
      <c r="F220" s="132"/>
      <c r="G220" s="132"/>
      <c r="H220" s="90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2"/>
      <c r="F221" s="132"/>
      <c r="G221" s="132"/>
      <c r="H221" s="90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2"/>
      <c r="F222" s="132"/>
      <c r="G222" s="132"/>
      <c r="H222" s="90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2"/>
      <c r="F223" s="132"/>
      <c r="G223" s="132"/>
      <c r="H223" s="90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2"/>
      <c r="F224" s="132"/>
      <c r="G224" s="132"/>
      <c r="H224" s="90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2"/>
      <c r="F225" s="132"/>
      <c r="G225" s="132"/>
      <c r="H225" s="90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2"/>
      <c r="F226" s="132"/>
      <c r="G226" s="132"/>
      <c r="H226" s="90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2"/>
      <c r="F227" s="132"/>
      <c r="G227" s="132"/>
      <c r="H227" s="90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2"/>
      <c r="F228" s="132"/>
      <c r="G228" s="132"/>
      <c r="H228" s="90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2"/>
      <c r="F229" s="132"/>
      <c r="G229" s="132"/>
      <c r="H229" s="90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2"/>
      <c r="F230" s="132"/>
      <c r="G230" s="132"/>
      <c r="H230" s="90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2"/>
      <c r="F231" s="132"/>
      <c r="G231" s="132"/>
      <c r="H231" s="90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2"/>
      <c r="F232" s="132"/>
      <c r="G232" s="132"/>
      <c r="H232" s="90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2"/>
      <c r="F233" s="132"/>
      <c r="G233" s="132"/>
      <c r="H233" s="90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2"/>
      <c r="F234" s="132"/>
      <c r="G234" s="132"/>
      <c r="H234" s="90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2"/>
      <c r="F235" s="132"/>
      <c r="G235" s="132"/>
      <c r="H235" s="90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2"/>
      <c r="F236" s="132"/>
      <c r="G236" s="132"/>
      <c r="H236" s="90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2"/>
      <c r="F237" s="132"/>
      <c r="G237" s="132"/>
      <c r="H237" s="90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2"/>
      <c r="F238" s="132"/>
      <c r="G238" s="132"/>
      <c r="H238" s="90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2"/>
      <c r="F239" s="132"/>
      <c r="G239" s="132"/>
      <c r="H239" s="90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2"/>
      <c r="F240" s="132"/>
      <c r="G240" s="132"/>
      <c r="H240" s="90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2"/>
      <c r="F241" s="132"/>
      <c r="G241" s="132"/>
      <c r="H241" s="90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2"/>
      <c r="F242" s="132"/>
      <c r="G242" s="132"/>
      <c r="H242" s="90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2"/>
      <c r="F243" s="132"/>
      <c r="G243" s="132"/>
      <c r="H243" s="90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2"/>
      <c r="F244" s="132"/>
      <c r="G244" s="132"/>
      <c r="H244" s="90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2"/>
      <c r="F245" s="132"/>
      <c r="G245" s="132"/>
      <c r="H245" s="90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2"/>
      <c r="F246" s="132"/>
      <c r="G246" s="132"/>
      <c r="H246" s="90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2"/>
      <c r="F247" s="132"/>
      <c r="G247" s="132"/>
      <c r="H247" s="90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2"/>
      <c r="F248" s="132"/>
      <c r="G248" s="132"/>
      <c r="H248" s="90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2"/>
      <c r="F249" s="132"/>
      <c r="G249" s="132"/>
      <c r="H249" s="90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2"/>
      <c r="F250" s="132"/>
      <c r="G250" s="132"/>
      <c r="H250" s="90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2"/>
      <c r="F251" s="132"/>
      <c r="G251" s="132"/>
      <c r="H251" s="90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2"/>
      <c r="F252" s="132"/>
      <c r="G252" s="132"/>
      <c r="H252" s="90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2"/>
      <c r="F253" s="132"/>
      <c r="G253" s="132"/>
      <c r="H253" s="90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2"/>
      <c r="F254" s="132"/>
      <c r="G254" s="132"/>
      <c r="H254" s="90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2"/>
      <c r="F255" s="132"/>
      <c r="G255" s="132"/>
      <c r="H255" s="90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2"/>
      <c r="F256" s="132"/>
      <c r="G256" s="132"/>
      <c r="H256" s="90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2"/>
      <c r="F257" s="132"/>
      <c r="G257" s="132"/>
      <c r="H257" s="90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2"/>
      <c r="F258" s="132"/>
      <c r="G258" s="132"/>
      <c r="H258" s="90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2"/>
      <c r="F259" s="132"/>
      <c r="G259" s="132"/>
      <c r="H259" s="90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2"/>
      <c r="F260" s="132"/>
      <c r="G260" s="132"/>
      <c r="H260" s="90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2"/>
      <c r="F261" s="132"/>
      <c r="G261" s="132"/>
      <c r="H261" s="90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2"/>
      <c r="F262" s="132"/>
      <c r="G262" s="132"/>
      <c r="H262" s="90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2"/>
      <c r="F263" s="132"/>
      <c r="G263" s="132"/>
      <c r="H263" s="90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2"/>
      <c r="F264" s="132"/>
      <c r="G264" s="132"/>
      <c r="H264" s="90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2"/>
      <c r="F265" s="132"/>
      <c r="G265" s="132"/>
      <c r="H265" s="90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2"/>
      <c r="F266" s="132"/>
      <c r="G266" s="132"/>
      <c r="H266" s="90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2"/>
      <c r="F267" s="132"/>
      <c r="G267" s="132"/>
      <c r="H267" s="90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2"/>
      <c r="F268" s="132"/>
      <c r="G268" s="132"/>
      <c r="H268" s="90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2"/>
      <c r="F269" s="132"/>
      <c r="G269" s="132"/>
      <c r="H269" s="90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2"/>
      <c r="F270" s="132"/>
      <c r="G270" s="132"/>
      <c r="H270" s="90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2"/>
      <c r="F271" s="132"/>
      <c r="G271" s="132"/>
      <c r="H271" s="90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2"/>
      <c r="F272" s="132"/>
      <c r="G272" s="132"/>
      <c r="H272" s="90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2"/>
      <c r="F273" s="132"/>
      <c r="G273" s="132"/>
      <c r="H273" s="90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2"/>
      <c r="F274" s="132"/>
      <c r="G274" s="132"/>
      <c r="H274" s="90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2"/>
      <c r="F275" s="132"/>
      <c r="G275" s="132"/>
      <c r="H275" s="90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2"/>
      <c r="F276" s="132"/>
      <c r="G276" s="132"/>
      <c r="H276" s="90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2"/>
      <c r="F277" s="132"/>
      <c r="G277" s="132"/>
      <c r="H277" s="90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2"/>
      <c r="F278" s="132"/>
      <c r="G278" s="132"/>
      <c r="H278" s="90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2"/>
      <c r="F279" s="132"/>
      <c r="G279" s="132"/>
      <c r="H279" s="90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2"/>
      <c r="F280" s="132"/>
      <c r="G280" s="132"/>
      <c r="H280" s="90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2"/>
      <c r="F281" s="132"/>
      <c r="G281" s="132"/>
      <c r="H281" s="90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2"/>
      <c r="F282" s="132"/>
      <c r="G282" s="132"/>
      <c r="H282" s="90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2"/>
      <c r="F283" s="132"/>
      <c r="G283" s="132"/>
      <c r="H283" s="90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2"/>
      <c r="F284" s="132"/>
      <c r="G284" s="132"/>
      <c r="H284" s="90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2"/>
      <c r="F285" s="132"/>
      <c r="G285" s="132"/>
      <c r="H285" s="90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2"/>
      <c r="F286" s="132"/>
      <c r="G286" s="132"/>
      <c r="H286" s="90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2"/>
      <c r="F287" s="132"/>
      <c r="G287" s="132"/>
      <c r="H287" s="90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2"/>
      <c r="F288" s="132"/>
      <c r="G288" s="132"/>
      <c r="H288" s="90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2"/>
      <c r="F289" s="132"/>
      <c r="G289" s="132"/>
      <c r="H289" s="90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2"/>
      <c r="F290" s="132"/>
      <c r="G290" s="132"/>
      <c r="H290" s="90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2"/>
      <c r="F291" s="132"/>
      <c r="G291" s="132"/>
      <c r="H291" s="90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2"/>
      <c r="F292" s="132"/>
      <c r="G292" s="132"/>
      <c r="H292" s="90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2"/>
      <c r="F293" s="132"/>
      <c r="G293" s="132"/>
      <c r="H293" s="90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2"/>
      <c r="F294" s="132"/>
      <c r="G294" s="132"/>
      <c r="H294" s="90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2"/>
      <c r="F295" s="132"/>
      <c r="G295" s="132"/>
      <c r="H295" s="90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2"/>
      <c r="F296" s="132"/>
      <c r="G296" s="132"/>
      <c r="H296" s="90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2"/>
      <c r="F297" s="132"/>
      <c r="G297" s="132"/>
      <c r="H297" s="90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2"/>
      <c r="F298" s="132"/>
      <c r="G298" s="132"/>
      <c r="H298" s="90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2"/>
      <c r="F299" s="132"/>
      <c r="G299" s="132"/>
      <c r="H299" s="90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2"/>
      <c r="F300" s="132"/>
      <c r="G300" s="132"/>
      <c r="H300" s="90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2"/>
      <c r="F301" s="132"/>
      <c r="G301" s="132"/>
      <c r="H301" s="90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2"/>
      <c r="F302" s="132"/>
      <c r="G302" s="132"/>
      <c r="H302" s="90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2"/>
      <c r="F303" s="132"/>
      <c r="G303" s="132"/>
      <c r="H303" s="90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2"/>
      <c r="F304" s="132"/>
      <c r="G304" s="132"/>
      <c r="H304" s="90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2"/>
      <c r="F305" s="132"/>
      <c r="G305" s="132"/>
      <c r="H305" s="90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2"/>
      <c r="F306" s="132"/>
      <c r="G306" s="132"/>
      <c r="H306" s="90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2"/>
      <c r="F307" s="132"/>
      <c r="G307" s="132"/>
      <c r="H307" s="90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2"/>
      <c r="F308" s="132"/>
      <c r="G308" s="132"/>
      <c r="H308" s="90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2"/>
      <c r="F309" s="132"/>
      <c r="G309" s="132"/>
      <c r="H309" s="90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2"/>
      <c r="F310" s="132"/>
      <c r="G310" s="132"/>
      <c r="H310" s="90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2"/>
      <c r="F311" s="132"/>
      <c r="G311" s="132"/>
      <c r="H311" s="90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2"/>
      <c r="F312" s="132"/>
      <c r="G312" s="132"/>
      <c r="H312" s="90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2"/>
      <c r="F313" s="132"/>
      <c r="G313" s="132"/>
      <c r="H313" s="90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2"/>
      <c r="F314" s="132"/>
      <c r="G314" s="132"/>
      <c r="H314" s="90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2"/>
      <c r="F315" s="132"/>
      <c r="G315" s="132"/>
      <c r="H315" s="90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2"/>
      <c r="F316" s="132"/>
      <c r="G316" s="132"/>
      <c r="H316" s="90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2"/>
      <c r="F317" s="132"/>
      <c r="G317" s="132"/>
      <c r="H317" s="90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2"/>
      <c r="F318" s="132"/>
      <c r="G318" s="132"/>
      <c r="H318" s="90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2"/>
      <c r="F319" s="132"/>
      <c r="G319" s="132"/>
      <c r="H319" s="90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2"/>
      <c r="F320" s="132"/>
      <c r="G320" s="132"/>
      <c r="H320" s="90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2"/>
      <c r="F321" s="132"/>
      <c r="G321" s="132"/>
      <c r="H321" s="90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2"/>
      <c r="F322" s="132"/>
      <c r="G322" s="132"/>
      <c r="H322" s="90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2"/>
      <c r="F323" s="132"/>
      <c r="G323" s="132"/>
      <c r="H323" s="90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2"/>
      <c r="F324" s="132"/>
      <c r="G324" s="132"/>
      <c r="H324" s="90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2"/>
      <c r="F325" s="132"/>
      <c r="G325" s="132"/>
      <c r="H325" s="90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2"/>
      <c r="F326" s="132"/>
      <c r="G326" s="132"/>
      <c r="H326" s="90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2"/>
      <c r="F327" s="132"/>
      <c r="G327" s="132"/>
      <c r="H327" s="90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2"/>
      <c r="F328" s="132"/>
      <c r="G328" s="132"/>
      <c r="H328" s="90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2"/>
      <c r="F329" s="132"/>
      <c r="G329" s="132"/>
      <c r="H329" s="90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2"/>
      <c r="F330" s="132"/>
      <c r="G330" s="132"/>
      <c r="H330" s="90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2"/>
      <c r="F331" s="132"/>
      <c r="G331" s="132"/>
      <c r="H331" s="90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2"/>
      <c r="F332" s="132"/>
      <c r="G332" s="132"/>
      <c r="H332" s="90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2"/>
      <c r="F333" s="132"/>
      <c r="G333" s="132"/>
      <c r="H333" s="90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2"/>
      <c r="F334" s="132"/>
      <c r="G334" s="132"/>
      <c r="H334" s="90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2"/>
      <c r="F335" s="132"/>
      <c r="G335" s="132"/>
      <c r="H335" s="90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2"/>
      <c r="F336" s="132"/>
      <c r="G336" s="132"/>
      <c r="H336" s="90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2"/>
      <c r="F337" s="132"/>
      <c r="G337" s="132"/>
      <c r="H337" s="90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2"/>
      <c r="F338" s="132"/>
      <c r="G338" s="132"/>
      <c r="H338" s="90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2"/>
      <c r="F339" s="132"/>
      <c r="G339" s="132"/>
      <c r="H339" s="90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2"/>
      <c r="F340" s="132"/>
      <c r="G340" s="132"/>
      <c r="H340" s="90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2"/>
      <c r="F341" s="132"/>
      <c r="G341" s="132"/>
      <c r="H341" s="90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2"/>
      <c r="F342" s="132"/>
      <c r="G342" s="132"/>
      <c r="H342" s="90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2"/>
      <c r="F343" s="132"/>
      <c r="G343" s="132"/>
      <c r="H343" s="90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2"/>
      <c r="F344" s="132"/>
      <c r="G344" s="132"/>
      <c r="H344" s="90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2"/>
      <c r="F345" s="132"/>
      <c r="G345" s="132"/>
      <c r="H345" s="90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2"/>
      <c r="F346" s="132"/>
      <c r="G346" s="132"/>
      <c r="H346" s="90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2"/>
      <c r="F347" s="132"/>
      <c r="G347" s="132"/>
      <c r="H347" s="90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2"/>
      <c r="F348" s="132"/>
      <c r="G348" s="132"/>
      <c r="H348" s="90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2"/>
      <c r="F349" s="132"/>
      <c r="G349" s="132"/>
      <c r="H349" s="90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2"/>
      <c r="F350" s="132"/>
      <c r="G350" s="132"/>
      <c r="H350" s="90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2"/>
      <c r="F351" s="132"/>
      <c r="G351" s="132"/>
      <c r="H351" s="90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2"/>
      <c r="F352" s="132"/>
      <c r="G352" s="132"/>
      <c r="H352" s="90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2"/>
      <c r="F353" s="132"/>
      <c r="G353" s="132"/>
      <c r="H353" s="90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2"/>
      <c r="F354" s="132"/>
      <c r="G354" s="132"/>
      <c r="H354" s="90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2"/>
      <c r="F355" s="132"/>
      <c r="G355" s="132"/>
      <c r="H355" s="90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2"/>
      <c r="F356" s="132"/>
      <c r="G356" s="132"/>
      <c r="H356" s="90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2"/>
      <c r="F357" s="132"/>
      <c r="G357" s="132"/>
      <c r="H357" s="90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2"/>
      <c r="F358" s="132"/>
      <c r="G358" s="132"/>
      <c r="H358" s="90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2"/>
      <c r="F359" s="132"/>
      <c r="G359" s="132"/>
      <c r="H359" s="90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2"/>
      <c r="F360" s="132"/>
      <c r="G360" s="132"/>
      <c r="H360" s="90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2"/>
      <c r="F361" s="132"/>
      <c r="G361" s="132"/>
      <c r="H361" s="90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2"/>
      <c r="F362" s="132"/>
      <c r="G362" s="132"/>
      <c r="H362" s="90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2"/>
      <c r="F363" s="132"/>
      <c r="G363" s="132"/>
      <c r="H363" s="90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2"/>
      <c r="F364" s="132"/>
      <c r="G364" s="132"/>
      <c r="H364" s="90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2"/>
      <c r="F365" s="132"/>
      <c r="G365" s="132"/>
      <c r="H365" s="90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2"/>
      <c r="F366" s="132"/>
      <c r="G366" s="132"/>
      <c r="H366" s="90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2"/>
      <c r="F367" s="132"/>
      <c r="G367" s="132"/>
      <c r="H367" s="90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2"/>
      <c r="F368" s="132"/>
      <c r="G368" s="132"/>
      <c r="H368" s="90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2"/>
      <c r="F369" s="132"/>
      <c r="G369" s="132"/>
      <c r="H369" s="90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2"/>
      <c r="F370" s="132"/>
      <c r="G370" s="132"/>
      <c r="H370" s="90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2"/>
      <c r="F371" s="132"/>
      <c r="G371" s="132"/>
      <c r="H371" s="90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2"/>
      <c r="F372" s="132"/>
      <c r="G372" s="132"/>
      <c r="H372" s="90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2"/>
      <c r="F373" s="132"/>
      <c r="G373" s="132"/>
      <c r="H373" s="90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2"/>
      <c r="F374" s="132"/>
      <c r="G374" s="132"/>
      <c r="H374" s="90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2"/>
      <c r="F375" s="132"/>
      <c r="G375" s="132"/>
      <c r="H375" s="90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2"/>
      <c r="F376" s="132"/>
      <c r="G376" s="132"/>
      <c r="H376" s="90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2"/>
      <c r="F377" s="132"/>
      <c r="G377" s="132"/>
      <c r="H377" s="90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2"/>
      <c r="F378" s="132"/>
      <c r="G378" s="132"/>
      <c r="H378" s="90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2"/>
      <c r="F379" s="132"/>
      <c r="G379" s="132"/>
      <c r="H379" s="90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2"/>
      <c r="F380" s="132"/>
      <c r="G380" s="132"/>
      <c r="H380" s="90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2"/>
      <c r="F381" s="132"/>
      <c r="G381" s="132"/>
      <c r="H381" s="90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2"/>
      <c r="F382" s="132"/>
      <c r="G382" s="132"/>
      <c r="H382" s="90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2"/>
      <c r="F383" s="132"/>
      <c r="G383" s="132"/>
      <c r="H383" s="90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2"/>
      <c r="F384" s="132"/>
      <c r="G384" s="132"/>
      <c r="H384" s="90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2"/>
      <c r="F385" s="132"/>
      <c r="G385" s="132"/>
      <c r="H385" s="90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2"/>
      <c r="F386" s="132"/>
      <c r="G386" s="132"/>
      <c r="H386" s="90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2"/>
      <c r="F387" s="132"/>
      <c r="G387" s="132"/>
      <c r="H387" s="90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2"/>
      <c r="F388" s="132"/>
      <c r="G388" s="132"/>
      <c r="H388" s="90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2"/>
      <c r="F389" s="132"/>
      <c r="G389" s="132"/>
      <c r="H389" s="90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2"/>
      <c r="F390" s="132"/>
      <c r="G390" s="132"/>
      <c r="H390" s="90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2"/>
      <c r="F391" s="132"/>
      <c r="G391" s="132"/>
      <c r="H391" s="90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2"/>
      <c r="F392" s="132"/>
      <c r="G392" s="132"/>
      <c r="H392" s="90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2"/>
      <c r="F393" s="132"/>
      <c r="G393" s="132"/>
      <c r="H393" s="90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2"/>
      <c r="F394" s="132"/>
      <c r="G394" s="132"/>
      <c r="H394" s="90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2"/>
      <c r="F395" s="132"/>
      <c r="G395" s="132"/>
      <c r="H395" s="90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2"/>
      <c r="F396" s="132"/>
      <c r="G396" s="132"/>
      <c r="H396" s="90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2"/>
      <c r="F397" s="132"/>
      <c r="G397" s="132"/>
      <c r="H397" s="90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2"/>
      <c r="F398" s="132"/>
      <c r="G398" s="132"/>
      <c r="H398" s="90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2"/>
      <c r="F399" s="132"/>
      <c r="G399" s="132"/>
      <c r="H399" s="90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2"/>
      <c r="F400" s="132"/>
      <c r="G400" s="132"/>
      <c r="H400" s="90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2"/>
      <c r="F401" s="132"/>
      <c r="G401" s="132"/>
      <c r="H401" s="90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2"/>
      <c r="F402" s="132"/>
      <c r="G402" s="132"/>
      <c r="H402" s="90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2"/>
      <c r="F403" s="132"/>
      <c r="G403" s="132"/>
      <c r="H403" s="90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2"/>
      <c r="F404" s="132"/>
      <c r="G404" s="132"/>
      <c r="H404" s="90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2"/>
      <c r="F405" s="132"/>
      <c r="G405" s="132"/>
      <c r="H405" s="90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2"/>
      <c r="F406" s="132"/>
      <c r="G406" s="132"/>
      <c r="H406" s="90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2"/>
      <c r="F407" s="132"/>
      <c r="G407" s="132"/>
      <c r="H407" s="90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2"/>
      <c r="F408" s="132"/>
      <c r="G408" s="132"/>
      <c r="H408" s="90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2"/>
      <c r="F409" s="132"/>
      <c r="G409" s="132"/>
      <c r="H409" s="90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2"/>
      <c r="F410" s="132"/>
      <c r="G410" s="132"/>
      <c r="H410" s="90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2"/>
      <c r="F411" s="132"/>
      <c r="G411" s="132"/>
      <c r="H411" s="90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2"/>
      <c r="F412" s="132"/>
      <c r="G412" s="132"/>
      <c r="H412" s="90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2"/>
      <c r="F413" s="132"/>
      <c r="G413" s="132"/>
      <c r="H413" s="90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2"/>
      <c r="F414" s="132"/>
      <c r="G414" s="132"/>
      <c r="H414" s="90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2"/>
      <c r="F415" s="132"/>
      <c r="G415" s="132"/>
      <c r="H415" s="90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2"/>
      <c r="F416" s="132"/>
      <c r="G416" s="132"/>
      <c r="H416" s="90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2"/>
      <c r="F417" s="132"/>
      <c r="G417" s="132"/>
      <c r="H417" s="90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2"/>
      <c r="F418" s="132"/>
      <c r="G418" s="132"/>
      <c r="H418" s="90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2"/>
      <c r="F419" s="132"/>
      <c r="G419" s="132"/>
      <c r="H419" s="90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2"/>
      <c r="F420" s="132"/>
      <c r="G420" s="132"/>
      <c r="H420" s="90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2"/>
      <c r="F421" s="132"/>
      <c r="G421" s="132"/>
      <c r="H421" s="90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2"/>
      <c r="F422" s="132"/>
      <c r="G422" s="132"/>
      <c r="H422" s="90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2"/>
      <c r="F423" s="132"/>
      <c r="G423" s="132"/>
      <c r="H423" s="90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2"/>
      <c r="F424" s="132"/>
      <c r="G424" s="132"/>
      <c r="H424" s="90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2"/>
      <c r="F425" s="132"/>
      <c r="G425" s="132"/>
      <c r="H425" s="90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2"/>
      <c r="F426" s="132"/>
      <c r="G426" s="132"/>
      <c r="H426" s="90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2"/>
      <c r="F427" s="132"/>
      <c r="G427" s="132"/>
      <c r="H427" s="90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2"/>
      <c r="F428" s="132"/>
      <c r="G428" s="132"/>
      <c r="H428" s="90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2"/>
      <c r="F429" s="132"/>
      <c r="G429" s="132"/>
      <c r="H429" s="90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2"/>
      <c r="F430" s="132"/>
      <c r="G430" s="132"/>
      <c r="H430" s="90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2"/>
      <c r="F431" s="132"/>
      <c r="G431" s="132"/>
      <c r="H431" s="90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2"/>
      <c r="F432" s="132"/>
      <c r="G432" s="132"/>
      <c r="H432" s="90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2"/>
      <c r="F433" s="132"/>
      <c r="G433" s="132"/>
      <c r="H433" s="90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2"/>
      <c r="F434" s="132"/>
      <c r="G434" s="132"/>
      <c r="H434" s="90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2"/>
      <c r="F435" s="132"/>
      <c r="G435" s="132"/>
      <c r="H435" s="90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2"/>
      <c r="F436" s="132"/>
      <c r="G436" s="132"/>
      <c r="H436" s="90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2"/>
      <c r="F437" s="132"/>
      <c r="G437" s="132"/>
      <c r="H437" s="90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2"/>
      <c r="F438" s="132"/>
      <c r="G438" s="132"/>
      <c r="H438" s="90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2"/>
      <c r="F439" s="132"/>
      <c r="G439" s="132"/>
      <c r="H439" s="90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2"/>
      <c r="F440" s="132"/>
      <c r="G440" s="132"/>
      <c r="H440" s="90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2"/>
      <c r="F441" s="132"/>
      <c r="G441" s="132"/>
      <c r="H441" s="90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2"/>
      <c r="F442" s="132"/>
      <c r="G442" s="132"/>
      <c r="H442" s="90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2"/>
      <c r="F443" s="132"/>
      <c r="G443" s="132"/>
      <c r="H443" s="90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2"/>
      <c r="F444" s="132"/>
      <c r="G444" s="132"/>
      <c r="H444" s="90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2"/>
      <c r="F445" s="132"/>
      <c r="G445" s="132"/>
      <c r="H445" s="90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2"/>
      <c r="F446" s="132"/>
      <c r="G446" s="132"/>
      <c r="H446" s="90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2"/>
      <c r="F447" s="132"/>
      <c r="G447" s="132"/>
      <c r="H447" s="90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2"/>
      <c r="F448" s="132"/>
      <c r="G448" s="132"/>
      <c r="H448" s="90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2"/>
      <c r="F449" s="132"/>
      <c r="G449" s="132"/>
      <c r="H449" s="90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2"/>
      <c r="F450" s="132"/>
      <c r="G450" s="132"/>
      <c r="H450" s="90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2"/>
      <c r="F451" s="132"/>
      <c r="G451" s="132"/>
      <c r="H451" s="90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2"/>
      <c r="F452" s="132"/>
      <c r="G452" s="132"/>
      <c r="H452" s="90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2"/>
      <c r="F453" s="132"/>
      <c r="G453" s="132"/>
      <c r="H453" s="90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2"/>
      <c r="F454" s="132"/>
      <c r="G454" s="132"/>
      <c r="H454" s="90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2"/>
      <c r="F455" s="132"/>
      <c r="G455" s="132"/>
      <c r="H455" s="90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2"/>
      <c r="F456" s="132"/>
      <c r="G456" s="132"/>
      <c r="H456" s="90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2"/>
      <c r="F457" s="132"/>
      <c r="G457" s="132"/>
      <c r="H457" s="90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2"/>
      <c r="F458" s="132"/>
      <c r="G458" s="132"/>
      <c r="H458" s="90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2"/>
      <c r="F459" s="132"/>
      <c r="G459" s="132"/>
      <c r="H459" s="90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2"/>
      <c r="F460" s="132"/>
      <c r="G460" s="132"/>
      <c r="H460" s="90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2"/>
      <c r="F461" s="132"/>
      <c r="G461" s="132"/>
      <c r="H461" s="90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2"/>
      <c r="F462" s="132"/>
      <c r="G462" s="132"/>
      <c r="H462" s="90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2"/>
      <c r="F463" s="132"/>
      <c r="G463" s="132"/>
      <c r="H463" s="90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2"/>
      <c r="F464" s="132"/>
      <c r="G464" s="132"/>
      <c r="H464" s="90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2"/>
      <c r="F465" s="132"/>
      <c r="G465" s="132"/>
      <c r="H465" s="90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2"/>
      <c r="F466" s="132"/>
      <c r="G466" s="132"/>
      <c r="H466" s="90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2"/>
      <c r="F467" s="132"/>
      <c r="G467" s="132"/>
      <c r="H467" s="90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2"/>
      <c r="F468" s="132"/>
      <c r="G468" s="132"/>
      <c r="H468" s="90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2"/>
      <c r="F469" s="132"/>
      <c r="G469" s="132"/>
      <c r="H469" s="90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2"/>
      <c r="F470" s="132"/>
      <c r="G470" s="132"/>
      <c r="H470" s="90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2"/>
      <c r="F471" s="132"/>
      <c r="G471" s="132"/>
      <c r="H471" s="90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2"/>
      <c r="F472" s="132"/>
      <c r="G472" s="132"/>
      <c r="H472" s="90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2"/>
      <c r="F473" s="132"/>
      <c r="G473" s="132"/>
      <c r="H473" s="90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2"/>
      <c r="F474" s="132"/>
      <c r="G474" s="132"/>
      <c r="H474" s="90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2"/>
      <c r="F475" s="132"/>
      <c r="G475" s="132"/>
      <c r="H475" s="90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2"/>
      <c r="F476" s="132"/>
      <c r="G476" s="132"/>
      <c r="H476" s="90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2"/>
      <c r="F477" s="132"/>
      <c r="G477" s="132"/>
      <c r="H477" s="90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2"/>
      <c r="F478" s="132"/>
      <c r="G478" s="132"/>
      <c r="H478" s="90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2"/>
      <c r="F479" s="132"/>
      <c r="G479" s="132"/>
      <c r="H479" s="90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2"/>
      <c r="F480" s="132"/>
      <c r="G480" s="132"/>
      <c r="H480" s="90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2"/>
      <c r="F481" s="132"/>
      <c r="G481" s="132"/>
      <c r="H481" s="90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2"/>
      <c r="F482" s="132"/>
      <c r="G482" s="132"/>
      <c r="H482" s="90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2"/>
      <c r="F483" s="132"/>
      <c r="G483" s="132"/>
      <c r="H483" s="90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2"/>
      <c r="F484" s="132"/>
      <c r="G484" s="132"/>
      <c r="H484" s="90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2"/>
      <c r="F485" s="132"/>
      <c r="G485" s="132"/>
      <c r="H485" s="90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2"/>
      <c r="F486" s="132"/>
      <c r="G486" s="132"/>
      <c r="H486" s="90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2"/>
      <c r="F487" s="132"/>
      <c r="G487" s="132"/>
      <c r="H487" s="90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2"/>
      <c r="F488" s="132"/>
      <c r="G488" s="132"/>
      <c r="H488" s="90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2"/>
      <c r="F489" s="132"/>
      <c r="G489" s="132"/>
      <c r="H489" s="90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2"/>
      <c r="F490" s="132"/>
      <c r="G490" s="132"/>
      <c r="H490" s="90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2"/>
      <c r="F491" s="132"/>
      <c r="G491" s="132"/>
      <c r="H491" s="90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2"/>
      <c r="F492" s="132"/>
      <c r="G492" s="132"/>
      <c r="H492" s="90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2"/>
      <c r="F493" s="132"/>
      <c r="G493" s="132"/>
      <c r="H493" s="90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2"/>
      <c r="F494" s="132"/>
      <c r="G494" s="132"/>
      <c r="H494" s="90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2"/>
      <c r="F495" s="132"/>
      <c r="G495" s="132"/>
      <c r="H495" s="90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2"/>
      <c r="F496" s="132"/>
      <c r="G496" s="132"/>
      <c r="H496" s="90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2"/>
      <c r="F497" s="132"/>
      <c r="G497" s="132"/>
      <c r="H497" s="90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2"/>
      <c r="F498" s="132"/>
      <c r="G498" s="132"/>
      <c r="H498" s="90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2"/>
      <c r="F499" s="132"/>
      <c r="G499" s="132"/>
      <c r="H499" s="90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2"/>
      <c r="F500" s="132"/>
      <c r="G500" s="132"/>
      <c r="H500" s="90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2"/>
      <c r="F501" s="132"/>
      <c r="G501" s="132"/>
      <c r="H501" s="90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2"/>
      <c r="F502" s="132"/>
      <c r="G502" s="132"/>
      <c r="H502" s="90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2"/>
      <c r="F503" s="132"/>
      <c r="G503" s="132"/>
      <c r="H503" s="90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2"/>
      <c r="F504" s="132"/>
      <c r="G504" s="132"/>
      <c r="H504" s="90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2"/>
      <c r="F505" s="132"/>
      <c r="G505" s="132"/>
      <c r="H505" s="90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2"/>
      <c r="F506" s="132"/>
      <c r="G506" s="132"/>
      <c r="H506" s="90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2"/>
      <c r="F507" s="132"/>
      <c r="G507" s="132"/>
      <c r="H507" s="90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2"/>
      <c r="F508" s="132"/>
      <c r="G508" s="132"/>
      <c r="H508" s="90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2"/>
      <c r="F509" s="132"/>
      <c r="G509" s="132"/>
      <c r="H509" s="90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2"/>
      <c r="F510" s="132"/>
      <c r="G510" s="132"/>
      <c r="H510" s="90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2"/>
      <c r="F511" s="132"/>
      <c r="G511" s="132"/>
      <c r="H511" s="90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2"/>
      <c r="F512" s="132"/>
      <c r="G512" s="132"/>
      <c r="H512" s="90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2"/>
      <c r="F513" s="132"/>
      <c r="G513" s="132"/>
      <c r="H513" s="90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2"/>
      <c r="F514" s="132"/>
      <c r="G514" s="132"/>
      <c r="H514" s="90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2"/>
      <c r="F515" s="132"/>
      <c r="G515" s="132"/>
      <c r="H515" s="90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2"/>
      <c r="F516" s="132"/>
      <c r="G516" s="132"/>
      <c r="H516" s="90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2"/>
      <c r="F517" s="132"/>
      <c r="G517" s="132"/>
      <c r="H517" s="90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2"/>
      <c r="F518" s="132"/>
      <c r="G518" s="132"/>
      <c r="H518" s="90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2"/>
      <c r="F519" s="132"/>
      <c r="G519" s="132"/>
      <c r="H519" s="90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2"/>
      <c r="F520" s="132"/>
      <c r="G520" s="132"/>
      <c r="H520" s="90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2"/>
      <c r="F521" s="132"/>
      <c r="G521" s="132"/>
      <c r="H521" s="90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2"/>
      <c r="F522" s="132"/>
      <c r="G522" s="132"/>
      <c r="H522" s="90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2"/>
      <c r="F523" s="132"/>
      <c r="G523" s="132"/>
      <c r="H523" s="90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2"/>
      <c r="F524" s="132"/>
      <c r="G524" s="132"/>
      <c r="H524" s="90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2"/>
      <c r="F525" s="132"/>
      <c r="G525" s="132"/>
      <c r="H525" s="90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2"/>
      <c r="F526" s="132"/>
      <c r="G526" s="132"/>
      <c r="H526" s="90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2"/>
      <c r="F527" s="132"/>
      <c r="G527" s="132"/>
      <c r="H527" s="90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2"/>
      <c r="F528" s="132"/>
      <c r="G528" s="132"/>
      <c r="H528" s="90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2"/>
      <c r="F529" s="132"/>
      <c r="G529" s="132"/>
      <c r="H529" s="90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2"/>
      <c r="F530" s="132"/>
      <c r="G530" s="132"/>
      <c r="H530" s="90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2"/>
      <c r="F531" s="132"/>
      <c r="G531" s="132"/>
      <c r="H531" s="90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2"/>
      <c r="F532" s="132"/>
      <c r="G532" s="132"/>
      <c r="H532" s="90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2"/>
      <c r="F533" s="132"/>
      <c r="G533" s="132"/>
      <c r="H533" s="90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2"/>
      <c r="F534" s="132"/>
      <c r="G534" s="132"/>
      <c r="H534" s="90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2"/>
      <c r="F535" s="132"/>
      <c r="G535" s="132"/>
      <c r="H535" s="90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2"/>
      <c r="F536" s="132"/>
      <c r="G536" s="132"/>
      <c r="H536" s="90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2"/>
      <c r="F537" s="132"/>
      <c r="G537" s="132"/>
      <c r="H537" s="90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2"/>
      <c r="F538" s="132"/>
      <c r="G538" s="132"/>
      <c r="H538" s="90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2"/>
      <c r="F539" s="132"/>
      <c r="G539" s="132"/>
      <c r="H539" s="90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2"/>
      <c r="F540" s="132"/>
      <c r="G540" s="132"/>
      <c r="H540" s="90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2"/>
      <c r="F541" s="132"/>
      <c r="G541" s="132"/>
      <c r="H541" s="90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2"/>
      <c r="F542" s="132"/>
      <c r="G542" s="132"/>
      <c r="H542" s="90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2"/>
      <c r="F543" s="132"/>
      <c r="G543" s="132"/>
      <c r="H543" s="90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2"/>
      <c r="F544" s="132"/>
      <c r="G544" s="132"/>
      <c r="H544" s="90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2"/>
      <c r="F545" s="132"/>
      <c r="G545" s="132"/>
      <c r="H545" s="90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2"/>
      <c r="F546" s="132"/>
      <c r="G546" s="132"/>
      <c r="H546" s="90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2"/>
      <c r="F547" s="132"/>
      <c r="G547" s="132"/>
      <c r="H547" s="90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2"/>
      <c r="F548" s="132"/>
      <c r="G548" s="132"/>
      <c r="H548" s="90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2"/>
      <c r="F549" s="132"/>
      <c r="G549" s="132"/>
      <c r="H549" s="90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2"/>
      <c r="F550" s="132"/>
      <c r="G550" s="132"/>
      <c r="H550" s="90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2"/>
      <c r="F551" s="132"/>
      <c r="G551" s="132"/>
      <c r="H551" s="90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2"/>
      <c r="F552" s="132"/>
      <c r="G552" s="132"/>
      <c r="H552" s="90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2"/>
      <c r="F553" s="132"/>
      <c r="G553" s="132"/>
      <c r="H553" s="90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2"/>
      <c r="F554" s="132"/>
      <c r="G554" s="132"/>
      <c r="H554" s="90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2"/>
      <c r="F555" s="132"/>
      <c r="G555" s="132"/>
      <c r="H555" s="90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2"/>
      <c r="F556" s="132"/>
      <c r="G556" s="132"/>
      <c r="H556" s="90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2"/>
      <c r="F557" s="132"/>
      <c r="G557" s="132"/>
      <c r="H557" s="90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2"/>
      <c r="F558" s="132"/>
      <c r="G558" s="132"/>
      <c r="H558" s="90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2"/>
      <c r="F559" s="132"/>
      <c r="G559" s="132"/>
      <c r="H559" s="90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2"/>
      <c r="F560" s="132"/>
      <c r="G560" s="132"/>
      <c r="H560" s="90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2"/>
      <c r="F561" s="132"/>
      <c r="G561" s="132"/>
      <c r="H561" s="90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2"/>
      <c r="F562" s="132"/>
      <c r="G562" s="132"/>
      <c r="H562" s="90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2"/>
      <c r="F563" s="132"/>
      <c r="G563" s="132"/>
      <c r="H563" s="90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2"/>
      <c r="F564" s="132"/>
      <c r="G564" s="132"/>
      <c r="H564" s="90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2"/>
      <c r="F565" s="132"/>
      <c r="G565" s="132"/>
      <c r="H565" s="90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2"/>
      <c r="F566" s="132"/>
      <c r="G566" s="132"/>
      <c r="H566" s="90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2"/>
      <c r="F567" s="132"/>
      <c r="G567" s="132"/>
      <c r="H567" s="90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2"/>
      <c r="F568" s="132"/>
      <c r="G568" s="132"/>
      <c r="H568" s="90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2"/>
      <c r="F569" s="132"/>
      <c r="G569" s="132"/>
      <c r="H569" s="90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2"/>
      <c r="F570" s="132"/>
      <c r="G570" s="132"/>
      <c r="H570" s="90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2"/>
      <c r="F571" s="132"/>
      <c r="G571" s="132"/>
      <c r="H571" s="90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2"/>
      <c r="F572" s="132"/>
      <c r="G572" s="132"/>
      <c r="H572" s="90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2"/>
      <c r="F573" s="132"/>
      <c r="G573" s="132"/>
      <c r="H573" s="90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2"/>
      <c r="F574" s="132"/>
      <c r="G574" s="132"/>
      <c r="H574" s="90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2"/>
      <c r="F575" s="132"/>
      <c r="G575" s="132"/>
      <c r="H575" s="90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2"/>
      <c r="F576" s="132"/>
      <c r="G576" s="132"/>
      <c r="H576" s="90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2"/>
      <c r="F577" s="132"/>
      <c r="G577" s="132"/>
      <c r="H577" s="90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2"/>
      <c r="F578" s="132"/>
      <c r="G578" s="132"/>
      <c r="H578" s="90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2"/>
      <c r="F579" s="132"/>
      <c r="G579" s="132"/>
      <c r="H579" s="90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2"/>
      <c r="F580" s="132"/>
      <c r="G580" s="132"/>
      <c r="H580" s="90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2"/>
      <c r="F581" s="132"/>
      <c r="G581" s="132"/>
      <c r="H581" s="90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2"/>
      <c r="F582" s="132"/>
      <c r="G582" s="132"/>
      <c r="H582" s="90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2"/>
      <c r="F583" s="132"/>
      <c r="G583" s="132"/>
      <c r="H583" s="90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2"/>
      <c r="F584" s="132"/>
      <c r="G584" s="132"/>
      <c r="H584" s="90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2"/>
      <c r="F585" s="132"/>
      <c r="G585" s="132"/>
      <c r="H585" s="90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2"/>
      <c r="F586" s="132"/>
      <c r="G586" s="132"/>
      <c r="H586" s="90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2"/>
      <c r="F587" s="132"/>
      <c r="G587" s="132"/>
      <c r="H587" s="90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2"/>
      <c r="F588" s="132"/>
      <c r="G588" s="132"/>
      <c r="H588" s="90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2"/>
      <c r="F589" s="132"/>
      <c r="G589" s="132"/>
      <c r="H589" s="90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2"/>
      <c r="F590" s="132"/>
      <c r="G590" s="132"/>
      <c r="H590" s="90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2"/>
      <c r="F591" s="132"/>
      <c r="G591" s="132"/>
      <c r="H591" s="90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2"/>
      <c r="F592" s="132"/>
      <c r="G592" s="132"/>
      <c r="H592" s="90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2"/>
      <c r="F593" s="132"/>
      <c r="G593" s="132"/>
      <c r="H593" s="90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2"/>
      <c r="F594" s="132"/>
      <c r="G594" s="132"/>
      <c r="H594" s="90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2"/>
      <c r="F595" s="132"/>
      <c r="G595" s="132"/>
      <c r="H595" s="90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2"/>
      <c r="F596" s="132"/>
      <c r="G596" s="132"/>
      <c r="H596" s="90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2"/>
      <c r="F597" s="132"/>
      <c r="G597" s="132"/>
      <c r="H597" s="90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2"/>
      <c r="F598" s="132"/>
      <c r="G598" s="132"/>
      <c r="H598" s="90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2"/>
      <c r="F599" s="132"/>
      <c r="G599" s="132"/>
      <c r="H599" s="90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2"/>
      <c r="F600" s="132"/>
      <c r="G600" s="132"/>
      <c r="H600" s="90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2"/>
      <c r="F601" s="132"/>
      <c r="G601" s="132"/>
      <c r="H601" s="90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2"/>
      <c r="F602" s="132"/>
      <c r="G602" s="132"/>
      <c r="H602" s="90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2"/>
      <c r="F603" s="132"/>
      <c r="G603" s="132"/>
      <c r="H603" s="90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2"/>
      <c r="F604" s="132"/>
      <c r="G604" s="132"/>
      <c r="H604" s="90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2"/>
      <c r="F605" s="132"/>
      <c r="G605" s="132"/>
      <c r="H605" s="90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2"/>
      <c r="F606" s="132"/>
      <c r="G606" s="132"/>
      <c r="H606" s="90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2"/>
      <c r="F607" s="132"/>
      <c r="G607" s="132"/>
      <c r="H607" s="90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2"/>
      <c r="F608" s="132"/>
      <c r="G608" s="132"/>
      <c r="H608" s="90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2"/>
      <c r="F609" s="132"/>
      <c r="G609" s="132"/>
      <c r="H609" s="90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2"/>
      <c r="F610" s="132"/>
      <c r="G610" s="132"/>
      <c r="H610" s="90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2"/>
      <c r="F611" s="132"/>
      <c r="G611" s="132"/>
      <c r="H611" s="90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2"/>
      <c r="F612" s="132"/>
      <c r="G612" s="132"/>
      <c r="H612" s="90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2"/>
      <c r="F613" s="132"/>
      <c r="G613" s="132"/>
      <c r="H613" s="90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2"/>
      <c r="F614" s="132"/>
      <c r="G614" s="132"/>
      <c r="H614" s="90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2"/>
      <c r="F615" s="132"/>
      <c r="G615" s="132"/>
      <c r="H615" s="90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2"/>
      <c r="F616" s="132"/>
      <c r="G616" s="132"/>
      <c r="H616" s="90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2"/>
      <c r="F617" s="132"/>
      <c r="G617" s="132"/>
      <c r="H617" s="90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2"/>
      <c r="F618" s="132"/>
      <c r="G618" s="132"/>
      <c r="H618" s="90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2"/>
      <c r="F619" s="132"/>
      <c r="G619" s="132"/>
      <c r="H619" s="90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2"/>
      <c r="F620" s="132"/>
      <c r="G620" s="132"/>
      <c r="H620" s="90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2"/>
      <c r="F621" s="132"/>
      <c r="G621" s="132"/>
      <c r="H621" s="90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2"/>
      <c r="F622" s="132"/>
      <c r="G622" s="132"/>
      <c r="H622" s="90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2"/>
      <c r="F623" s="132"/>
      <c r="G623" s="132"/>
      <c r="H623" s="90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2"/>
      <c r="F624" s="132"/>
      <c r="G624" s="132"/>
      <c r="H624" s="90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2"/>
      <c r="F625" s="132"/>
      <c r="G625" s="132"/>
      <c r="H625" s="90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2"/>
      <c r="F626" s="132"/>
      <c r="G626" s="132"/>
      <c r="H626" s="90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2"/>
      <c r="F627" s="132"/>
      <c r="G627" s="132"/>
      <c r="H627" s="90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2"/>
      <c r="F628" s="132"/>
      <c r="G628" s="132"/>
      <c r="H628" s="90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2"/>
      <c r="F629" s="132"/>
      <c r="G629" s="132"/>
      <c r="H629" s="90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2"/>
      <c r="F630" s="132"/>
      <c r="G630" s="132"/>
      <c r="H630" s="90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2"/>
      <c r="F631" s="132"/>
      <c r="G631" s="132"/>
      <c r="H631" s="90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2"/>
      <c r="F632" s="132"/>
      <c r="G632" s="132"/>
      <c r="H632" s="90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2"/>
      <c r="F633" s="132"/>
      <c r="G633" s="132"/>
      <c r="H633" s="90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2"/>
      <c r="F634" s="132"/>
      <c r="G634" s="132"/>
      <c r="H634" s="90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2"/>
      <c r="F635" s="132"/>
      <c r="G635" s="132"/>
      <c r="H635" s="90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2"/>
      <c r="F636" s="132"/>
      <c r="G636" s="132"/>
      <c r="H636" s="90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2"/>
      <c r="F637" s="132"/>
      <c r="G637" s="132"/>
      <c r="H637" s="90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2"/>
      <c r="F638" s="132"/>
      <c r="G638" s="132"/>
      <c r="H638" s="90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2"/>
      <c r="F639" s="132"/>
      <c r="G639" s="132"/>
      <c r="H639" s="90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2"/>
      <c r="F640" s="132"/>
      <c r="G640" s="132"/>
      <c r="H640" s="90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2"/>
      <c r="F641" s="132"/>
      <c r="G641" s="132"/>
      <c r="H641" s="90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2"/>
      <c r="F642" s="132"/>
      <c r="G642" s="132"/>
      <c r="H642" s="90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2"/>
      <c r="F643" s="132"/>
      <c r="G643" s="132"/>
      <c r="H643" s="90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2"/>
      <c r="F644" s="132"/>
      <c r="G644" s="132"/>
      <c r="H644" s="90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2"/>
      <c r="F645" s="132"/>
      <c r="G645" s="132"/>
      <c r="H645" s="90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2"/>
      <c r="F646" s="132"/>
      <c r="G646" s="132"/>
      <c r="H646" s="90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2"/>
      <c r="F647" s="132"/>
      <c r="G647" s="132"/>
      <c r="H647" s="90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2"/>
      <c r="F648" s="132"/>
      <c r="G648" s="132"/>
      <c r="H648" s="90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2"/>
      <c r="F649" s="132"/>
      <c r="G649" s="132"/>
      <c r="H649" s="90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2"/>
      <c r="F650" s="132"/>
      <c r="G650" s="132"/>
      <c r="H650" s="90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2"/>
      <c r="F651" s="132"/>
      <c r="G651" s="132"/>
      <c r="H651" s="90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2"/>
      <c r="F652" s="132"/>
      <c r="G652" s="132"/>
      <c r="H652" s="90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2"/>
      <c r="F653" s="132"/>
      <c r="G653" s="132"/>
      <c r="H653" s="90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2"/>
      <c r="F654" s="132"/>
      <c r="G654" s="132"/>
      <c r="H654" s="90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2"/>
      <c r="F655" s="132"/>
      <c r="G655" s="132"/>
      <c r="H655" s="90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2"/>
      <c r="F656" s="132"/>
      <c r="G656" s="132"/>
      <c r="H656" s="90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2"/>
      <c r="F657" s="132"/>
      <c r="G657" s="132"/>
      <c r="H657" s="90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2"/>
      <c r="F658" s="132"/>
      <c r="G658" s="132"/>
      <c r="H658" s="90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2"/>
      <c r="F659" s="132"/>
      <c r="G659" s="132"/>
      <c r="H659" s="90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2"/>
      <c r="F660" s="132"/>
      <c r="G660" s="132"/>
      <c r="H660" s="90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2"/>
      <c r="F661" s="132"/>
      <c r="G661" s="132"/>
      <c r="H661" s="90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2"/>
      <c r="F662" s="132"/>
      <c r="G662" s="132"/>
      <c r="H662" s="90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2"/>
      <c r="F663" s="132"/>
      <c r="G663" s="132"/>
      <c r="H663" s="90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2"/>
      <c r="F664" s="132"/>
      <c r="G664" s="132"/>
      <c r="H664" s="90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2"/>
      <c r="F665" s="132"/>
      <c r="G665" s="132"/>
      <c r="H665" s="90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2"/>
      <c r="F666" s="132"/>
      <c r="G666" s="132"/>
      <c r="H666" s="90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2"/>
      <c r="F667" s="132"/>
      <c r="G667" s="132"/>
      <c r="H667" s="90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2"/>
      <c r="F668" s="132"/>
      <c r="G668" s="132"/>
      <c r="H668" s="90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2"/>
      <c r="F669" s="132"/>
      <c r="G669" s="132"/>
      <c r="H669" s="90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2"/>
      <c r="F670" s="132"/>
      <c r="G670" s="132"/>
      <c r="H670" s="90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2"/>
      <c r="F671" s="132"/>
      <c r="G671" s="132"/>
      <c r="H671" s="90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2"/>
      <c r="F672" s="132"/>
      <c r="G672" s="132"/>
      <c r="H672" s="90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2"/>
      <c r="F673" s="132"/>
      <c r="G673" s="132"/>
      <c r="H673" s="90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2"/>
      <c r="F674" s="132"/>
      <c r="G674" s="132"/>
      <c r="H674" s="90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2"/>
      <c r="F675" s="132"/>
      <c r="G675" s="132"/>
      <c r="H675" s="90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2"/>
      <c r="F676" s="132"/>
      <c r="G676" s="132"/>
      <c r="H676" s="90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2"/>
      <c r="F677" s="132"/>
      <c r="G677" s="132"/>
      <c r="H677" s="90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2"/>
      <c r="F678" s="132"/>
      <c r="G678" s="132"/>
      <c r="H678" s="90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2"/>
      <c r="F679" s="132"/>
      <c r="G679" s="132"/>
      <c r="H679" s="90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2"/>
      <c r="F680" s="132"/>
      <c r="G680" s="132"/>
      <c r="H680" s="90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2"/>
      <c r="F681" s="132"/>
      <c r="G681" s="132"/>
      <c r="H681" s="90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2"/>
      <c r="F682" s="132"/>
      <c r="G682" s="132"/>
      <c r="H682" s="90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2"/>
      <c r="F683" s="132"/>
      <c r="G683" s="132"/>
      <c r="H683" s="90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2"/>
      <c r="F684" s="132"/>
      <c r="G684" s="132"/>
      <c r="H684" s="90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2"/>
      <c r="F685" s="132"/>
      <c r="G685" s="132"/>
      <c r="H685" s="90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2"/>
      <c r="F686" s="132"/>
      <c r="G686" s="132"/>
      <c r="H686" s="90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2"/>
      <c r="F687" s="132"/>
      <c r="G687" s="132"/>
      <c r="H687" s="90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2"/>
      <c r="F688" s="132"/>
      <c r="G688" s="132"/>
      <c r="H688" s="90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2"/>
      <c r="F689" s="132"/>
      <c r="G689" s="132"/>
      <c r="H689" s="90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2"/>
      <c r="F690" s="132"/>
      <c r="G690" s="132"/>
      <c r="H690" s="90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2"/>
      <c r="F691" s="132"/>
      <c r="G691" s="132"/>
      <c r="H691" s="90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2"/>
      <c r="F692" s="132"/>
      <c r="G692" s="132"/>
      <c r="H692" s="90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2"/>
      <c r="F693" s="132"/>
      <c r="G693" s="132"/>
      <c r="H693" s="90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2"/>
      <c r="F694" s="132"/>
      <c r="G694" s="132"/>
      <c r="H694" s="90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2"/>
      <c r="F695" s="132"/>
      <c r="G695" s="132"/>
      <c r="H695" s="90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2"/>
      <c r="F696" s="132"/>
      <c r="G696" s="132"/>
      <c r="H696" s="90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2"/>
      <c r="F697" s="132"/>
      <c r="G697" s="132"/>
      <c r="H697" s="90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2"/>
      <c r="F698" s="132"/>
      <c r="G698" s="132"/>
      <c r="H698" s="90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2"/>
      <c r="F699" s="132"/>
      <c r="G699" s="132"/>
      <c r="H699" s="90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2"/>
      <c r="F700" s="132"/>
      <c r="G700" s="132"/>
      <c r="H700" s="90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2"/>
      <c r="F701" s="132"/>
      <c r="G701" s="132"/>
      <c r="H701" s="90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2"/>
      <c r="F702" s="132"/>
      <c r="G702" s="132"/>
      <c r="H702" s="90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2"/>
      <c r="F703" s="132"/>
      <c r="G703" s="132"/>
      <c r="H703" s="90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2"/>
      <c r="F704" s="132"/>
      <c r="G704" s="132"/>
      <c r="H704" s="90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2"/>
      <c r="F705" s="132"/>
      <c r="G705" s="132"/>
      <c r="H705" s="90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2"/>
      <c r="F706" s="132"/>
      <c r="G706" s="132"/>
      <c r="H706" s="90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2"/>
      <c r="F707" s="132"/>
      <c r="G707" s="132"/>
      <c r="H707" s="90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2"/>
      <c r="F708" s="132"/>
      <c r="G708" s="132"/>
      <c r="H708" s="90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2"/>
      <c r="F709" s="132"/>
      <c r="G709" s="132"/>
      <c r="H709" s="90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2"/>
      <c r="F710" s="132"/>
      <c r="G710" s="132"/>
      <c r="H710" s="90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2"/>
      <c r="F711" s="132"/>
      <c r="G711" s="132"/>
      <c r="H711" s="90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2"/>
      <c r="F712" s="132"/>
      <c r="G712" s="132"/>
      <c r="H712" s="90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2"/>
      <c r="F713" s="132"/>
      <c r="G713" s="132"/>
      <c r="H713" s="90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2"/>
      <c r="F714" s="132"/>
      <c r="G714" s="132"/>
      <c r="H714" s="90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2"/>
      <c r="F715" s="132"/>
      <c r="G715" s="132"/>
      <c r="H715" s="90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2"/>
      <c r="F716" s="132"/>
      <c r="G716" s="132"/>
      <c r="H716" s="90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2"/>
      <c r="F717" s="132"/>
      <c r="G717" s="132"/>
      <c r="H717" s="90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2"/>
      <c r="F718" s="132"/>
      <c r="G718" s="132"/>
      <c r="H718" s="90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2"/>
      <c r="F719" s="132"/>
      <c r="G719" s="132"/>
      <c r="H719" s="90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2"/>
      <c r="F720" s="132"/>
      <c r="G720" s="132"/>
      <c r="H720" s="90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2"/>
      <c r="F721" s="132"/>
      <c r="G721" s="132"/>
      <c r="H721" s="90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2"/>
      <c r="F722" s="132"/>
      <c r="G722" s="132"/>
      <c r="H722" s="90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2"/>
      <c r="F723" s="132"/>
      <c r="G723" s="132"/>
      <c r="H723" s="90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2"/>
      <c r="F724" s="132"/>
      <c r="G724" s="132"/>
      <c r="H724" s="90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2"/>
      <c r="F725" s="132"/>
      <c r="G725" s="132"/>
      <c r="H725" s="90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2"/>
      <c r="F726" s="132"/>
      <c r="G726" s="132"/>
      <c r="H726" s="90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2"/>
      <c r="F727" s="132"/>
      <c r="G727" s="132"/>
      <c r="H727" s="90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2"/>
      <c r="F728" s="132"/>
      <c r="G728" s="132"/>
      <c r="H728" s="90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2"/>
      <c r="F729" s="132"/>
      <c r="G729" s="132"/>
      <c r="H729" s="90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2"/>
      <c r="F730" s="132"/>
      <c r="G730" s="132"/>
      <c r="H730" s="90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2"/>
      <c r="F731" s="132"/>
      <c r="G731" s="132"/>
      <c r="H731" s="90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2"/>
      <c r="F732" s="132"/>
      <c r="G732" s="132"/>
      <c r="H732" s="90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2"/>
      <c r="F733" s="132"/>
      <c r="G733" s="132"/>
      <c r="H733" s="90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2"/>
      <c r="F734" s="132"/>
      <c r="G734" s="132"/>
      <c r="H734" s="90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2"/>
      <c r="F735" s="132"/>
      <c r="G735" s="132"/>
      <c r="H735" s="90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2"/>
      <c r="F736" s="132"/>
      <c r="G736" s="132"/>
      <c r="H736" s="90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2"/>
      <c r="F737" s="132"/>
      <c r="G737" s="132"/>
      <c r="H737" s="90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2"/>
      <c r="F738" s="132"/>
      <c r="G738" s="132"/>
      <c r="H738" s="90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2"/>
      <c r="F739" s="132"/>
      <c r="G739" s="132"/>
      <c r="H739" s="90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2"/>
      <c r="F740" s="132"/>
      <c r="G740" s="132"/>
      <c r="H740" s="90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2"/>
      <c r="F741" s="132"/>
      <c r="G741" s="132"/>
      <c r="H741" s="90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2"/>
      <c r="F742" s="132"/>
      <c r="G742" s="132"/>
      <c r="H742" s="90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2"/>
      <c r="F743" s="132"/>
      <c r="G743" s="132"/>
      <c r="H743" s="90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2"/>
      <c r="F744" s="132"/>
      <c r="G744" s="132"/>
      <c r="H744" s="90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2"/>
      <c r="F745" s="132"/>
      <c r="G745" s="132"/>
      <c r="H745" s="90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2"/>
      <c r="F746" s="132"/>
      <c r="G746" s="132"/>
      <c r="H746" s="90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2"/>
      <c r="F747" s="132"/>
      <c r="G747" s="132"/>
      <c r="H747" s="90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2"/>
      <c r="F748" s="132"/>
      <c r="G748" s="132"/>
      <c r="H748" s="90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2"/>
      <c r="F749" s="132"/>
      <c r="G749" s="132"/>
      <c r="H749" s="90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2"/>
      <c r="F750" s="132"/>
      <c r="G750" s="132"/>
      <c r="H750" s="90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2"/>
      <c r="F751" s="132"/>
      <c r="G751" s="132"/>
      <c r="H751" s="90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2"/>
      <c r="F752" s="132"/>
      <c r="G752" s="132"/>
      <c r="H752" s="90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2"/>
      <c r="F753" s="132"/>
      <c r="G753" s="132"/>
      <c r="H753" s="90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2"/>
      <c r="F754" s="132"/>
      <c r="G754" s="132"/>
      <c r="H754" s="90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2"/>
      <c r="F755" s="132"/>
      <c r="G755" s="132"/>
      <c r="H755" s="90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2"/>
      <c r="F756" s="132"/>
      <c r="G756" s="132"/>
      <c r="H756" s="90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2"/>
      <c r="F757" s="132"/>
      <c r="G757" s="132"/>
      <c r="H757" s="90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2"/>
      <c r="F758" s="132"/>
      <c r="G758" s="132"/>
      <c r="H758" s="90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2"/>
      <c r="F759" s="132"/>
      <c r="G759" s="132"/>
      <c r="H759" s="90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2"/>
      <c r="F760" s="132"/>
      <c r="G760" s="132"/>
      <c r="H760" s="90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2"/>
      <c r="F761" s="132"/>
      <c r="G761" s="132"/>
      <c r="H761" s="90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2"/>
      <c r="F762" s="132"/>
      <c r="G762" s="132"/>
      <c r="H762" s="90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2"/>
      <c r="F763" s="132"/>
      <c r="G763" s="132"/>
      <c r="H763" s="90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2"/>
      <c r="F764" s="132"/>
      <c r="G764" s="132"/>
      <c r="H764" s="90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2"/>
      <c r="F765" s="132"/>
      <c r="G765" s="132"/>
      <c r="H765" s="90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2"/>
      <c r="F766" s="132"/>
      <c r="G766" s="132"/>
      <c r="H766" s="90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2"/>
      <c r="F767" s="132"/>
      <c r="G767" s="132"/>
      <c r="H767" s="90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2"/>
      <c r="F768" s="132"/>
      <c r="G768" s="132"/>
      <c r="H768" s="90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2"/>
      <c r="F769" s="132"/>
      <c r="G769" s="132"/>
      <c r="H769" s="90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2"/>
      <c r="F770" s="132"/>
      <c r="G770" s="132"/>
      <c r="H770" s="90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2"/>
      <c r="F771" s="132"/>
      <c r="G771" s="132"/>
      <c r="H771" s="90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2"/>
      <c r="F772" s="132"/>
      <c r="G772" s="132"/>
      <c r="H772" s="90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2"/>
      <c r="F773" s="132"/>
      <c r="G773" s="132"/>
      <c r="H773" s="90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2"/>
      <c r="F774" s="132"/>
      <c r="G774" s="132"/>
      <c r="H774" s="90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2"/>
      <c r="F775" s="132"/>
      <c r="G775" s="132"/>
      <c r="H775" s="90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2"/>
      <c r="F776" s="132"/>
      <c r="G776" s="132"/>
      <c r="H776" s="90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2"/>
      <c r="F777" s="132"/>
      <c r="G777" s="132"/>
      <c r="H777" s="90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2"/>
      <c r="F778" s="132"/>
      <c r="G778" s="132"/>
      <c r="H778" s="90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2"/>
      <c r="F779" s="132"/>
      <c r="G779" s="132"/>
      <c r="H779" s="90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2"/>
      <c r="F780" s="132"/>
      <c r="G780" s="132"/>
      <c r="H780" s="90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2"/>
      <c r="F781" s="132"/>
      <c r="G781" s="132"/>
      <c r="H781" s="90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2"/>
      <c r="F782" s="132"/>
      <c r="G782" s="132"/>
      <c r="H782" s="90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2"/>
      <c r="F783" s="132"/>
      <c r="G783" s="132"/>
      <c r="H783" s="90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2"/>
      <c r="F784" s="132"/>
      <c r="G784" s="132"/>
      <c r="H784" s="90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2"/>
      <c r="F785" s="132"/>
      <c r="G785" s="132"/>
      <c r="H785" s="90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2"/>
      <c r="F786" s="132"/>
      <c r="G786" s="132"/>
      <c r="H786" s="90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2"/>
      <c r="F787" s="132"/>
      <c r="G787" s="132"/>
      <c r="H787" s="90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2"/>
      <c r="F788" s="132"/>
      <c r="G788" s="132"/>
      <c r="H788" s="90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2"/>
      <c r="F789" s="132"/>
      <c r="G789" s="132"/>
      <c r="H789" s="90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2"/>
      <c r="F790" s="132"/>
      <c r="G790" s="132"/>
      <c r="H790" s="90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2"/>
      <c r="F791" s="132"/>
      <c r="G791" s="132"/>
      <c r="H791" s="90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2"/>
      <c r="F792" s="132"/>
      <c r="G792" s="132"/>
      <c r="H792" s="90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2"/>
      <c r="F793" s="132"/>
      <c r="G793" s="132"/>
      <c r="H793" s="90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2"/>
      <c r="F794" s="132"/>
      <c r="G794" s="132"/>
      <c r="H794" s="90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2"/>
      <c r="F795" s="132"/>
      <c r="G795" s="132"/>
      <c r="H795" s="90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2"/>
      <c r="F796" s="132"/>
      <c r="G796" s="132"/>
      <c r="H796" s="90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2"/>
      <c r="F797" s="132"/>
      <c r="G797" s="132"/>
      <c r="H797" s="90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2"/>
      <c r="F798" s="132"/>
      <c r="G798" s="132"/>
      <c r="H798" s="90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2"/>
      <c r="F799" s="132"/>
      <c r="G799" s="132"/>
      <c r="H799" s="90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2"/>
      <c r="F800" s="132"/>
      <c r="G800" s="132"/>
      <c r="H800" s="90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2"/>
      <c r="F801" s="132"/>
      <c r="G801" s="132"/>
      <c r="H801" s="90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2"/>
      <c r="F802" s="132"/>
      <c r="G802" s="132"/>
      <c r="H802" s="90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2"/>
      <c r="F803" s="132"/>
      <c r="G803" s="132"/>
      <c r="H803" s="90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2"/>
      <c r="F804" s="132"/>
      <c r="G804" s="132"/>
      <c r="H804" s="90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2"/>
      <c r="F805" s="132"/>
      <c r="G805" s="132"/>
      <c r="H805" s="90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2"/>
      <c r="F806" s="132"/>
      <c r="G806" s="132"/>
      <c r="H806" s="90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2"/>
      <c r="F807" s="132"/>
      <c r="G807" s="132"/>
      <c r="H807" s="90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2"/>
      <c r="F808" s="132"/>
      <c r="G808" s="132"/>
      <c r="H808" s="90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2"/>
      <c r="F809" s="132"/>
      <c r="G809" s="132"/>
      <c r="H809" s="90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2"/>
      <c r="F810" s="132"/>
      <c r="G810" s="132"/>
      <c r="H810" s="90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2"/>
      <c r="F811" s="132"/>
      <c r="G811" s="132"/>
      <c r="H811" s="90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2"/>
      <c r="F812" s="132"/>
      <c r="G812" s="132"/>
      <c r="H812" s="90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2"/>
      <c r="F813" s="132"/>
      <c r="G813" s="132"/>
      <c r="H813" s="90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2"/>
      <c r="F814" s="132"/>
      <c r="G814" s="132"/>
      <c r="H814" s="90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2"/>
      <c r="F815" s="132"/>
      <c r="G815" s="132"/>
      <c r="H815" s="90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2"/>
      <c r="F816" s="132"/>
      <c r="G816" s="132"/>
      <c r="H816" s="90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2"/>
      <c r="F817" s="132"/>
      <c r="G817" s="132"/>
      <c r="H817" s="90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2"/>
      <c r="F818" s="132"/>
      <c r="G818" s="132"/>
      <c r="H818" s="90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2"/>
      <c r="F819" s="132"/>
      <c r="G819" s="132"/>
      <c r="H819" s="90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2"/>
      <c r="F820" s="132"/>
      <c r="G820" s="132"/>
      <c r="H820" s="90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2"/>
      <c r="F821" s="132"/>
      <c r="G821" s="132"/>
      <c r="H821" s="90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2"/>
      <c r="F822" s="132"/>
      <c r="G822" s="132"/>
      <c r="H822" s="90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2"/>
      <c r="F823" s="132"/>
      <c r="G823" s="132"/>
      <c r="H823" s="90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2"/>
      <c r="F824" s="132"/>
      <c r="G824" s="132"/>
      <c r="H824" s="90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2"/>
      <c r="F825" s="132"/>
      <c r="G825" s="132"/>
      <c r="H825" s="90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2"/>
      <c r="F826" s="132"/>
      <c r="G826" s="132"/>
      <c r="H826" s="90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2"/>
      <c r="F827" s="132"/>
      <c r="G827" s="132"/>
      <c r="H827" s="90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2"/>
      <c r="F828" s="132"/>
      <c r="G828" s="132"/>
      <c r="H828" s="90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2"/>
      <c r="F829" s="132"/>
      <c r="G829" s="132"/>
      <c r="H829" s="90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2"/>
      <c r="F830" s="132"/>
      <c r="G830" s="132"/>
      <c r="H830" s="90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2"/>
      <c r="F831" s="132"/>
      <c r="G831" s="132"/>
      <c r="H831" s="90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2"/>
      <c r="F832" s="132"/>
      <c r="G832" s="132"/>
      <c r="H832" s="90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2"/>
      <c r="F833" s="132"/>
      <c r="G833" s="132"/>
      <c r="H833" s="90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2"/>
      <c r="F834" s="132"/>
      <c r="G834" s="132"/>
      <c r="H834" s="90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2"/>
      <c r="F835" s="132"/>
      <c r="G835" s="132"/>
      <c r="H835" s="90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2"/>
      <c r="F836" s="132"/>
      <c r="G836" s="132"/>
      <c r="H836" s="90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2"/>
      <c r="F837" s="132"/>
      <c r="G837" s="132"/>
      <c r="H837" s="90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2"/>
      <c r="F838" s="132"/>
      <c r="G838" s="132"/>
      <c r="H838" s="90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2"/>
      <c r="F839" s="132"/>
      <c r="G839" s="132"/>
      <c r="H839" s="90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2"/>
      <c r="F840" s="132"/>
      <c r="G840" s="132"/>
      <c r="H840" s="90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2"/>
      <c r="F841" s="132"/>
      <c r="G841" s="132"/>
      <c r="H841" s="90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2"/>
      <c r="F842" s="132"/>
      <c r="G842" s="132"/>
      <c r="H842" s="90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2"/>
      <c r="F843" s="132"/>
      <c r="G843" s="132"/>
      <c r="H843" s="90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2"/>
      <c r="F844" s="132"/>
      <c r="G844" s="132"/>
      <c r="H844" s="90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2"/>
      <c r="F845" s="132"/>
      <c r="G845" s="132"/>
      <c r="H845" s="90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2"/>
      <c r="F846" s="132"/>
      <c r="G846" s="132"/>
      <c r="H846" s="90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2"/>
      <c r="F847" s="132"/>
      <c r="G847" s="132"/>
      <c r="H847" s="90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2"/>
      <c r="F848" s="132"/>
      <c r="G848" s="132"/>
      <c r="H848" s="90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2"/>
      <c r="F849" s="132"/>
      <c r="G849" s="132"/>
      <c r="H849" s="90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2"/>
      <c r="F850" s="132"/>
      <c r="G850" s="132"/>
      <c r="H850" s="90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2"/>
      <c r="F851" s="132"/>
      <c r="G851" s="132"/>
      <c r="H851" s="90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2"/>
      <c r="F852" s="132"/>
      <c r="G852" s="132"/>
      <c r="H852" s="90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2"/>
      <c r="F853" s="132"/>
      <c r="G853" s="132"/>
      <c r="H853" s="90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2"/>
      <c r="F854" s="132"/>
      <c r="G854" s="132"/>
      <c r="H854" s="90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2"/>
      <c r="F855" s="132"/>
      <c r="G855" s="132"/>
      <c r="H855" s="90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2"/>
      <c r="F856" s="132"/>
      <c r="G856" s="132"/>
      <c r="H856" s="90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2"/>
      <c r="F857" s="132"/>
      <c r="G857" s="132"/>
      <c r="H857" s="90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2"/>
      <c r="F858" s="132"/>
      <c r="G858" s="132"/>
      <c r="H858" s="90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2"/>
      <c r="F859" s="132"/>
      <c r="G859" s="132"/>
      <c r="H859" s="90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2"/>
      <c r="F860" s="132"/>
      <c r="G860" s="132"/>
      <c r="H860" s="90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2"/>
      <c r="F861" s="132"/>
      <c r="G861" s="132"/>
      <c r="H861" s="90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2"/>
      <c r="F862" s="132"/>
      <c r="G862" s="132"/>
      <c r="H862" s="90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2"/>
      <c r="F863" s="132"/>
      <c r="G863" s="132"/>
      <c r="H863" s="90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2"/>
      <c r="F864" s="132"/>
      <c r="G864" s="132"/>
      <c r="H864" s="90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2"/>
      <c r="F865" s="132"/>
      <c r="G865" s="132"/>
      <c r="H865" s="90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2"/>
      <c r="F866" s="132"/>
      <c r="G866" s="132"/>
      <c r="H866" s="90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2"/>
      <c r="F867" s="132"/>
      <c r="G867" s="132"/>
      <c r="H867" s="90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2"/>
      <c r="F868" s="132"/>
      <c r="G868" s="132"/>
      <c r="H868" s="90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2"/>
      <c r="F869" s="132"/>
      <c r="G869" s="132"/>
      <c r="H869" s="90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2"/>
      <c r="F870" s="132"/>
      <c r="G870" s="132"/>
      <c r="H870" s="90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2"/>
      <c r="F871" s="132"/>
      <c r="G871" s="132"/>
      <c r="H871" s="90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2"/>
      <c r="F872" s="132"/>
      <c r="G872" s="132"/>
      <c r="H872" s="90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2"/>
      <c r="F873" s="132"/>
      <c r="G873" s="132"/>
      <c r="H873" s="90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2"/>
      <c r="F874" s="132"/>
      <c r="G874" s="132"/>
      <c r="H874" s="90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2"/>
      <c r="F875" s="132"/>
      <c r="G875" s="132"/>
      <c r="H875" s="90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2"/>
      <c r="F876" s="132"/>
      <c r="G876" s="132"/>
      <c r="H876" s="90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2"/>
      <c r="F877" s="132"/>
      <c r="G877" s="132"/>
      <c r="H877" s="90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2"/>
      <c r="F878" s="132"/>
      <c r="G878" s="132"/>
      <c r="H878" s="90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2"/>
      <c r="F879" s="132"/>
      <c r="G879" s="132"/>
      <c r="H879" s="90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2"/>
      <c r="F880" s="132"/>
      <c r="G880" s="132"/>
      <c r="H880" s="90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2"/>
      <c r="F881" s="132"/>
      <c r="G881" s="132"/>
      <c r="H881" s="90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2"/>
      <c r="F882" s="132"/>
      <c r="G882" s="132"/>
      <c r="H882" s="90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2"/>
      <c r="F883" s="132"/>
      <c r="G883" s="132"/>
      <c r="H883" s="90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2"/>
      <c r="F884" s="132"/>
      <c r="G884" s="132"/>
      <c r="H884" s="90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2"/>
      <c r="F885" s="132"/>
      <c r="G885" s="132"/>
      <c r="H885" s="90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2"/>
      <c r="F886" s="132"/>
      <c r="G886" s="132"/>
      <c r="H886" s="90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2"/>
      <c r="F887" s="132"/>
      <c r="G887" s="132"/>
      <c r="H887" s="90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2"/>
      <c r="F888" s="132"/>
      <c r="G888" s="132"/>
      <c r="H888" s="90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2"/>
      <c r="F889" s="132"/>
      <c r="G889" s="132"/>
      <c r="H889" s="90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2"/>
      <c r="F890" s="132"/>
      <c r="G890" s="132"/>
      <c r="H890" s="90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2"/>
      <c r="F891" s="132"/>
      <c r="G891" s="132"/>
      <c r="H891" s="90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2"/>
      <c r="F892" s="132"/>
      <c r="G892" s="132"/>
      <c r="H892" s="90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2"/>
      <c r="F893" s="132"/>
      <c r="G893" s="132"/>
      <c r="H893" s="90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2"/>
      <c r="F894" s="132"/>
      <c r="G894" s="132"/>
      <c r="H894" s="90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2"/>
      <c r="F895" s="132"/>
      <c r="G895" s="132"/>
      <c r="H895" s="90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2"/>
      <c r="F896" s="132"/>
      <c r="G896" s="132"/>
      <c r="H896" s="90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2"/>
      <c r="F897" s="132"/>
      <c r="G897" s="132"/>
      <c r="H897" s="90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2"/>
      <c r="F898" s="132"/>
      <c r="G898" s="132"/>
      <c r="H898" s="90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2"/>
      <c r="F899" s="132"/>
      <c r="G899" s="132"/>
      <c r="H899" s="90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2"/>
      <c r="F900" s="132"/>
      <c r="G900" s="132"/>
      <c r="H900" s="90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2"/>
      <c r="F901" s="132"/>
      <c r="G901" s="132"/>
      <c r="H901" s="90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2"/>
      <c r="F902" s="132"/>
      <c r="G902" s="132"/>
      <c r="H902" s="90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2"/>
      <c r="F903" s="132"/>
      <c r="G903" s="132"/>
      <c r="H903" s="90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2"/>
      <c r="F904" s="132"/>
      <c r="G904" s="132"/>
      <c r="H904" s="90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2"/>
      <c r="F905" s="132"/>
      <c r="G905" s="132"/>
      <c r="H905" s="90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2"/>
      <c r="F906" s="132"/>
      <c r="G906" s="132"/>
      <c r="H906" s="90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2"/>
      <c r="F907" s="132"/>
      <c r="G907" s="132"/>
      <c r="H907" s="90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2"/>
      <c r="F908" s="132"/>
      <c r="G908" s="132"/>
      <c r="H908" s="90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2"/>
      <c r="F909" s="132"/>
      <c r="G909" s="132"/>
      <c r="H909" s="90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2"/>
      <c r="F910" s="132"/>
      <c r="G910" s="132"/>
      <c r="H910" s="90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2"/>
      <c r="F911" s="132"/>
      <c r="G911" s="132"/>
      <c r="H911" s="90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2"/>
      <c r="F912" s="132"/>
      <c r="G912" s="132"/>
      <c r="H912" s="90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2"/>
      <c r="F913" s="132"/>
      <c r="G913" s="132"/>
      <c r="H913" s="90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2"/>
      <c r="F914" s="132"/>
      <c r="G914" s="132"/>
      <c r="H914" s="90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2"/>
      <c r="F915" s="132"/>
      <c r="G915" s="132"/>
      <c r="H915" s="90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2"/>
      <c r="F916" s="132"/>
      <c r="G916" s="132"/>
      <c r="H916" s="90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2"/>
      <c r="F917" s="132"/>
      <c r="G917" s="132"/>
      <c r="H917" s="90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2"/>
      <c r="F918" s="132"/>
      <c r="G918" s="132"/>
      <c r="H918" s="90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2"/>
      <c r="F919" s="132"/>
      <c r="G919" s="132"/>
      <c r="H919" s="90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2"/>
      <c r="F920" s="132"/>
      <c r="G920" s="132"/>
      <c r="H920" s="90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2"/>
      <c r="F921" s="132"/>
      <c r="G921" s="132"/>
      <c r="H921" s="90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2"/>
      <c r="F922" s="132"/>
      <c r="G922" s="132"/>
      <c r="H922" s="90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2"/>
      <c r="F923" s="132"/>
      <c r="G923" s="132"/>
      <c r="H923" s="90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2"/>
      <c r="F924" s="132"/>
      <c r="G924" s="132"/>
      <c r="H924" s="90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2"/>
      <c r="F925" s="132"/>
      <c r="G925" s="132"/>
      <c r="H925" s="90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2"/>
      <c r="F926" s="132"/>
      <c r="G926" s="132"/>
      <c r="H926" s="90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2"/>
      <c r="F927" s="132"/>
      <c r="G927" s="132"/>
      <c r="H927" s="90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2"/>
      <c r="F928" s="132"/>
      <c r="G928" s="132"/>
      <c r="H928" s="90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2"/>
      <c r="F929" s="132"/>
      <c r="G929" s="132"/>
      <c r="H929" s="90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2"/>
      <c r="F930" s="132"/>
      <c r="G930" s="132"/>
      <c r="H930" s="90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2"/>
      <c r="F931" s="132"/>
      <c r="G931" s="132"/>
      <c r="H931" s="90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2"/>
      <c r="F932" s="132"/>
      <c r="G932" s="132"/>
      <c r="H932" s="90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2"/>
      <c r="F933" s="132"/>
      <c r="G933" s="132"/>
      <c r="H933" s="90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2"/>
      <c r="F934" s="132"/>
      <c r="G934" s="132"/>
      <c r="H934" s="90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2"/>
      <c r="F935" s="132"/>
      <c r="G935" s="132"/>
      <c r="H935" s="90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2"/>
      <c r="F936" s="132"/>
      <c r="G936" s="132"/>
      <c r="H936" s="90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2"/>
      <c r="F937" s="132"/>
      <c r="G937" s="132"/>
      <c r="H937" s="90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2"/>
      <c r="F938" s="132"/>
      <c r="G938" s="132"/>
      <c r="H938" s="90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2"/>
      <c r="F939" s="132"/>
      <c r="G939" s="132"/>
      <c r="H939" s="90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2"/>
      <c r="F940" s="132"/>
      <c r="G940" s="132"/>
      <c r="H940" s="90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2"/>
      <c r="F941" s="132"/>
      <c r="G941" s="132"/>
      <c r="H941" s="90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2"/>
      <c r="F942" s="132"/>
      <c r="G942" s="132"/>
      <c r="H942" s="90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2"/>
      <c r="F943" s="132"/>
      <c r="G943" s="132"/>
      <c r="H943" s="90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2"/>
      <c r="F944" s="132"/>
      <c r="G944" s="132"/>
      <c r="H944" s="90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2"/>
      <c r="F945" s="132"/>
      <c r="G945" s="132"/>
      <c r="H945" s="90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2"/>
      <c r="F946" s="132"/>
      <c r="G946" s="132"/>
      <c r="H946" s="90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2"/>
      <c r="F947" s="132"/>
      <c r="G947" s="132"/>
      <c r="H947" s="90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2"/>
      <c r="F948" s="132"/>
      <c r="G948" s="132"/>
      <c r="H948" s="90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2"/>
      <c r="F949" s="132"/>
      <c r="G949" s="132"/>
      <c r="H949" s="90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2"/>
      <c r="F950" s="132"/>
      <c r="G950" s="132"/>
      <c r="H950" s="90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2"/>
      <c r="F951" s="132"/>
      <c r="G951" s="132"/>
      <c r="H951" s="90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2"/>
      <c r="F952" s="132"/>
      <c r="G952" s="132"/>
      <c r="H952" s="90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2"/>
      <c r="F953" s="132"/>
      <c r="G953" s="132"/>
      <c r="H953" s="90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2"/>
      <c r="F954" s="132"/>
      <c r="G954" s="132"/>
      <c r="H954" s="90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2"/>
      <c r="F955" s="132"/>
      <c r="G955" s="132"/>
      <c r="H955" s="90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2"/>
      <c r="F956" s="132"/>
      <c r="G956" s="132"/>
      <c r="H956" s="90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2"/>
      <c r="F957" s="132"/>
      <c r="G957" s="132"/>
      <c r="H957" s="90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2"/>
      <c r="F958" s="132"/>
      <c r="G958" s="132"/>
      <c r="H958" s="90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2"/>
      <c r="F959" s="132"/>
      <c r="G959" s="132"/>
      <c r="H959" s="90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2"/>
      <c r="F960" s="132"/>
      <c r="G960" s="132"/>
      <c r="H960" s="90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2"/>
      <c r="F961" s="132"/>
      <c r="G961" s="132"/>
      <c r="H961" s="90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2"/>
      <c r="F962" s="132"/>
      <c r="G962" s="132"/>
      <c r="H962" s="90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2"/>
      <c r="F963" s="132"/>
      <c r="G963" s="132"/>
      <c r="H963" s="90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2"/>
      <c r="F964" s="132"/>
      <c r="G964" s="132"/>
      <c r="H964" s="90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2"/>
      <c r="F965" s="132"/>
      <c r="G965" s="132"/>
      <c r="H965" s="90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2"/>
      <c r="F966" s="132"/>
      <c r="G966" s="132"/>
      <c r="H966" s="90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2"/>
      <c r="F967" s="132"/>
      <c r="G967" s="132"/>
      <c r="H967" s="90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2"/>
      <c r="F968" s="132"/>
      <c r="G968" s="132"/>
      <c r="H968" s="90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2"/>
      <c r="F969" s="132"/>
      <c r="G969" s="132"/>
      <c r="H969" s="90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2"/>
      <c r="F970" s="132"/>
      <c r="G970" s="132"/>
      <c r="H970" s="90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2"/>
      <c r="F971" s="132"/>
      <c r="G971" s="132"/>
      <c r="H971" s="90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2"/>
      <c r="F972" s="132"/>
      <c r="G972" s="132"/>
      <c r="H972" s="90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2"/>
      <c r="F973" s="132"/>
      <c r="G973" s="132"/>
      <c r="H973" s="90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2"/>
      <c r="F974" s="132"/>
      <c r="G974" s="132"/>
      <c r="H974" s="90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2"/>
      <c r="F975" s="132"/>
      <c r="G975" s="132"/>
      <c r="H975" s="90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2"/>
      <c r="F976" s="132"/>
      <c r="G976" s="132"/>
      <c r="H976" s="90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2"/>
      <c r="F977" s="132"/>
      <c r="G977" s="132"/>
      <c r="H977" s="90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2"/>
      <c r="F978" s="132"/>
      <c r="G978" s="132"/>
      <c r="H978" s="90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2"/>
      <c r="F979" s="132"/>
      <c r="G979" s="132"/>
      <c r="H979" s="90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2"/>
      <c r="F980" s="132"/>
      <c r="G980" s="132"/>
      <c r="H980" s="90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2"/>
      <c r="F981" s="132"/>
      <c r="G981" s="132"/>
      <c r="H981" s="90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2"/>
      <c r="F982" s="132"/>
      <c r="G982" s="132"/>
      <c r="H982" s="90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2"/>
      <c r="F983" s="132"/>
      <c r="G983" s="132"/>
      <c r="H983" s="90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2"/>
      <c r="F984" s="132"/>
      <c r="G984" s="132"/>
      <c r="H984" s="90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2"/>
      <c r="F985" s="132"/>
      <c r="G985" s="132"/>
      <c r="H985" s="90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2"/>
      <c r="F986" s="132"/>
      <c r="G986" s="132"/>
      <c r="H986" s="90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2"/>
      <c r="F987" s="132"/>
      <c r="G987" s="132"/>
      <c r="H987" s="90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2"/>
      <c r="F988" s="132"/>
      <c r="G988" s="132"/>
      <c r="H988" s="90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2"/>
      <c r="F989" s="132"/>
      <c r="G989" s="132"/>
      <c r="H989" s="90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2"/>
      <c r="F990" s="132"/>
      <c r="G990" s="132"/>
      <c r="H990" s="90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2"/>
      <c r="F991" s="132"/>
      <c r="G991" s="132"/>
      <c r="H991" s="90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2"/>
      <c r="F992" s="132"/>
      <c r="G992" s="132"/>
      <c r="H992" s="90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2"/>
      <c r="F993" s="132"/>
      <c r="G993" s="132"/>
      <c r="H993" s="90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2"/>
      <c r="F994" s="132"/>
      <c r="G994" s="132"/>
      <c r="H994" s="90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2"/>
      <c r="F995" s="132"/>
      <c r="G995" s="132"/>
      <c r="H995" s="90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2"/>
      <c r="F996" s="132"/>
      <c r="G996" s="132"/>
      <c r="H996" s="90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2"/>
      <c r="F997" s="132"/>
      <c r="G997" s="132"/>
      <c r="H997" s="90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2"/>
      <c r="F998" s="132"/>
      <c r="G998" s="132"/>
      <c r="H998" s="90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2"/>
      <c r="F999" s="132"/>
      <c r="G999" s="132"/>
      <c r="H999" s="90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2"/>
      <c r="F1000" s="132"/>
      <c r="G1000" s="132"/>
      <c r="H1000" s="90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topLeftCell="H1" workbookViewId="0">
      <selection activeCell="D1" sqref="D1"/>
    </sheetView>
  </sheetViews>
  <sheetFormatPr baseColWidth="10" defaultColWidth="10.83203125" defaultRowHeight="14" x14ac:dyDescent="0"/>
  <cols>
    <col min="1" max="1" width="14.5" style="5" customWidth="1"/>
    <col min="2" max="2" width="12.5" style="5" bestFit="1" customWidth="1"/>
    <col min="3" max="4" width="14" style="5" customWidth="1"/>
    <col min="5" max="5" width="14" style="125" customWidth="1"/>
    <col min="6" max="6" width="14.5" style="125" customWidth="1"/>
    <col min="7" max="7" width="14.5" style="133" customWidth="1"/>
    <col min="8" max="8" width="15.1640625" style="15" customWidth="1"/>
    <col min="9" max="10" width="10.83203125" style="5"/>
    <col min="11" max="11" width="16.5" style="5" customWidth="1"/>
    <col min="12" max="12" width="19.5" style="5" customWidth="1"/>
    <col min="13" max="13" width="13" style="5" bestFit="1" customWidth="1"/>
    <col min="14" max="14" width="10.83203125" style="5"/>
    <col min="15" max="15" width="11.5" style="5" customWidth="1"/>
    <col min="16" max="16" width="10.5" style="5" bestFit="1" customWidth="1"/>
    <col min="17" max="17" width="10.5" style="5" customWidth="1"/>
    <col min="18" max="18" width="14.5" style="5" customWidth="1"/>
    <col min="19" max="16384" width="10.83203125" style="5"/>
  </cols>
  <sheetData>
    <row r="1" spans="1:29" s="109" customFormat="1" ht="48.5" customHeight="1">
      <c r="A1" s="24" t="s">
        <v>665</v>
      </c>
      <c r="B1" s="24" t="s">
        <v>14</v>
      </c>
      <c r="C1" s="24" t="s">
        <v>455</v>
      </c>
      <c r="D1" s="24" t="s">
        <v>815</v>
      </c>
      <c r="E1" s="129" t="s">
        <v>737</v>
      </c>
      <c r="F1" s="122" t="s">
        <v>738</v>
      </c>
      <c r="G1" s="122" t="s">
        <v>739</v>
      </c>
      <c r="H1" s="24" t="s">
        <v>576</v>
      </c>
      <c r="I1" s="92" t="s">
        <v>330</v>
      </c>
      <c r="J1" s="92" t="s">
        <v>331</v>
      </c>
      <c r="K1" s="92" t="s">
        <v>332</v>
      </c>
      <c r="L1" s="92" t="s">
        <v>656</v>
      </c>
      <c r="M1" s="92" t="s">
        <v>333</v>
      </c>
      <c r="N1" s="92" t="s">
        <v>334</v>
      </c>
      <c r="O1" s="108" t="s">
        <v>354</v>
      </c>
      <c r="P1" s="108" t="s">
        <v>355</v>
      </c>
      <c r="Q1" s="108" t="s">
        <v>356</v>
      </c>
      <c r="R1" s="108" t="s">
        <v>357</v>
      </c>
      <c r="S1" s="73" t="s">
        <v>335</v>
      </c>
      <c r="T1" s="73" t="s">
        <v>336</v>
      </c>
      <c r="U1" s="73" t="s">
        <v>337</v>
      </c>
      <c r="V1" s="73" t="s">
        <v>338</v>
      </c>
      <c r="W1" s="73" t="s">
        <v>339</v>
      </c>
      <c r="X1" s="73" t="s">
        <v>340</v>
      </c>
      <c r="Y1" s="73" t="s">
        <v>341</v>
      </c>
      <c r="Z1" s="45" t="s">
        <v>342</v>
      </c>
      <c r="AA1" s="73" t="s">
        <v>343</v>
      </c>
      <c r="AB1" s="73" t="s">
        <v>344</v>
      </c>
      <c r="AC1" s="45" t="s">
        <v>345</v>
      </c>
    </row>
    <row r="2" spans="1:29" s="100" customFormat="1" ht="66.5" customHeight="1">
      <c r="A2" s="28" t="s">
        <v>666</v>
      </c>
      <c r="B2" s="32" t="s">
        <v>16</v>
      </c>
      <c r="C2" s="32" t="s">
        <v>326</v>
      </c>
      <c r="D2" s="32" t="s">
        <v>816</v>
      </c>
      <c r="E2" s="123" t="s">
        <v>732</v>
      </c>
      <c r="F2" s="123" t="s">
        <v>733</v>
      </c>
      <c r="G2" s="123" t="s">
        <v>731</v>
      </c>
      <c r="H2" s="32" t="s">
        <v>577</v>
      </c>
      <c r="I2" s="93" t="s">
        <v>346</v>
      </c>
      <c r="J2" s="93" t="s">
        <v>659</v>
      </c>
      <c r="K2" s="93" t="s">
        <v>392</v>
      </c>
      <c r="L2" s="93" t="s">
        <v>717</v>
      </c>
      <c r="M2" s="93" t="s">
        <v>664</v>
      </c>
      <c r="N2" s="93" t="s">
        <v>347</v>
      </c>
      <c r="O2" s="98" t="s">
        <v>375</v>
      </c>
      <c r="P2" s="98" t="s">
        <v>374</v>
      </c>
      <c r="Q2" s="98" t="s">
        <v>391</v>
      </c>
      <c r="R2" s="98"/>
      <c r="S2" s="54" t="s">
        <v>348</v>
      </c>
      <c r="T2" s="54" t="s">
        <v>349</v>
      </c>
      <c r="U2" s="54" t="s">
        <v>86</v>
      </c>
      <c r="V2" s="54" t="s">
        <v>87</v>
      </c>
      <c r="W2" s="54" t="s">
        <v>88</v>
      </c>
      <c r="X2" s="54" t="s">
        <v>350</v>
      </c>
      <c r="Y2" s="54" t="s">
        <v>390</v>
      </c>
      <c r="Z2" s="54" t="s">
        <v>389</v>
      </c>
      <c r="AA2" s="54" t="s">
        <v>351</v>
      </c>
      <c r="AB2" s="54" t="s">
        <v>352</v>
      </c>
      <c r="AC2" s="54" t="s">
        <v>353</v>
      </c>
    </row>
    <row r="3" spans="1:29" s="99" customFormat="1" ht="26">
      <c r="A3" s="34" t="s">
        <v>359</v>
      </c>
      <c r="B3" s="33"/>
      <c r="C3" s="33"/>
      <c r="D3" s="33"/>
      <c r="E3" s="124" t="s">
        <v>729</v>
      </c>
      <c r="F3" s="124" t="s">
        <v>34</v>
      </c>
      <c r="G3" s="124" t="s">
        <v>730</v>
      </c>
      <c r="H3" s="33" t="s">
        <v>40</v>
      </c>
      <c r="I3" s="94" t="s">
        <v>393</v>
      </c>
      <c r="J3" s="94"/>
      <c r="K3" s="94"/>
      <c r="L3" s="94"/>
      <c r="M3" s="94" t="s">
        <v>295</v>
      </c>
      <c r="N3" s="94" t="s">
        <v>325</v>
      </c>
      <c r="O3" s="97" t="s">
        <v>37</v>
      </c>
      <c r="P3" s="97"/>
      <c r="Q3" s="97"/>
      <c r="R3" s="97"/>
      <c r="S3" s="66" t="s">
        <v>131</v>
      </c>
      <c r="T3" s="66" t="s">
        <v>131</v>
      </c>
      <c r="U3" s="136"/>
      <c r="V3" s="66"/>
      <c r="W3" s="66" t="s">
        <v>132</v>
      </c>
      <c r="X3" s="66" t="s">
        <v>131</v>
      </c>
      <c r="Y3" s="66" t="s">
        <v>131</v>
      </c>
      <c r="Z3" s="66" t="s">
        <v>131</v>
      </c>
      <c r="AA3" s="66"/>
      <c r="AB3" s="66"/>
      <c r="AC3" s="66"/>
    </row>
    <row r="4" spans="1:29">
      <c r="A4" s="20"/>
      <c r="D4" s="143"/>
      <c r="E4" s="130"/>
      <c r="F4" s="130"/>
      <c r="G4" s="130"/>
      <c r="H4" s="11"/>
    </row>
    <row r="5" spans="1:29">
      <c r="A5" s="20"/>
      <c r="G5" s="131"/>
      <c r="H5" s="11"/>
    </row>
    <row r="6" spans="1:29">
      <c r="A6" s="20"/>
      <c r="G6" s="131"/>
      <c r="H6" s="11"/>
    </row>
    <row r="7" spans="1:29">
      <c r="A7" s="20"/>
      <c r="G7" s="131"/>
      <c r="H7" s="12"/>
    </row>
    <row r="8" spans="1:29">
      <c r="A8" s="14"/>
      <c r="G8" s="131"/>
      <c r="H8" s="12"/>
    </row>
    <row r="9" spans="1:29">
      <c r="A9" s="14"/>
      <c r="G9" s="131"/>
      <c r="H9" s="12"/>
    </row>
    <row r="10" spans="1:29">
      <c r="A10" s="14"/>
      <c r="G10" s="131"/>
      <c r="H10" s="12"/>
    </row>
    <row r="11" spans="1:29">
      <c r="A11" s="14"/>
      <c r="G11" s="131"/>
      <c r="H11" s="12"/>
    </row>
    <row r="12" spans="1:29">
      <c r="A12" s="14"/>
      <c r="G12" s="131"/>
      <c r="H12" s="12"/>
    </row>
    <row r="13" spans="1:29">
      <c r="A13" s="14"/>
      <c r="G13" s="131"/>
      <c r="H13" s="12"/>
    </row>
    <row r="14" spans="1:29">
      <c r="A14" s="14"/>
      <c r="G14" s="131"/>
      <c r="H14" s="12"/>
    </row>
    <row r="15" spans="1:29">
      <c r="A15" s="14"/>
      <c r="G15" s="131"/>
      <c r="H15" s="12"/>
    </row>
    <row r="16" spans="1:29">
      <c r="A16" s="14"/>
      <c r="G16" s="131"/>
      <c r="H16" s="12"/>
    </row>
    <row r="17" spans="1:8">
      <c r="A17" s="14"/>
      <c r="G17" s="131"/>
      <c r="H17" s="12"/>
    </row>
    <row r="18" spans="1:8">
      <c r="A18" s="14"/>
      <c r="G18" s="131"/>
      <c r="H18" s="12"/>
    </row>
    <row r="19" spans="1:8">
      <c r="A19" s="14"/>
      <c r="G19" s="131"/>
      <c r="H19" s="12"/>
    </row>
    <row r="20" spans="1:8">
      <c r="A20" s="14"/>
      <c r="G20" s="131"/>
      <c r="H20" s="12"/>
    </row>
    <row r="21" spans="1:8">
      <c r="A21" s="14"/>
      <c r="G21" s="131"/>
      <c r="H21" s="12"/>
    </row>
    <row r="22" spans="1:8">
      <c r="A22" s="14"/>
      <c r="G22" s="132"/>
      <c r="H22" s="12"/>
    </row>
    <row r="23" spans="1:8">
      <c r="A23" s="14"/>
      <c r="G23" s="132"/>
      <c r="H23" s="12"/>
    </row>
    <row r="24" spans="1:8">
      <c r="A24" s="14"/>
      <c r="G24" s="132"/>
      <c r="H24" s="12"/>
    </row>
    <row r="25" spans="1:8">
      <c r="A25" s="14"/>
      <c r="G25" s="132"/>
      <c r="H25" s="12"/>
    </row>
    <row r="26" spans="1:8">
      <c r="A26" s="14"/>
      <c r="G26" s="132"/>
      <c r="H26" s="12"/>
    </row>
    <row r="27" spans="1:8">
      <c r="A27" s="14"/>
      <c r="G27" s="132"/>
      <c r="H27" s="12"/>
    </row>
    <row r="28" spans="1:8">
      <c r="A28" s="14"/>
      <c r="G28" s="132"/>
      <c r="H28" s="12"/>
    </row>
    <row r="29" spans="1:8">
      <c r="A29" s="14"/>
      <c r="G29" s="132"/>
      <c r="H29" s="12"/>
    </row>
    <row r="30" spans="1:8">
      <c r="A30" s="14"/>
      <c r="G30" s="132"/>
      <c r="H30" s="12"/>
    </row>
    <row r="31" spans="1:8">
      <c r="A31" s="14"/>
      <c r="G31" s="132"/>
      <c r="H31" s="12"/>
    </row>
    <row r="32" spans="1:8">
      <c r="A32" s="14"/>
      <c r="G32" s="132"/>
      <c r="H32" s="12"/>
    </row>
    <row r="33" spans="1:8">
      <c r="A33" s="14"/>
      <c r="G33" s="132"/>
      <c r="H33" s="12"/>
    </row>
    <row r="34" spans="1:8">
      <c r="A34" s="14"/>
      <c r="G34" s="132"/>
      <c r="H34" s="12"/>
    </row>
    <row r="35" spans="1:8">
      <c r="A35" s="14"/>
      <c r="G35" s="132"/>
      <c r="H35" s="12"/>
    </row>
    <row r="36" spans="1:8">
      <c r="A36" s="14"/>
      <c r="G36" s="132"/>
      <c r="H36" s="12"/>
    </row>
    <row r="37" spans="1:8">
      <c r="A37" s="14"/>
      <c r="G37" s="132"/>
      <c r="H37" s="12"/>
    </row>
    <row r="38" spans="1:8">
      <c r="A38" s="14"/>
      <c r="G38" s="132"/>
      <c r="H38" s="12"/>
    </row>
    <row r="39" spans="1:8">
      <c r="A39" s="14"/>
      <c r="G39" s="132"/>
      <c r="H39" s="12"/>
    </row>
    <row r="40" spans="1:8">
      <c r="A40" s="14"/>
      <c r="G40" s="132"/>
      <c r="H40" s="12"/>
    </row>
    <row r="41" spans="1:8">
      <c r="A41" s="14"/>
      <c r="G41" s="132"/>
      <c r="H41" s="12"/>
    </row>
    <row r="42" spans="1:8">
      <c r="A42" s="14"/>
      <c r="G42" s="132"/>
      <c r="H42" s="12"/>
    </row>
    <row r="43" spans="1:8">
      <c r="A43" s="14"/>
      <c r="G43" s="132"/>
      <c r="H43" s="12"/>
    </row>
    <row r="44" spans="1:8">
      <c r="A44" s="14"/>
      <c r="G44" s="132"/>
      <c r="H44" s="12"/>
    </row>
    <row r="45" spans="1:8">
      <c r="A45" s="14"/>
      <c r="G45" s="132"/>
      <c r="H45" s="12"/>
    </row>
    <row r="46" spans="1:8">
      <c r="A46" s="14"/>
      <c r="G46" s="132"/>
      <c r="H46" s="12"/>
    </row>
    <row r="47" spans="1:8">
      <c r="A47" s="14"/>
      <c r="G47" s="132"/>
      <c r="H47" s="12"/>
    </row>
    <row r="48" spans="1:8">
      <c r="A48" s="14"/>
      <c r="G48" s="132"/>
      <c r="H48" s="12"/>
    </row>
    <row r="49" spans="1:8">
      <c r="A49" s="14"/>
      <c r="G49" s="132"/>
      <c r="H49" s="12"/>
    </row>
    <row r="50" spans="1:8">
      <c r="A50" s="14"/>
      <c r="G50" s="132"/>
      <c r="H50" s="12"/>
    </row>
    <row r="51" spans="1:8">
      <c r="A51" s="14"/>
      <c r="G51" s="132"/>
      <c r="H51" s="12"/>
    </row>
    <row r="52" spans="1:8">
      <c r="A52" s="14"/>
      <c r="G52" s="132"/>
      <c r="H52" s="12"/>
    </row>
    <row r="53" spans="1:8">
      <c r="A53" s="14"/>
      <c r="G53" s="132"/>
      <c r="H53" s="12"/>
    </row>
    <row r="54" spans="1:8">
      <c r="A54" s="14"/>
      <c r="G54" s="132"/>
      <c r="H54" s="12"/>
    </row>
    <row r="55" spans="1:8">
      <c r="A55" s="14"/>
      <c r="G55" s="132"/>
      <c r="H55" s="12"/>
    </row>
    <row r="56" spans="1:8">
      <c r="A56" s="14"/>
      <c r="G56" s="132"/>
      <c r="H56" s="12"/>
    </row>
    <row r="57" spans="1:8">
      <c r="A57" s="14"/>
      <c r="G57" s="132"/>
      <c r="H57" s="12"/>
    </row>
    <row r="58" spans="1:8">
      <c r="A58" s="14"/>
      <c r="G58" s="132"/>
      <c r="H58" s="12"/>
    </row>
    <row r="59" spans="1:8">
      <c r="A59" s="14"/>
      <c r="G59" s="132"/>
      <c r="H59" s="12"/>
    </row>
    <row r="60" spans="1:8">
      <c r="A60" s="14"/>
      <c r="G60" s="132"/>
      <c r="H60" s="12"/>
    </row>
    <row r="61" spans="1:8">
      <c r="A61" s="14"/>
      <c r="G61" s="132"/>
      <c r="H61" s="12"/>
    </row>
    <row r="62" spans="1:8">
      <c r="A62" s="14"/>
      <c r="G62" s="132"/>
      <c r="H62" s="12"/>
    </row>
    <row r="63" spans="1:8">
      <c r="A63" s="14"/>
      <c r="G63" s="132"/>
      <c r="H63" s="12"/>
    </row>
    <row r="64" spans="1:8">
      <c r="A64" s="14"/>
      <c r="G64" s="132"/>
      <c r="H64" s="12"/>
    </row>
    <row r="65" spans="1:8">
      <c r="A65" s="14"/>
      <c r="G65" s="132"/>
      <c r="H65" s="12"/>
    </row>
    <row r="66" spans="1:8">
      <c r="A66" s="14"/>
      <c r="G66" s="132"/>
      <c r="H66" s="12"/>
    </row>
    <row r="67" spans="1:8">
      <c r="A67" s="14"/>
      <c r="G67" s="132"/>
      <c r="H67" s="12"/>
    </row>
    <row r="68" spans="1:8">
      <c r="A68" s="14"/>
      <c r="G68" s="132"/>
      <c r="H68" s="12"/>
    </row>
    <row r="69" spans="1:8">
      <c r="A69" s="14"/>
      <c r="G69" s="132"/>
      <c r="H69" s="12"/>
    </row>
    <row r="70" spans="1:8">
      <c r="A70" s="14"/>
      <c r="G70" s="132"/>
      <c r="H70" s="12"/>
    </row>
    <row r="71" spans="1:8">
      <c r="A71" s="14"/>
      <c r="G71" s="132"/>
      <c r="H71" s="12"/>
    </row>
    <row r="72" spans="1:8">
      <c r="A72" s="14"/>
      <c r="G72" s="132"/>
      <c r="H72" s="12"/>
    </row>
    <row r="73" spans="1:8">
      <c r="A73" s="14"/>
      <c r="G73" s="132"/>
      <c r="H73" s="12"/>
    </row>
    <row r="74" spans="1:8">
      <c r="A74" s="14"/>
      <c r="G74" s="132"/>
      <c r="H74" s="12"/>
    </row>
    <row r="75" spans="1:8">
      <c r="A75" s="14"/>
      <c r="G75" s="132"/>
      <c r="H75" s="12"/>
    </row>
    <row r="76" spans="1:8">
      <c r="A76" s="14"/>
      <c r="G76" s="132"/>
      <c r="H76" s="12"/>
    </row>
    <row r="77" spans="1:8">
      <c r="A77" s="14"/>
      <c r="G77" s="132"/>
      <c r="H77" s="12"/>
    </row>
    <row r="78" spans="1:8">
      <c r="A78" s="14"/>
      <c r="G78" s="132"/>
      <c r="H78" s="12"/>
    </row>
    <row r="79" spans="1:8">
      <c r="A79" s="14"/>
      <c r="G79" s="132"/>
      <c r="H79" s="12"/>
    </row>
    <row r="80" spans="1:8">
      <c r="A80" s="14"/>
      <c r="G80" s="132"/>
      <c r="H80" s="12"/>
    </row>
    <row r="81" spans="1:8">
      <c r="A81" s="14"/>
      <c r="G81" s="132"/>
      <c r="H81" s="12"/>
    </row>
    <row r="82" spans="1:8">
      <c r="A82" s="14"/>
      <c r="G82" s="132"/>
      <c r="H82" s="12"/>
    </row>
    <row r="83" spans="1:8">
      <c r="A83" s="14"/>
      <c r="G83" s="132"/>
      <c r="H83" s="12"/>
    </row>
    <row r="84" spans="1:8">
      <c r="A84" s="14"/>
      <c r="G84" s="132"/>
      <c r="H84" s="12"/>
    </row>
    <row r="85" spans="1:8">
      <c r="A85" s="14"/>
      <c r="G85" s="132"/>
      <c r="H85" s="12"/>
    </row>
    <row r="86" spans="1:8">
      <c r="A86" s="14"/>
      <c r="G86" s="132"/>
      <c r="H86" s="12"/>
    </row>
    <row r="87" spans="1:8">
      <c r="A87" s="14"/>
      <c r="G87" s="132"/>
      <c r="H87" s="12"/>
    </row>
    <row r="88" spans="1:8">
      <c r="A88" s="14"/>
      <c r="G88" s="132"/>
      <c r="H88" s="12"/>
    </row>
    <row r="89" spans="1:8">
      <c r="A89" s="14"/>
      <c r="G89" s="132"/>
      <c r="H89" s="12"/>
    </row>
    <row r="90" spans="1:8">
      <c r="A90" s="14"/>
      <c r="G90" s="132"/>
      <c r="H90" s="12"/>
    </row>
    <row r="91" spans="1:8">
      <c r="A91" s="14"/>
      <c r="G91" s="132"/>
      <c r="H91" s="12"/>
    </row>
    <row r="92" spans="1:8">
      <c r="A92" s="14"/>
      <c r="G92" s="132"/>
      <c r="H92" s="12"/>
    </row>
    <row r="93" spans="1:8">
      <c r="A93" s="14"/>
      <c r="G93" s="132"/>
      <c r="H93" s="12"/>
    </row>
    <row r="94" spans="1:8">
      <c r="A94" s="14"/>
      <c r="G94" s="132"/>
      <c r="H94" s="12"/>
    </row>
    <row r="95" spans="1:8">
      <c r="A95" s="14"/>
      <c r="G95" s="132"/>
      <c r="H95" s="12"/>
    </row>
    <row r="96" spans="1:8">
      <c r="A96" s="14"/>
      <c r="G96" s="132"/>
      <c r="H96" s="12"/>
    </row>
    <row r="97" spans="1:8">
      <c r="A97" s="14"/>
      <c r="G97" s="132"/>
      <c r="H97" s="12"/>
    </row>
    <row r="98" spans="1:8">
      <c r="A98" s="14"/>
      <c r="G98" s="132"/>
      <c r="H98" s="12"/>
    </row>
    <row r="99" spans="1:8">
      <c r="A99" s="14"/>
      <c r="G99" s="132"/>
      <c r="H99" s="12"/>
    </row>
    <row r="100" spans="1:8">
      <c r="A100" s="14"/>
      <c r="G100" s="132"/>
      <c r="H100" s="12"/>
    </row>
    <row r="101" spans="1:8">
      <c r="A101" s="14"/>
      <c r="G101" s="132"/>
      <c r="H101" s="12"/>
    </row>
    <row r="102" spans="1:8">
      <c r="A102" s="14"/>
      <c r="G102" s="132"/>
      <c r="H102" s="12"/>
    </row>
    <row r="103" spans="1:8">
      <c r="A103" s="14"/>
      <c r="G103" s="132"/>
      <c r="H103" s="12"/>
    </row>
    <row r="104" spans="1:8">
      <c r="A104" s="14"/>
      <c r="G104" s="132"/>
      <c r="H104" s="12"/>
    </row>
    <row r="105" spans="1:8">
      <c r="A105" s="14"/>
      <c r="G105" s="132"/>
      <c r="H105" s="12"/>
    </row>
    <row r="106" spans="1:8">
      <c r="A106" s="14"/>
      <c r="G106" s="132"/>
      <c r="H106" s="12"/>
    </row>
    <row r="107" spans="1:8">
      <c r="A107" s="14"/>
      <c r="G107" s="132"/>
      <c r="H107" s="12"/>
    </row>
    <row r="108" spans="1:8">
      <c r="A108" s="14"/>
      <c r="G108" s="132"/>
      <c r="H108" s="12"/>
    </row>
    <row r="109" spans="1:8">
      <c r="A109" s="14"/>
      <c r="G109" s="132"/>
      <c r="H109" s="12"/>
    </row>
    <row r="110" spans="1:8">
      <c r="A110" s="14"/>
      <c r="G110" s="132"/>
      <c r="H110" s="12"/>
    </row>
    <row r="111" spans="1:8">
      <c r="A111" s="14"/>
      <c r="G111" s="132"/>
      <c r="H111" s="12"/>
    </row>
    <row r="112" spans="1:8">
      <c r="A112" s="14"/>
      <c r="G112" s="132"/>
      <c r="H112" s="12"/>
    </row>
    <row r="113" spans="1:8">
      <c r="A113" s="14"/>
      <c r="G113" s="132"/>
      <c r="H113" s="12"/>
    </row>
    <row r="114" spans="1:8">
      <c r="A114" s="14"/>
      <c r="G114" s="132"/>
      <c r="H114" s="12"/>
    </row>
    <row r="115" spans="1:8">
      <c r="A115" s="14"/>
      <c r="G115" s="132"/>
      <c r="H115" s="12"/>
    </row>
    <row r="116" spans="1:8">
      <c r="A116" s="14"/>
      <c r="G116" s="132"/>
      <c r="H116" s="12"/>
    </row>
    <row r="117" spans="1:8">
      <c r="A117" s="14"/>
      <c r="G117" s="132"/>
      <c r="H117" s="12"/>
    </row>
    <row r="118" spans="1:8">
      <c r="A118" s="14"/>
      <c r="G118" s="132"/>
      <c r="H118" s="12"/>
    </row>
    <row r="119" spans="1:8">
      <c r="A119" s="14"/>
      <c r="G119" s="132"/>
      <c r="H119" s="12"/>
    </row>
    <row r="120" spans="1:8">
      <c r="A120" s="14"/>
      <c r="G120" s="132"/>
      <c r="H120" s="12"/>
    </row>
    <row r="121" spans="1:8">
      <c r="A121" s="14"/>
      <c r="G121" s="132"/>
      <c r="H121" s="12"/>
    </row>
    <row r="122" spans="1:8">
      <c r="A122" s="14"/>
      <c r="G122" s="132"/>
      <c r="H122" s="12"/>
    </row>
    <row r="123" spans="1:8">
      <c r="A123" s="14"/>
      <c r="G123" s="132"/>
      <c r="H123" s="12"/>
    </row>
    <row r="124" spans="1:8">
      <c r="A124" s="14"/>
      <c r="G124" s="132"/>
      <c r="H124" s="12"/>
    </row>
    <row r="125" spans="1:8">
      <c r="A125" s="14"/>
      <c r="G125" s="132"/>
      <c r="H125" s="12"/>
    </row>
    <row r="126" spans="1:8">
      <c r="A126" s="14"/>
      <c r="G126" s="132"/>
      <c r="H126" s="12"/>
    </row>
    <row r="127" spans="1:8">
      <c r="A127" s="14"/>
      <c r="G127" s="132"/>
      <c r="H127" s="12"/>
    </row>
    <row r="128" spans="1:8">
      <c r="A128" s="14"/>
      <c r="G128" s="132"/>
      <c r="H128" s="12"/>
    </row>
    <row r="129" spans="1:8">
      <c r="A129" s="14"/>
      <c r="G129" s="132"/>
      <c r="H129" s="12"/>
    </row>
    <row r="130" spans="1:8">
      <c r="A130" s="14"/>
      <c r="G130" s="132"/>
      <c r="H130" s="12"/>
    </row>
    <row r="131" spans="1:8">
      <c r="A131" s="14"/>
      <c r="G131" s="132"/>
      <c r="H131" s="12"/>
    </row>
    <row r="132" spans="1:8">
      <c r="A132" s="14"/>
      <c r="G132" s="132"/>
      <c r="H132" s="12"/>
    </row>
    <row r="133" spans="1:8">
      <c r="A133" s="14"/>
      <c r="G133" s="132"/>
      <c r="H133" s="12"/>
    </row>
    <row r="134" spans="1:8">
      <c r="A134" s="14"/>
      <c r="G134" s="132"/>
      <c r="H134" s="12"/>
    </row>
    <row r="135" spans="1:8">
      <c r="A135" s="14"/>
      <c r="G135" s="132"/>
      <c r="H135" s="12"/>
    </row>
    <row r="136" spans="1:8">
      <c r="A136" s="14"/>
      <c r="G136" s="132"/>
      <c r="H136" s="12"/>
    </row>
    <row r="137" spans="1:8">
      <c r="A137" s="14"/>
      <c r="G137" s="132"/>
      <c r="H137" s="12"/>
    </row>
    <row r="138" spans="1:8">
      <c r="A138" s="14"/>
      <c r="G138" s="132"/>
      <c r="H138" s="12"/>
    </row>
    <row r="139" spans="1:8">
      <c r="A139" s="14"/>
      <c r="G139" s="132"/>
      <c r="H139" s="12"/>
    </row>
    <row r="140" spans="1:8">
      <c r="A140" s="14"/>
      <c r="G140" s="132"/>
      <c r="H140" s="12"/>
    </row>
    <row r="141" spans="1:8">
      <c r="A141" s="14"/>
      <c r="G141" s="132"/>
      <c r="H141" s="12"/>
    </row>
    <row r="142" spans="1:8">
      <c r="A142" s="14"/>
      <c r="G142" s="132"/>
      <c r="H142" s="12"/>
    </row>
    <row r="143" spans="1:8">
      <c r="A143" s="14"/>
      <c r="G143" s="132"/>
      <c r="H143" s="12"/>
    </row>
    <row r="144" spans="1:8">
      <c r="A144" s="14"/>
      <c r="G144" s="132"/>
      <c r="H144" s="12"/>
    </row>
    <row r="145" spans="1:8">
      <c r="A145" s="14"/>
      <c r="G145" s="132"/>
      <c r="H145" s="12"/>
    </row>
    <row r="146" spans="1:8">
      <c r="A146" s="14"/>
      <c r="G146" s="132"/>
      <c r="H146" s="12"/>
    </row>
    <row r="147" spans="1:8">
      <c r="A147" s="14"/>
      <c r="G147" s="132"/>
      <c r="H147" s="12"/>
    </row>
    <row r="148" spans="1:8">
      <c r="A148" s="14"/>
      <c r="G148" s="132"/>
      <c r="H148" s="12"/>
    </row>
    <row r="149" spans="1:8">
      <c r="A149" s="14"/>
      <c r="G149" s="132"/>
      <c r="H149" s="12"/>
    </row>
    <row r="150" spans="1:8">
      <c r="A150" s="14"/>
      <c r="G150" s="132"/>
      <c r="H150" s="12"/>
    </row>
    <row r="151" spans="1:8">
      <c r="A151" s="14"/>
      <c r="G151" s="132"/>
      <c r="H151" s="12"/>
    </row>
    <row r="152" spans="1:8">
      <c r="A152" s="14"/>
      <c r="G152" s="132"/>
      <c r="H152" s="12"/>
    </row>
    <row r="153" spans="1:8">
      <c r="A153" s="14"/>
      <c r="G153" s="132"/>
      <c r="H153" s="12"/>
    </row>
    <row r="154" spans="1:8">
      <c r="A154" s="14"/>
      <c r="G154" s="132"/>
      <c r="H154" s="12"/>
    </row>
    <row r="155" spans="1:8">
      <c r="A155" s="14"/>
      <c r="G155" s="132"/>
      <c r="H155" s="12"/>
    </row>
    <row r="156" spans="1:8">
      <c r="A156" s="14"/>
      <c r="G156" s="132"/>
      <c r="H156" s="12"/>
    </row>
    <row r="157" spans="1:8">
      <c r="A157" s="14"/>
      <c r="G157" s="132"/>
      <c r="H157" s="12"/>
    </row>
    <row r="158" spans="1:8">
      <c r="A158" s="14"/>
      <c r="G158" s="132"/>
      <c r="H158" s="12"/>
    </row>
    <row r="159" spans="1:8">
      <c r="A159" s="14"/>
      <c r="G159" s="132"/>
      <c r="H159" s="12"/>
    </row>
    <row r="160" spans="1:8">
      <c r="A160" s="14"/>
      <c r="G160" s="132"/>
      <c r="H160" s="12"/>
    </row>
    <row r="161" spans="1:8">
      <c r="A161" s="14"/>
      <c r="G161" s="132"/>
      <c r="H161" s="12"/>
    </row>
    <row r="162" spans="1:8">
      <c r="A162" s="14"/>
      <c r="G162" s="132"/>
      <c r="H162" s="12"/>
    </row>
    <row r="163" spans="1:8">
      <c r="A163" s="14"/>
      <c r="G163" s="132"/>
      <c r="H163" s="12"/>
    </row>
    <row r="164" spans="1:8">
      <c r="A164" s="14"/>
      <c r="G164" s="132"/>
      <c r="H164" s="12"/>
    </row>
    <row r="165" spans="1:8">
      <c r="A165" s="14"/>
      <c r="G165" s="132"/>
      <c r="H165" s="12"/>
    </row>
    <row r="166" spans="1:8">
      <c r="A166" s="14"/>
      <c r="G166" s="132"/>
      <c r="H166" s="12"/>
    </row>
    <row r="167" spans="1:8">
      <c r="A167" s="14"/>
      <c r="G167" s="132"/>
      <c r="H167" s="12"/>
    </row>
    <row r="168" spans="1:8">
      <c r="A168" s="14"/>
      <c r="G168" s="132"/>
      <c r="H168" s="12"/>
    </row>
    <row r="169" spans="1:8">
      <c r="A169" s="14"/>
      <c r="G169" s="132"/>
      <c r="H169" s="12"/>
    </row>
    <row r="170" spans="1:8">
      <c r="A170" s="14"/>
      <c r="G170" s="132"/>
      <c r="H170" s="12"/>
    </row>
    <row r="171" spans="1:8">
      <c r="A171" s="14"/>
      <c r="G171" s="132"/>
      <c r="H171" s="12"/>
    </row>
    <row r="172" spans="1:8">
      <c r="A172" s="14"/>
      <c r="G172" s="132"/>
      <c r="H172" s="12"/>
    </row>
    <row r="173" spans="1:8">
      <c r="A173" s="14"/>
      <c r="G173" s="132"/>
      <c r="H173" s="12"/>
    </row>
    <row r="174" spans="1:8">
      <c r="A174" s="14"/>
      <c r="G174" s="132"/>
      <c r="H174" s="12"/>
    </row>
    <row r="175" spans="1:8">
      <c r="A175" s="14"/>
      <c r="G175" s="132"/>
      <c r="H175" s="12"/>
    </row>
    <row r="176" spans="1:8">
      <c r="A176" s="14"/>
      <c r="G176" s="132"/>
      <c r="H176" s="12"/>
    </row>
    <row r="177" spans="1:8">
      <c r="A177" s="14"/>
      <c r="G177" s="132"/>
      <c r="H177" s="12"/>
    </row>
    <row r="178" spans="1:8">
      <c r="A178" s="14"/>
      <c r="G178" s="132"/>
      <c r="H178" s="12"/>
    </row>
    <row r="179" spans="1:8">
      <c r="A179" s="14"/>
      <c r="G179" s="132"/>
      <c r="H179" s="12"/>
    </row>
    <row r="180" spans="1:8">
      <c r="A180" s="14"/>
      <c r="G180" s="132"/>
      <c r="H180" s="12"/>
    </row>
    <row r="181" spans="1:8">
      <c r="A181" s="14"/>
      <c r="G181" s="132"/>
      <c r="H181" s="12"/>
    </row>
    <row r="182" spans="1:8">
      <c r="A182" s="14"/>
      <c r="G182" s="132"/>
      <c r="H182" s="12"/>
    </row>
    <row r="183" spans="1:8">
      <c r="A183" s="14"/>
      <c r="G183" s="132"/>
      <c r="H183" s="12"/>
    </row>
    <row r="184" spans="1:8">
      <c r="A184" s="14"/>
      <c r="G184" s="132"/>
      <c r="H184" s="12"/>
    </row>
    <row r="185" spans="1:8">
      <c r="A185" s="14"/>
      <c r="G185" s="132"/>
      <c r="H185" s="12"/>
    </row>
    <row r="186" spans="1:8">
      <c r="A186" s="14"/>
      <c r="G186" s="132"/>
      <c r="H186" s="12"/>
    </row>
    <row r="187" spans="1:8">
      <c r="A187" s="14"/>
      <c r="G187" s="132"/>
      <c r="H187" s="12"/>
    </row>
    <row r="188" spans="1:8">
      <c r="A188" s="14"/>
      <c r="G188" s="132"/>
      <c r="H188" s="12"/>
    </row>
    <row r="189" spans="1:8">
      <c r="A189" s="14"/>
      <c r="G189" s="132"/>
      <c r="H189" s="12"/>
    </row>
    <row r="190" spans="1:8">
      <c r="A190" s="14"/>
      <c r="G190" s="132"/>
      <c r="H190" s="12"/>
    </row>
    <row r="191" spans="1:8">
      <c r="A191" s="14"/>
      <c r="G191" s="132"/>
      <c r="H191" s="12"/>
    </row>
    <row r="192" spans="1:8">
      <c r="A192" s="14"/>
      <c r="G192" s="132"/>
      <c r="H192" s="12"/>
    </row>
    <row r="193" spans="1:8">
      <c r="A193" s="14"/>
      <c r="G193" s="132"/>
      <c r="H193" s="12"/>
    </row>
    <row r="194" spans="1:8">
      <c r="A194" s="14"/>
      <c r="G194" s="132"/>
      <c r="H194" s="12"/>
    </row>
    <row r="195" spans="1:8">
      <c r="A195" s="14"/>
      <c r="G195" s="132"/>
      <c r="H195" s="12"/>
    </row>
    <row r="196" spans="1:8">
      <c r="A196" s="14"/>
      <c r="G196" s="132"/>
      <c r="H196" s="12"/>
    </row>
    <row r="197" spans="1:8">
      <c r="A197" s="14"/>
      <c r="G197" s="132"/>
      <c r="H197" s="12"/>
    </row>
    <row r="198" spans="1:8">
      <c r="A198" s="14"/>
      <c r="G198" s="132"/>
      <c r="H198" s="12"/>
    </row>
    <row r="199" spans="1:8">
      <c r="A199" s="14"/>
      <c r="G199" s="132"/>
      <c r="H199" s="12"/>
    </row>
    <row r="200" spans="1:8">
      <c r="A200" s="14"/>
      <c r="G200" s="132"/>
      <c r="H200" s="12"/>
    </row>
    <row r="201" spans="1:8">
      <c r="A201" s="14"/>
      <c r="G201" s="132"/>
      <c r="H201" s="12"/>
    </row>
    <row r="202" spans="1:8">
      <c r="A202" s="14"/>
      <c r="G202" s="132"/>
      <c r="H202" s="12"/>
    </row>
    <row r="203" spans="1:8">
      <c r="A203" s="14"/>
      <c r="G203" s="132"/>
      <c r="H203" s="12"/>
    </row>
    <row r="204" spans="1:8">
      <c r="A204" s="14"/>
      <c r="G204" s="132"/>
      <c r="H204" s="12"/>
    </row>
    <row r="205" spans="1:8">
      <c r="A205" s="14"/>
      <c r="G205" s="132"/>
      <c r="H205" s="12"/>
    </row>
    <row r="206" spans="1:8">
      <c r="A206" s="14"/>
      <c r="G206" s="132"/>
      <c r="H206" s="12"/>
    </row>
    <row r="207" spans="1:8">
      <c r="A207" s="14"/>
      <c r="G207" s="132"/>
      <c r="H207" s="12"/>
    </row>
    <row r="208" spans="1:8">
      <c r="A208" s="14"/>
      <c r="G208" s="132"/>
      <c r="H208" s="12"/>
    </row>
    <row r="209" spans="1:8">
      <c r="A209" s="14"/>
      <c r="G209" s="132"/>
      <c r="H209" s="12"/>
    </row>
    <row r="210" spans="1:8">
      <c r="A210" s="14"/>
      <c r="G210" s="132"/>
      <c r="H210" s="12"/>
    </row>
    <row r="211" spans="1:8">
      <c r="A211" s="14"/>
      <c r="G211" s="132"/>
      <c r="H211" s="12"/>
    </row>
    <row r="212" spans="1:8">
      <c r="A212" s="14"/>
      <c r="G212" s="132"/>
      <c r="H212" s="12"/>
    </row>
    <row r="213" spans="1:8">
      <c r="A213" s="14"/>
      <c r="G213" s="132"/>
      <c r="H213" s="12"/>
    </row>
    <row r="214" spans="1:8">
      <c r="A214" s="14"/>
      <c r="G214" s="132"/>
      <c r="H214" s="12"/>
    </row>
    <row r="215" spans="1:8">
      <c r="A215" s="14"/>
      <c r="G215" s="132"/>
      <c r="H215" s="12"/>
    </row>
    <row r="216" spans="1:8">
      <c r="A216" s="14"/>
      <c r="G216" s="132"/>
      <c r="H216" s="12"/>
    </row>
    <row r="217" spans="1:8">
      <c r="A217" s="14"/>
      <c r="G217" s="132"/>
      <c r="H217" s="12"/>
    </row>
    <row r="218" spans="1:8">
      <c r="A218" s="14"/>
      <c r="G218" s="132"/>
      <c r="H218" s="12"/>
    </row>
    <row r="219" spans="1:8">
      <c r="A219" s="14"/>
      <c r="G219" s="132"/>
      <c r="H219" s="12"/>
    </row>
    <row r="220" spans="1:8">
      <c r="A220" s="14"/>
      <c r="G220" s="132"/>
      <c r="H220" s="12"/>
    </row>
    <row r="221" spans="1:8">
      <c r="A221" s="14"/>
      <c r="G221" s="132"/>
      <c r="H221" s="12"/>
    </row>
    <row r="222" spans="1:8">
      <c r="A222" s="14"/>
      <c r="G222" s="132"/>
      <c r="H222" s="12"/>
    </row>
    <row r="223" spans="1:8">
      <c r="A223" s="14"/>
      <c r="G223" s="132"/>
      <c r="H223" s="12"/>
    </row>
    <row r="224" spans="1:8">
      <c r="A224" s="14"/>
      <c r="G224" s="132"/>
      <c r="H224" s="12"/>
    </row>
    <row r="225" spans="1:8">
      <c r="A225" s="14"/>
      <c r="G225" s="132"/>
      <c r="H225" s="12"/>
    </row>
    <row r="226" spans="1:8">
      <c r="A226" s="14"/>
      <c r="G226" s="132"/>
      <c r="H226" s="12"/>
    </row>
    <row r="227" spans="1:8">
      <c r="A227" s="14"/>
      <c r="G227" s="132"/>
      <c r="H227" s="12"/>
    </row>
    <row r="228" spans="1:8">
      <c r="A228" s="14"/>
      <c r="G228" s="132"/>
      <c r="H228" s="12"/>
    </row>
    <row r="229" spans="1:8">
      <c r="A229" s="14"/>
      <c r="G229" s="132"/>
      <c r="H229" s="12"/>
    </row>
    <row r="230" spans="1:8">
      <c r="A230" s="14"/>
      <c r="G230" s="132"/>
      <c r="H230" s="12"/>
    </row>
    <row r="231" spans="1:8">
      <c r="A231" s="14"/>
      <c r="G231" s="132"/>
      <c r="H231" s="12"/>
    </row>
    <row r="232" spans="1:8">
      <c r="A232" s="14"/>
      <c r="G232" s="132"/>
      <c r="H232" s="12"/>
    </row>
    <row r="233" spans="1:8">
      <c r="A233" s="14"/>
      <c r="G233" s="132"/>
      <c r="H233" s="12"/>
    </row>
    <row r="234" spans="1:8">
      <c r="A234" s="14"/>
      <c r="G234" s="132"/>
      <c r="H234" s="12"/>
    </row>
    <row r="235" spans="1:8">
      <c r="A235" s="14"/>
      <c r="G235" s="132"/>
      <c r="H235" s="12"/>
    </row>
    <row r="236" spans="1:8">
      <c r="A236" s="14"/>
      <c r="G236" s="132"/>
      <c r="H236" s="12"/>
    </row>
    <row r="237" spans="1:8">
      <c r="A237" s="14"/>
      <c r="G237" s="132"/>
      <c r="H237" s="12"/>
    </row>
    <row r="238" spans="1:8">
      <c r="A238" s="14"/>
      <c r="G238" s="132"/>
      <c r="H238" s="12"/>
    </row>
    <row r="239" spans="1:8">
      <c r="A239" s="14"/>
      <c r="G239" s="132"/>
      <c r="H239" s="12"/>
    </row>
    <row r="240" spans="1:8">
      <c r="A240" s="14"/>
      <c r="G240" s="132"/>
      <c r="H240" s="12"/>
    </row>
    <row r="241" spans="1:8">
      <c r="A241" s="14"/>
      <c r="G241" s="132"/>
      <c r="H241" s="12"/>
    </row>
    <row r="242" spans="1:8">
      <c r="A242" s="14"/>
      <c r="G242" s="132"/>
      <c r="H242" s="12"/>
    </row>
    <row r="243" spans="1:8">
      <c r="A243" s="14"/>
      <c r="G243" s="132"/>
      <c r="H243" s="12"/>
    </row>
    <row r="244" spans="1:8">
      <c r="A244" s="14"/>
      <c r="G244" s="132"/>
      <c r="H244" s="12"/>
    </row>
    <row r="245" spans="1:8">
      <c r="A245" s="14"/>
      <c r="G245" s="132"/>
      <c r="H245" s="12"/>
    </row>
    <row r="246" spans="1:8">
      <c r="A246" s="14"/>
      <c r="G246" s="132"/>
      <c r="H246" s="12"/>
    </row>
    <row r="247" spans="1:8">
      <c r="A247" s="14"/>
      <c r="G247" s="132"/>
      <c r="H247" s="12"/>
    </row>
    <row r="248" spans="1:8">
      <c r="A248" s="14"/>
      <c r="G248" s="132"/>
      <c r="H248" s="12"/>
    </row>
    <row r="249" spans="1:8">
      <c r="A249" s="14"/>
      <c r="G249" s="132"/>
      <c r="H249" s="12"/>
    </row>
    <row r="250" spans="1:8">
      <c r="A250" s="14"/>
      <c r="G250" s="132"/>
      <c r="H250" s="12"/>
    </row>
    <row r="251" spans="1:8">
      <c r="A251" s="14"/>
      <c r="G251" s="132"/>
      <c r="H251" s="12"/>
    </row>
    <row r="252" spans="1:8">
      <c r="A252" s="14"/>
      <c r="G252" s="132"/>
      <c r="H252" s="12"/>
    </row>
    <row r="253" spans="1:8">
      <c r="A253" s="14"/>
      <c r="G253" s="132"/>
      <c r="H253" s="12"/>
    </row>
    <row r="254" spans="1:8">
      <c r="A254" s="14"/>
      <c r="G254" s="132"/>
      <c r="H254" s="12"/>
    </row>
    <row r="255" spans="1:8">
      <c r="A255" s="14"/>
      <c r="G255" s="132"/>
      <c r="H255" s="12"/>
    </row>
    <row r="256" spans="1:8">
      <c r="A256" s="14"/>
      <c r="G256" s="132"/>
      <c r="H256" s="12"/>
    </row>
    <row r="257" spans="1:8">
      <c r="A257" s="14"/>
      <c r="G257" s="132"/>
      <c r="H257" s="12"/>
    </row>
    <row r="258" spans="1:8">
      <c r="A258" s="14"/>
      <c r="G258" s="132"/>
      <c r="H258" s="12"/>
    </row>
    <row r="259" spans="1:8">
      <c r="A259" s="14"/>
      <c r="G259" s="132"/>
      <c r="H259" s="12"/>
    </row>
    <row r="260" spans="1:8">
      <c r="A260" s="14"/>
      <c r="G260" s="132"/>
      <c r="H260" s="12"/>
    </row>
    <row r="261" spans="1:8">
      <c r="A261" s="14"/>
      <c r="G261" s="132"/>
      <c r="H261" s="12"/>
    </row>
    <row r="262" spans="1:8">
      <c r="A262" s="14"/>
      <c r="G262" s="132"/>
      <c r="H262" s="12"/>
    </row>
    <row r="263" spans="1:8">
      <c r="A263" s="14"/>
      <c r="G263" s="132"/>
      <c r="H263" s="12"/>
    </row>
    <row r="264" spans="1:8">
      <c r="A264" s="14"/>
      <c r="G264" s="132"/>
      <c r="H264" s="12"/>
    </row>
    <row r="265" spans="1:8">
      <c r="A265" s="14"/>
      <c r="G265" s="132"/>
      <c r="H265" s="12"/>
    </row>
    <row r="266" spans="1:8">
      <c r="A266" s="14"/>
      <c r="G266" s="132"/>
      <c r="H266" s="12"/>
    </row>
    <row r="267" spans="1:8">
      <c r="A267" s="14"/>
      <c r="G267" s="132"/>
      <c r="H267" s="12"/>
    </row>
    <row r="268" spans="1:8">
      <c r="A268" s="14"/>
      <c r="G268" s="132"/>
      <c r="H268" s="12"/>
    </row>
    <row r="269" spans="1:8">
      <c r="A269" s="14"/>
      <c r="G269" s="132"/>
      <c r="H269" s="12"/>
    </row>
    <row r="270" spans="1:8">
      <c r="A270" s="14"/>
      <c r="G270" s="132"/>
      <c r="H270" s="12"/>
    </row>
    <row r="271" spans="1:8">
      <c r="A271" s="14"/>
      <c r="G271" s="132"/>
      <c r="H271" s="12"/>
    </row>
    <row r="272" spans="1:8">
      <c r="A272" s="14"/>
      <c r="G272" s="132"/>
      <c r="H272" s="12"/>
    </row>
    <row r="273" spans="1:8">
      <c r="A273" s="14"/>
      <c r="G273" s="132"/>
      <c r="H273" s="12"/>
    </row>
    <row r="274" spans="1:8">
      <c r="A274" s="14"/>
      <c r="G274" s="132"/>
      <c r="H274" s="12"/>
    </row>
    <row r="275" spans="1:8">
      <c r="A275" s="14"/>
      <c r="G275" s="132"/>
      <c r="H275" s="12"/>
    </row>
    <row r="276" spans="1:8">
      <c r="A276" s="14"/>
      <c r="G276" s="132"/>
      <c r="H276" s="12"/>
    </row>
    <row r="277" spans="1:8">
      <c r="A277" s="14"/>
      <c r="G277" s="132"/>
      <c r="H277" s="12"/>
    </row>
    <row r="278" spans="1:8">
      <c r="A278" s="14"/>
      <c r="G278" s="132"/>
      <c r="H278" s="12"/>
    </row>
    <row r="279" spans="1:8">
      <c r="A279" s="14"/>
      <c r="G279" s="132"/>
      <c r="H279" s="12"/>
    </row>
    <row r="280" spans="1:8">
      <c r="A280" s="14"/>
      <c r="G280" s="132"/>
      <c r="H280" s="12"/>
    </row>
    <row r="281" spans="1:8">
      <c r="A281" s="14"/>
      <c r="G281" s="132"/>
      <c r="H281" s="12"/>
    </row>
    <row r="282" spans="1:8">
      <c r="A282" s="14"/>
      <c r="G282" s="132"/>
      <c r="H282" s="12"/>
    </row>
    <row r="283" spans="1:8">
      <c r="A283" s="14"/>
      <c r="G283" s="132"/>
      <c r="H283" s="12"/>
    </row>
    <row r="284" spans="1:8">
      <c r="A284" s="14"/>
      <c r="G284" s="132"/>
      <c r="H284" s="12"/>
    </row>
    <row r="285" spans="1:8">
      <c r="A285" s="14"/>
      <c r="G285" s="132"/>
      <c r="H285" s="12"/>
    </row>
    <row r="286" spans="1:8">
      <c r="A286" s="14"/>
      <c r="G286" s="132"/>
      <c r="H286" s="12"/>
    </row>
    <row r="287" spans="1:8">
      <c r="A287" s="14"/>
      <c r="G287" s="132"/>
      <c r="H287" s="12"/>
    </row>
    <row r="288" spans="1:8">
      <c r="A288" s="14"/>
      <c r="G288" s="132"/>
      <c r="H288" s="12"/>
    </row>
    <row r="289" spans="1:8">
      <c r="A289" s="14"/>
      <c r="G289" s="132"/>
      <c r="H289" s="12"/>
    </row>
    <row r="290" spans="1:8">
      <c r="A290" s="14"/>
      <c r="G290" s="132"/>
      <c r="H290" s="12"/>
    </row>
    <row r="291" spans="1:8">
      <c r="A291" s="14"/>
      <c r="G291" s="132"/>
      <c r="H291" s="12"/>
    </row>
    <row r="292" spans="1:8">
      <c r="A292" s="14"/>
      <c r="G292" s="132"/>
      <c r="H292" s="12"/>
    </row>
    <row r="293" spans="1:8">
      <c r="A293" s="14"/>
      <c r="G293" s="132"/>
      <c r="H293" s="12"/>
    </row>
    <row r="294" spans="1:8">
      <c r="A294" s="14"/>
      <c r="G294" s="132"/>
      <c r="H294" s="12"/>
    </row>
    <row r="295" spans="1:8">
      <c r="A295" s="14"/>
      <c r="G295" s="132"/>
      <c r="H295" s="12"/>
    </row>
    <row r="296" spans="1:8">
      <c r="A296" s="14"/>
      <c r="G296" s="132"/>
      <c r="H296" s="12"/>
    </row>
    <row r="297" spans="1:8">
      <c r="A297" s="14"/>
      <c r="G297" s="132"/>
      <c r="H297" s="12"/>
    </row>
    <row r="298" spans="1:8">
      <c r="A298" s="14"/>
      <c r="G298" s="132"/>
      <c r="H298" s="12"/>
    </row>
    <row r="299" spans="1:8">
      <c r="A299" s="14"/>
      <c r="G299" s="132"/>
      <c r="H299" s="12"/>
    </row>
    <row r="300" spans="1:8">
      <c r="A300" s="14"/>
      <c r="G300" s="132"/>
      <c r="H300" s="12"/>
    </row>
    <row r="301" spans="1:8">
      <c r="A301" s="14"/>
      <c r="G301" s="132"/>
      <c r="H301" s="12"/>
    </row>
    <row r="302" spans="1:8">
      <c r="A302" s="14"/>
      <c r="G302" s="132"/>
      <c r="H302" s="12"/>
    </row>
    <row r="303" spans="1:8">
      <c r="A303" s="14"/>
      <c r="G303" s="132"/>
      <c r="H303" s="12"/>
    </row>
    <row r="304" spans="1:8">
      <c r="A304" s="14"/>
      <c r="G304" s="132"/>
      <c r="H304" s="12"/>
    </row>
    <row r="305" spans="1:8">
      <c r="A305" s="14"/>
      <c r="G305" s="132"/>
      <c r="H305" s="12"/>
    </row>
    <row r="306" spans="1:8">
      <c r="A306" s="14"/>
      <c r="G306" s="132"/>
      <c r="H306" s="12"/>
    </row>
    <row r="307" spans="1:8">
      <c r="A307" s="14"/>
      <c r="G307" s="132"/>
      <c r="H307" s="12"/>
    </row>
    <row r="308" spans="1:8">
      <c r="A308" s="14"/>
      <c r="G308" s="132"/>
      <c r="H308" s="12"/>
    </row>
    <row r="309" spans="1:8">
      <c r="A309" s="14"/>
      <c r="G309" s="132"/>
      <c r="H309" s="12"/>
    </row>
    <row r="310" spans="1:8">
      <c r="A310" s="14"/>
      <c r="G310" s="132"/>
      <c r="H310" s="12"/>
    </row>
    <row r="311" spans="1:8">
      <c r="A311" s="14"/>
      <c r="G311" s="132"/>
      <c r="H311" s="12"/>
    </row>
    <row r="312" spans="1:8">
      <c r="A312" s="14"/>
      <c r="G312" s="132"/>
      <c r="H312" s="12"/>
    </row>
    <row r="313" spans="1:8">
      <c r="A313" s="14"/>
      <c r="G313" s="132"/>
      <c r="H313" s="12"/>
    </row>
    <row r="314" spans="1:8">
      <c r="A314" s="14"/>
      <c r="G314" s="132"/>
      <c r="H314" s="12"/>
    </row>
    <row r="315" spans="1:8">
      <c r="A315" s="14"/>
      <c r="G315" s="132"/>
      <c r="H315" s="12"/>
    </row>
    <row r="316" spans="1:8">
      <c r="A316" s="14"/>
      <c r="G316" s="132"/>
      <c r="H316" s="12"/>
    </row>
    <row r="317" spans="1:8">
      <c r="A317" s="14"/>
      <c r="G317" s="132"/>
      <c r="H317" s="12"/>
    </row>
    <row r="318" spans="1:8">
      <c r="A318" s="14"/>
      <c r="G318" s="132"/>
      <c r="H318" s="12"/>
    </row>
    <row r="319" spans="1:8">
      <c r="A319" s="14"/>
      <c r="G319" s="132"/>
      <c r="H319" s="12"/>
    </row>
    <row r="320" spans="1:8">
      <c r="A320" s="14"/>
      <c r="G320" s="132"/>
      <c r="H320" s="12"/>
    </row>
    <row r="321" spans="1:8">
      <c r="A321" s="14"/>
      <c r="G321" s="132"/>
      <c r="H321" s="12"/>
    </row>
    <row r="322" spans="1:8">
      <c r="A322" s="14"/>
      <c r="G322" s="132"/>
      <c r="H322" s="12"/>
    </row>
    <row r="323" spans="1:8">
      <c r="A323" s="14"/>
      <c r="G323" s="132"/>
      <c r="H323" s="12"/>
    </row>
    <row r="324" spans="1:8">
      <c r="A324" s="14"/>
      <c r="G324" s="132"/>
      <c r="H324" s="12"/>
    </row>
    <row r="325" spans="1:8">
      <c r="A325" s="14"/>
      <c r="G325" s="132"/>
      <c r="H325" s="12"/>
    </row>
    <row r="326" spans="1:8">
      <c r="A326" s="14"/>
      <c r="G326" s="132"/>
      <c r="H326" s="12"/>
    </row>
    <row r="327" spans="1:8">
      <c r="A327" s="14"/>
      <c r="G327" s="132"/>
      <c r="H327" s="12"/>
    </row>
    <row r="328" spans="1:8">
      <c r="A328" s="14"/>
      <c r="G328" s="132"/>
      <c r="H328" s="12"/>
    </row>
    <row r="329" spans="1:8">
      <c r="A329" s="14"/>
      <c r="G329" s="132"/>
      <c r="H329" s="12"/>
    </row>
    <row r="330" spans="1:8">
      <c r="A330" s="14"/>
      <c r="G330" s="132"/>
      <c r="H330" s="12"/>
    </row>
    <row r="331" spans="1:8">
      <c r="A331" s="14"/>
      <c r="G331" s="132"/>
      <c r="H331" s="12"/>
    </row>
    <row r="332" spans="1:8">
      <c r="A332" s="14"/>
      <c r="G332" s="132"/>
      <c r="H332" s="12"/>
    </row>
    <row r="333" spans="1:8">
      <c r="A333" s="14"/>
      <c r="G333" s="132"/>
      <c r="H333" s="12"/>
    </row>
    <row r="334" spans="1:8">
      <c r="A334" s="14"/>
      <c r="G334" s="132"/>
      <c r="H334" s="12"/>
    </row>
    <row r="335" spans="1:8">
      <c r="A335" s="14"/>
      <c r="G335" s="132"/>
      <c r="H335" s="12"/>
    </row>
    <row r="336" spans="1:8">
      <c r="A336" s="14"/>
      <c r="G336" s="132"/>
      <c r="H336" s="12"/>
    </row>
    <row r="337" spans="1:8">
      <c r="A337" s="14"/>
      <c r="G337" s="132"/>
      <c r="H337" s="12"/>
    </row>
    <row r="338" spans="1:8">
      <c r="A338" s="14"/>
      <c r="G338" s="132"/>
      <c r="H338" s="12"/>
    </row>
    <row r="339" spans="1:8">
      <c r="A339" s="14"/>
      <c r="G339" s="132"/>
      <c r="H339" s="12"/>
    </row>
    <row r="340" spans="1:8">
      <c r="A340" s="14"/>
      <c r="G340" s="132"/>
      <c r="H340" s="12"/>
    </row>
    <row r="341" spans="1:8">
      <c r="A341" s="14"/>
      <c r="G341" s="132"/>
      <c r="H341" s="12"/>
    </row>
    <row r="342" spans="1:8">
      <c r="A342" s="14"/>
      <c r="G342" s="132"/>
      <c r="H342" s="12"/>
    </row>
    <row r="343" spans="1:8">
      <c r="A343" s="14"/>
      <c r="G343" s="132"/>
      <c r="H343" s="12"/>
    </row>
    <row r="344" spans="1:8">
      <c r="A344" s="14"/>
      <c r="G344" s="132"/>
      <c r="H344" s="12"/>
    </row>
    <row r="345" spans="1:8">
      <c r="A345" s="14"/>
      <c r="G345" s="132"/>
      <c r="H345" s="12"/>
    </row>
    <row r="346" spans="1:8">
      <c r="A346" s="14"/>
      <c r="G346" s="132"/>
      <c r="H346" s="12"/>
    </row>
    <row r="347" spans="1:8">
      <c r="A347" s="14"/>
      <c r="G347" s="132"/>
      <c r="H347" s="12"/>
    </row>
    <row r="348" spans="1:8">
      <c r="A348" s="14"/>
      <c r="G348" s="132"/>
      <c r="H348" s="12"/>
    </row>
    <row r="349" spans="1:8">
      <c r="A349" s="14"/>
      <c r="G349" s="132"/>
      <c r="H349" s="12"/>
    </row>
    <row r="350" spans="1:8">
      <c r="A350" s="14"/>
      <c r="G350" s="132"/>
      <c r="H350" s="12"/>
    </row>
    <row r="351" spans="1:8">
      <c r="A351" s="14"/>
      <c r="G351" s="132"/>
      <c r="H351" s="12"/>
    </row>
    <row r="352" spans="1:8">
      <c r="A352" s="14"/>
      <c r="G352" s="132"/>
      <c r="H352" s="12"/>
    </row>
    <row r="353" spans="1:8">
      <c r="A353" s="14"/>
      <c r="G353" s="132"/>
      <c r="H353" s="12"/>
    </row>
    <row r="354" spans="1:8">
      <c r="A354" s="14"/>
      <c r="G354" s="132"/>
      <c r="H354" s="12"/>
    </row>
    <row r="355" spans="1:8">
      <c r="A355" s="14"/>
      <c r="G355" s="132"/>
      <c r="H355" s="12"/>
    </row>
    <row r="356" spans="1:8">
      <c r="A356" s="14"/>
      <c r="G356" s="132"/>
      <c r="H356" s="12"/>
    </row>
    <row r="357" spans="1:8">
      <c r="A357" s="14"/>
      <c r="G357" s="132"/>
      <c r="H357" s="12"/>
    </row>
    <row r="358" spans="1:8">
      <c r="A358" s="14"/>
      <c r="G358" s="132"/>
      <c r="H358" s="12"/>
    </row>
    <row r="359" spans="1:8">
      <c r="A359" s="14"/>
      <c r="G359" s="132"/>
      <c r="H359" s="12"/>
    </row>
    <row r="360" spans="1:8">
      <c r="A360" s="14"/>
      <c r="G360" s="132"/>
      <c r="H360" s="12"/>
    </row>
    <row r="361" spans="1:8">
      <c r="A361" s="14"/>
      <c r="G361" s="132"/>
      <c r="H361" s="12"/>
    </row>
    <row r="362" spans="1:8">
      <c r="A362" s="14"/>
      <c r="G362" s="132"/>
      <c r="H362" s="12"/>
    </row>
    <row r="363" spans="1:8">
      <c r="A363" s="14"/>
      <c r="G363" s="132"/>
      <c r="H363" s="12"/>
    </row>
    <row r="364" spans="1:8">
      <c r="A364" s="14"/>
      <c r="G364" s="132"/>
      <c r="H364" s="12"/>
    </row>
    <row r="365" spans="1:8">
      <c r="A365" s="14"/>
      <c r="G365" s="132"/>
      <c r="H365" s="12"/>
    </row>
    <row r="366" spans="1:8">
      <c r="A366" s="14"/>
      <c r="G366" s="132"/>
      <c r="H366" s="12"/>
    </row>
    <row r="367" spans="1:8">
      <c r="A367" s="14"/>
      <c r="G367" s="132"/>
      <c r="H367" s="12"/>
    </row>
    <row r="368" spans="1:8">
      <c r="A368" s="14"/>
      <c r="G368" s="132"/>
      <c r="H368" s="12"/>
    </row>
    <row r="369" spans="1:8">
      <c r="A369" s="14"/>
      <c r="G369" s="132"/>
      <c r="H369" s="12"/>
    </row>
    <row r="370" spans="1:8">
      <c r="A370" s="14"/>
      <c r="G370" s="132"/>
      <c r="H370" s="12"/>
    </row>
    <row r="371" spans="1:8">
      <c r="A371" s="14"/>
      <c r="G371" s="132"/>
      <c r="H371" s="12"/>
    </row>
    <row r="372" spans="1:8">
      <c r="A372" s="14"/>
      <c r="G372" s="132"/>
      <c r="H372" s="12"/>
    </row>
    <row r="373" spans="1:8">
      <c r="A373" s="14"/>
      <c r="G373" s="132"/>
      <c r="H373" s="12"/>
    </row>
    <row r="374" spans="1:8">
      <c r="A374" s="14"/>
      <c r="G374" s="132"/>
      <c r="H374" s="12"/>
    </row>
    <row r="375" spans="1:8">
      <c r="A375" s="14"/>
      <c r="G375" s="132"/>
      <c r="H375" s="12"/>
    </row>
    <row r="376" spans="1:8">
      <c r="A376" s="14"/>
      <c r="G376" s="132"/>
      <c r="H376" s="12"/>
    </row>
    <row r="377" spans="1:8">
      <c r="A377" s="14"/>
      <c r="G377" s="132"/>
      <c r="H377" s="12"/>
    </row>
    <row r="378" spans="1:8">
      <c r="A378" s="14"/>
      <c r="G378" s="132"/>
      <c r="H378" s="12"/>
    </row>
    <row r="379" spans="1:8">
      <c r="A379" s="14"/>
      <c r="G379" s="132"/>
      <c r="H379" s="12"/>
    </row>
    <row r="380" spans="1:8">
      <c r="A380" s="14"/>
      <c r="G380" s="132"/>
      <c r="H380" s="12"/>
    </row>
    <row r="381" spans="1:8">
      <c r="A381" s="14"/>
      <c r="G381" s="132"/>
      <c r="H381" s="12"/>
    </row>
    <row r="382" spans="1:8">
      <c r="A382" s="14"/>
      <c r="G382" s="132"/>
      <c r="H382" s="12"/>
    </row>
    <row r="383" spans="1:8">
      <c r="A383" s="14"/>
      <c r="G383" s="132"/>
      <c r="H383" s="12"/>
    </row>
    <row r="384" spans="1:8">
      <c r="A384" s="14"/>
      <c r="G384" s="132"/>
      <c r="H384" s="12"/>
    </row>
    <row r="385" spans="1:8">
      <c r="A385" s="14"/>
      <c r="G385" s="132"/>
      <c r="H385" s="12"/>
    </row>
    <row r="386" spans="1:8">
      <c r="A386" s="14"/>
      <c r="G386" s="132"/>
      <c r="H386" s="12"/>
    </row>
    <row r="387" spans="1:8">
      <c r="A387" s="14"/>
      <c r="G387" s="132"/>
      <c r="H387" s="12"/>
    </row>
    <row r="388" spans="1:8">
      <c r="A388" s="14"/>
      <c r="G388" s="132"/>
      <c r="H388" s="12"/>
    </row>
    <row r="389" spans="1:8">
      <c r="A389" s="14"/>
      <c r="G389" s="132"/>
      <c r="H389" s="12"/>
    </row>
    <row r="390" spans="1:8">
      <c r="A390" s="14"/>
      <c r="G390" s="132"/>
      <c r="H390" s="12"/>
    </row>
    <row r="391" spans="1:8">
      <c r="A391" s="14"/>
      <c r="G391" s="132"/>
      <c r="H391" s="12"/>
    </row>
    <row r="392" spans="1:8">
      <c r="A392" s="14"/>
      <c r="G392" s="132"/>
      <c r="H392" s="12"/>
    </row>
    <row r="393" spans="1:8">
      <c r="A393" s="14"/>
      <c r="G393" s="132"/>
      <c r="H393" s="12"/>
    </row>
    <row r="394" spans="1:8">
      <c r="A394" s="14"/>
      <c r="G394" s="132"/>
      <c r="H394" s="12"/>
    </row>
    <row r="395" spans="1:8">
      <c r="A395" s="14"/>
      <c r="G395" s="132"/>
      <c r="H395" s="12"/>
    </row>
    <row r="396" spans="1:8">
      <c r="A396" s="14"/>
      <c r="G396" s="132"/>
      <c r="H396" s="12"/>
    </row>
    <row r="397" spans="1:8">
      <c r="A397" s="14"/>
      <c r="G397" s="132"/>
      <c r="H397" s="12"/>
    </row>
    <row r="398" spans="1:8">
      <c r="A398" s="14"/>
      <c r="G398" s="132"/>
      <c r="H398" s="12"/>
    </row>
    <row r="399" spans="1:8">
      <c r="A399" s="14"/>
      <c r="G399" s="132"/>
      <c r="H399" s="12"/>
    </row>
    <row r="400" spans="1:8">
      <c r="A400" s="14"/>
      <c r="G400" s="132"/>
      <c r="H400" s="12"/>
    </row>
    <row r="401" spans="1:8">
      <c r="A401" s="14"/>
      <c r="G401" s="132"/>
      <c r="H401" s="12"/>
    </row>
    <row r="402" spans="1:8">
      <c r="A402" s="14"/>
      <c r="G402" s="132"/>
      <c r="H402" s="12"/>
    </row>
    <row r="403" spans="1:8">
      <c r="A403" s="14"/>
      <c r="G403" s="132"/>
      <c r="H403" s="12"/>
    </row>
    <row r="404" spans="1:8">
      <c r="A404" s="14"/>
      <c r="G404" s="132"/>
      <c r="H404" s="12"/>
    </row>
    <row r="405" spans="1:8">
      <c r="A405" s="14"/>
      <c r="G405" s="132"/>
      <c r="H405" s="12"/>
    </row>
    <row r="406" spans="1:8">
      <c r="A406" s="14"/>
      <c r="G406" s="132"/>
      <c r="H406" s="12"/>
    </row>
    <row r="407" spans="1:8">
      <c r="A407" s="14"/>
      <c r="G407" s="132"/>
      <c r="H407" s="12"/>
    </row>
    <row r="408" spans="1:8">
      <c r="A408" s="14"/>
      <c r="G408" s="132"/>
      <c r="H408" s="12"/>
    </row>
    <row r="409" spans="1:8">
      <c r="A409" s="14"/>
      <c r="G409" s="132"/>
      <c r="H409" s="12"/>
    </row>
    <row r="410" spans="1:8">
      <c r="A410" s="14"/>
      <c r="G410" s="132"/>
      <c r="H410" s="12"/>
    </row>
    <row r="411" spans="1:8">
      <c r="A411" s="14"/>
      <c r="G411" s="132"/>
      <c r="H411" s="12"/>
    </row>
    <row r="412" spans="1:8">
      <c r="A412" s="14"/>
      <c r="G412" s="132"/>
      <c r="H412" s="12"/>
    </row>
    <row r="413" spans="1:8">
      <c r="A413" s="14"/>
      <c r="G413" s="132"/>
      <c r="H413" s="12"/>
    </row>
    <row r="414" spans="1:8">
      <c r="A414" s="14"/>
      <c r="G414" s="132"/>
      <c r="H414" s="12"/>
    </row>
    <row r="415" spans="1:8">
      <c r="A415" s="14"/>
      <c r="G415" s="132"/>
      <c r="H415" s="12"/>
    </row>
    <row r="416" spans="1:8">
      <c r="A416" s="14"/>
      <c r="G416" s="132"/>
      <c r="H416" s="12"/>
    </row>
    <row r="417" spans="1:8">
      <c r="A417" s="14"/>
      <c r="G417" s="132"/>
      <c r="H417" s="12"/>
    </row>
    <row r="418" spans="1:8">
      <c r="A418" s="14"/>
      <c r="G418" s="132"/>
      <c r="H418" s="12"/>
    </row>
    <row r="419" spans="1:8">
      <c r="A419" s="14"/>
      <c r="G419" s="132"/>
      <c r="H419" s="12"/>
    </row>
    <row r="420" spans="1:8">
      <c r="A420" s="14"/>
      <c r="G420" s="132"/>
      <c r="H420" s="12"/>
    </row>
    <row r="421" spans="1:8">
      <c r="A421" s="14"/>
      <c r="G421" s="132"/>
      <c r="H421" s="12"/>
    </row>
    <row r="422" spans="1:8">
      <c r="A422" s="14"/>
      <c r="G422" s="132"/>
      <c r="H422" s="12"/>
    </row>
    <row r="423" spans="1:8">
      <c r="A423" s="14"/>
      <c r="G423" s="132"/>
      <c r="H423" s="12"/>
    </row>
    <row r="424" spans="1:8">
      <c r="A424" s="14"/>
      <c r="G424" s="132"/>
      <c r="H424" s="12"/>
    </row>
    <row r="425" spans="1:8">
      <c r="A425" s="14"/>
      <c r="G425" s="132"/>
      <c r="H425" s="12"/>
    </row>
    <row r="426" spans="1:8">
      <c r="A426" s="14"/>
      <c r="G426" s="132"/>
      <c r="H426" s="12"/>
    </row>
    <row r="427" spans="1:8">
      <c r="A427" s="14"/>
      <c r="G427" s="132"/>
      <c r="H427" s="12"/>
    </row>
    <row r="428" spans="1:8">
      <c r="A428" s="14"/>
      <c r="G428" s="132"/>
      <c r="H428" s="12"/>
    </row>
    <row r="429" spans="1:8">
      <c r="A429" s="14"/>
      <c r="G429" s="132"/>
      <c r="H429" s="12"/>
    </row>
    <row r="430" spans="1:8">
      <c r="A430" s="14"/>
      <c r="G430" s="132"/>
      <c r="H430" s="12"/>
    </row>
    <row r="431" spans="1:8">
      <c r="A431" s="14"/>
      <c r="G431" s="132"/>
      <c r="H431" s="12"/>
    </row>
    <row r="432" spans="1:8">
      <c r="A432" s="14"/>
      <c r="G432" s="132"/>
      <c r="H432" s="12"/>
    </row>
    <row r="433" spans="1:8">
      <c r="A433" s="14"/>
      <c r="G433" s="132"/>
      <c r="H433" s="12"/>
    </row>
    <row r="434" spans="1:8">
      <c r="A434" s="14"/>
      <c r="G434" s="132"/>
      <c r="H434" s="12"/>
    </row>
    <row r="435" spans="1:8">
      <c r="A435" s="14"/>
      <c r="G435" s="132"/>
      <c r="H435" s="12"/>
    </row>
    <row r="436" spans="1:8">
      <c r="A436" s="14"/>
      <c r="G436" s="132"/>
      <c r="H436" s="12"/>
    </row>
    <row r="437" spans="1:8">
      <c r="A437" s="14"/>
      <c r="G437" s="132"/>
      <c r="H437" s="12"/>
    </row>
    <row r="438" spans="1:8">
      <c r="A438" s="14"/>
      <c r="G438" s="132"/>
      <c r="H438" s="12"/>
    </row>
    <row r="439" spans="1:8">
      <c r="A439" s="14"/>
      <c r="G439" s="132"/>
      <c r="H439" s="12"/>
    </row>
    <row r="440" spans="1:8">
      <c r="A440" s="14"/>
      <c r="G440" s="132"/>
      <c r="H440" s="12"/>
    </row>
    <row r="441" spans="1:8">
      <c r="A441" s="14"/>
      <c r="G441" s="132"/>
      <c r="H441" s="12"/>
    </row>
    <row r="442" spans="1:8">
      <c r="A442" s="14"/>
      <c r="G442" s="132"/>
      <c r="H442" s="12"/>
    </row>
    <row r="443" spans="1:8">
      <c r="A443" s="14"/>
      <c r="G443" s="132"/>
      <c r="H443" s="12"/>
    </row>
    <row r="444" spans="1:8">
      <c r="A444" s="14"/>
      <c r="G444" s="132"/>
      <c r="H444" s="12"/>
    </row>
    <row r="445" spans="1:8">
      <c r="A445" s="14"/>
      <c r="G445" s="132"/>
      <c r="H445" s="12"/>
    </row>
    <row r="446" spans="1:8">
      <c r="A446" s="14"/>
      <c r="G446" s="132"/>
      <c r="H446" s="12"/>
    </row>
    <row r="447" spans="1:8">
      <c r="A447" s="14"/>
      <c r="G447" s="132"/>
      <c r="H447" s="12"/>
    </row>
    <row r="448" spans="1:8">
      <c r="A448" s="14"/>
      <c r="G448" s="132"/>
      <c r="H448" s="12"/>
    </row>
    <row r="449" spans="1:8">
      <c r="A449" s="14"/>
      <c r="G449" s="132"/>
      <c r="H449" s="12"/>
    </row>
    <row r="450" spans="1:8">
      <c r="A450" s="14"/>
      <c r="G450" s="132"/>
      <c r="H450" s="12"/>
    </row>
    <row r="451" spans="1:8">
      <c r="A451" s="14"/>
      <c r="G451" s="132"/>
      <c r="H451" s="12"/>
    </row>
    <row r="452" spans="1:8">
      <c r="A452" s="14"/>
      <c r="G452" s="132"/>
      <c r="H452" s="12"/>
    </row>
    <row r="453" spans="1:8">
      <c r="A453" s="14"/>
      <c r="G453" s="132"/>
      <c r="H453" s="12"/>
    </row>
    <row r="454" spans="1:8">
      <c r="A454" s="14"/>
      <c r="G454" s="132"/>
      <c r="H454" s="12"/>
    </row>
    <row r="455" spans="1:8">
      <c r="A455" s="14"/>
      <c r="G455" s="132"/>
      <c r="H455" s="12"/>
    </row>
    <row r="456" spans="1:8">
      <c r="A456" s="14"/>
      <c r="G456" s="132"/>
      <c r="H456" s="12"/>
    </row>
    <row r="457" spans="1:8">
      <c r="A457" s="14"/>
      <c r="G457" s="132"/>
      <c r="H457" s="12"/>
    </row>
    <row r="458" spans="1:8">
      <c r="A458" s="14"/>
      <c r="G458" s="132"/>
      <c r="H458" s="12"/>
    </row>
    <row r="459" spans="1:8">
      <c r="A459" s="14"/>
      <c r="G459" s="132"/>
      <c r="H459" s="12"/>
    </row>
    <row r="460" spans="1:8">
      <c r="A460" s="14"/>
      <c r="G460" s="132"/>
      <c r="H460" s="12"/>
    </row>
    <row r="461" spans="1:8">
      <c r="A461" s="14"/>
      <c r="G461" s="132"/>
      <c r="H461" s="12"/>
    </row>
    <row r="462" spans="1:8">
      <c r="A462" s="14"/>
      <c r="G462" s="132"/>
      <c r="H462" s="12"/>
    </row>
    <row r="463" spans="1:8">
      <c r="A463" s="14"/>
      <c r="G463" s="132"/>
      <c r="H463" s="12"/>
    </row>
    <row r="464" spans="1:8">
      <c r="A464" s="14"/>
      <c r="G464" s="132"/>
      <c r="H464" s="12"/>
    </row>
    <row r="465" spans="1:8">
      <c r="A465" s="14"/>
      <c r="G465" s="132"/>
      <c r="H465" s="12"/>
    </row>
    <row r="466" spans="1:8">
      <c r="A466" s="14"/>
      <c r="G466" s="132"/>
      <c r="H466" s="12"/>
    </row>
    <row r="467" spans="1:8">
      <c r="A467" s="14"/>
      <c r="G467" s="132"/>
      <c r="H467" s="12"/>
    </row>
    <row r="468" spans="1:8">
      <c r="A468" s="14"/>
      <c r="G468" s="132"/>
      <c r="H468" s="12"/>
    </row>
    <row r="469" spans="1:8">
      <c r="A469" s="14"/>
      <c r="G469" s="132"/>
      <c r="H469" s="12"/>
    </row>
    <row r="470" spans="1:8">
      <c r="A470" s="14"/>
      <c r="G470" s="132"/>
      <c r="H470" s="12"/>
    </row>
    <row r="471" spans="1:8">
      <c r="A471" s="14"/>
      <c r="G471" s="132"/>
      <c r="H471" s="12"/>
    </row>
    <row r="472" spans="1:8">
      <c r="A472" s="14"/>
      <c r="G472" s="132"/>
      <c r="H472" s="12"/>
    </row>
    <row r="473" spans="1:8">
      <c r="A473" s="14"/>
      <c r="G473" s="132"/>
      <c r="H473" s="12"/>
    </row>
    <row r="474" spans="1:8">
      <c r="A474" s="14"/>
      <c r="G474" s="132"/>
      <c r="H474" s="12"/>
    </row>
    <row r="475" spans="1:8">
      <c r="A475" s="14"/>
      <c r="G475" s="132"/>
      <c r="H475" s="12"/>
    </row>
    <row r="476" spans="1:8">
      <c r="A476" s="14"/>
      <c r="G476" s="132"/>
      <c r="H476" s="12"/>
    </row>
    <row r="477" spans="1:8">
      <c r="A477" s="14"/>
      <c r="G477" s="132"/>
      <c r="H477" s="12"/>
    </row>
    <row r="478" spans="1:8">
      <c r="A478" s="14"/>
      <c r="G478" s="132"/>
      <c r="H478" s="12"/>
    </row>
    <row r="479" spans="1:8">
      <c r="A479" s="14"/>
      <c r="G479" s="132"/>
      <c r="H479" s="12"/>
    </row>
    <row r="480" spans="1:8">
      <c r="A480" s="14"/>
      <c r="G480" s="132"/>
      <c r="H480" s="12"/>
    </row>
    <row r="481" spans="1:8">
      <c r="A481" s="14"/>
      <c r="G481" s="132"/>
      <c r="H481" s="12"/>
    </row>
    <row r="482" spans="1:8">
      <c r="A482" s="14"/>
      <c r="G482" s="132"/>
      <c r="H482" s="12"/>
    </row>
    <row r="483" spans="1:8">
      <c r="A483" s="14"/>
      <c r="G483" s="132"/>
      <c r="H483" s="12"/>
    </row>
    <row r="484" spans="1:8">
      <c r="A484" s="14"/>
      <c r="G484" s="132"/>
      <c r="H484" s="12"/>
    </row>
    <row r="485" spans="1:8">
      <c r="A485" s="14"/>
      <c r="G485" s="132"/>
      <c r="H485" s="12"/>
    </row>
    <row r="486" spans="1:8">
      <c r="A486" s="14"/>
      <c r="G486" s="132"/>
      <c r="H486" s="12"/>
    </row>
    <row r="487" spans="1:8">
      <c r="A487" s="14"/>
      <c r="G487" s="132"/>
      <c r="H487" s="12"/>
    </row>
    <row r="488" spans="1:8">
      <c r="A488" s="14"/>
      <c r="G488" s="132"/>
      <c r="H488" s="12"/>
    </row>
    <row r="489" spans="1:8">
      <c r="A489" s="14"/>
      <c r="G489" s="132"/>
      <c r="H489" s="12"/>
    </row>
    <row r="490" spans="1:8">
      <c r="A490" s="14"/>
      <c r="G490" s="132"/>
      <c r="H490" s="12"/>
    </row>
    <row r="491" spans="1:8">
      <c r="A491" s="14"/>
      <c r="G491" s="132"/>
      <c r="H491" s="12"/>
    </row>
    <row r="492" spans="1:8">
      <c r="A492" s="14"/>
      <c r="G492" s="132"/>
      <c r="H492" s="12"/>
    </row>
    <row r="493" spans="1:8">
      <c r="A493" s="14"/>
      <c r="G493" s="132"/>
      <c r="H493" s="12"/>
    </row>
    <row r="494" spans="1:8">
      <c r="A494" s="14"/>
      <c r="G494" s="132"/>
      <c r="H494" s="12"/>
    </row>
    <row r="495" spans="1:8">
      <c r="A495" s="14"/>
      <c r="G495" s="132"/>
      <c r="H495" s="12"/>
    </row>
    <row r="496" spans="1:8">
      <c r="A496" s="14"/>
      <c r="G496" s="132"/>
      <c r="H496" s="12"/>
    </row>
    <row r="497" spans="1:8">
      <c r="A497" s="14"/>
      <c r="G497" s="132"/>
      <c r="H497" s="12"/>
    </row>
    <row r="498" spans="1:8">
      <c r="A498" s="14"/>
      <c r="G498" s="132"/>
      <c r="H498" s="12"/>
    </row>
    <row r="499" spans="1:8">
      <c r="A499" s="14"/>
      <c r="G499" s="132"/>
      <c r="H499" s="12"/>
    </row>
    <row r="500" spans="1:8">
      <c r="A500" s="14"/>
      <c r="G500" s="132"/>
      <c r="H500" s="12"/>
    </row>
    <row r="501" spans="1:8">
      <c r="A501" s="14"/>
      <c r="G501" s="132"/>
      <c r="H501" s="12"/>
    </row>
    <row r="502" spans="1:8">
      <c r="A502" s="14"/>
      <c r="G502" s="132"/>
      <c r="H502" s="12"/>
    </row>
    <row r="503" spans="1:8">
      <c r="A503" s="14"/>
      <c r="G503" s="132"/>
      <c r="H503" s="12"/>
    </row>
    <row r="504" spans="1:8">
      <c r="A504" s="14"/>
      <c r="G504" s="132"/>
      <c r="H504" s="12"/>
    </row>
    <row r="505" spans="1:8">
      <c r="A505" s="14"/>
      <c r="G505" s="132"/>
      <c r="H505" s="12"/>
    </row>
    <row r="506" spans="1:8">
      <c r="A506" s="14"/>
      <c r="G506" s="132"/>
      <c r="H506" s="12"/>
    </row>
    <row r="507" spans="1:8">
      <c r="A507" s="14"/>
      <c r="G507" s="132"/>
      <c r="H507" s="12"/>
    </row>
    <row r="508" spans="1:8">
      <c r="A508" s="14"/>
      <c r="G508" s="132"/>
      <c r="H508" s="12"/>
    </row>
    <row r="509" spans="1:8">
      <c r="A509" s="14"/>
      <c r="G509" s="132"/>
      <c r="H509" s="12"/>
    </row>
    <row r="510" spans="1:8">
      <c r="A510" s="14"/>
      <c r="G510" s="132"/>
      <c r="H510" s="12"/>
    </row>
    <row r="511" spans="1:8">
      <c r="A511" s="14"/>
      <c r="G511" s="132"/>
      <c r="H511" s="12"/>
    </row>
    <row r="512" spans="1:8">
      <c r="A512" s="14"/>
      <c r="G512" s="132"/>
      <c r="H512" s="12"/>
    </row>
    <row r="513" spans="1:8">
      <c r="A513" s="14"/>
      <c r="G513" s="132"/>
      <c r="H513" s="12"/>
    </row>
    <row r="514" spans="1:8">
      <c r="A514" s="14"/>
      <c r="G514" s="132"/>
      <c r="H514" s="12"/>
    </row>
    <row r="515" spans="1:8">
      <c r="A515" s="14"/>
      <c r="G515" s="132"/>
      <c r="H515" s="12"/>
    </row>
    <row r="516" spans="1:8">
      <c r="A516" s="14"/>
      <c r="G516" s="132"/>
      <c r="H516" s="12"/>
    </row>
    <row r="517" spans="1:8">
      <c r="A517" s="14"/>
      <c r="G517" s="132"/>
      <c r="H517" s="12"/>
    </row>
    <row r="518" spans="1:8">
      <c r="A518" s="14"/>
      <c r="G518" s="132"/>
      <c r="H518" s="12"/>
    </row>
    <row r="519" spans="1:8">
      <c r="A519" s="14"/>
      <c r="G519" s="132"/>
      <c r="H519" s="12"/>
    </row>
    <row r="520" spans="1:8">
      <c r="A520" s="14"/>
      <c r="G520" s="132"/>
      <c r="H520" s="12"/>
    </row>
    <row r="521" spans="1:8">
      <c r="A521" s="14"/>
      <c r="G521" s="132"/>
      <c r="H521" s="12"/>
    </row>
    <row r="522" spans="1:8">
      <c r="A522" s="14"/>
      <c r="G522" s="132"/>
      <c r="H522" s="12"/>
    </row>
    <row r="523" spans="1:8">
      <c r="A523" s="14"/>
      <c r="G523" s="132"/>
      <c r="H523" s="12"/>
    </row>
    <row r="524" spans="1:8">
      <c r="A524" s="14"/>
      <c r="G524" s="132"/>
      <c r="H524" s="12"/>
    </row>
    <row r="525" spans="1:8">
      <c r="A525" s="14"/>
      <c r="G525" s="132"/>
      <c r="H525" s="12"/>
    </row>
    <row r="526" spans="1:8">
      <c r="A526" s="14"/>
      <c r="G526" s="132"/>
      <c r="H526" s="12"/>
    </row>
    <row r="527" spans="1:8">
      <c r="A527" s="14"/>
      <c r="G527" s="132"/>
      <c r="H527" s="12"/>
    </row>
    <row r="528" spans="1:8">
      <c r="A528" s="14"/>
      <c r="G528" s="132"/>
      <c r="H528" s="12"/>
    </row>
    <row r="529" spans="1:8">
      <c r="A529" s="14"/>
      <c r="G529" s="132"/>
      <c r="H529" s="12"/>
    </row>
    <row r="530" spans="1:8">
      <c r="A530" s="14"/>
      <c r="G530" s="132"/>
      <c r="H530" s="12"/>
    </row>
    <row r="531" spans="1:8">
      <c r="A531" s="14"/>
      <c r="G531" s="132"/>
      <c r="H531" s="12"/>
    </row>
    <row r="532" spans="1:8">
      <c r="A532" s="14"/>
      <c r="G532" s="132"/>
      <c r="H532" s="12"/>
    </row>
    <row r="533" spans="1:8">
      <c r="A533" s="14"/>
      <c r="G533" s="132"/>
      <c r="H533" s="12"/>
    </row>
    <row r="534" spans="1:8">
      <c r="A534" s="14"/>
      <c r="G534" s="132"/>
      <c r="H534" s="12"/>
    </row>
    <row r="535" spans="1:8">
      <c r="A535" s="14"/>
      <c r="G535" s="132"/>
      <c r="H535" s="12"/>
    </row>
    <row r="536" spans="1:8">
      <c r="A536" s="14"/>
      <c r="G536" s="132"/>
      <c r="H536" s="12"/>
    </row>
    <row r="537" spans="1:8">
      <c r="A537" s="14"/>
      <c r="G537" s="132"/>
      <c r="H537" s="12"/>
    </row>
    <row r="538" spans="1:8">
      <c r="A538" s="14"/>
      <c r="G538" s="132"/>
      <c r="H538" s="12"/>
    </row>
    <row r="539" spans="1:8">
      <c r="A539" s="14"/>
      <c r="G539" s="132"/>
      <c r="H539" s="12"/>
    </row>
    <row r="540" spans="1:8">
      <c r="A540" s="14"/>
      <c r="G540" s="132"/>
      <c r="H540" s="12"/>
    </row>
    <row r="541" spans="1:8">
      <c r="A541" s="14"/>
      <c r="G541" s="132"/>
      <c r="H541" s="12"/>
    </row>
    <row r="542" spans="1:8">
      <c r="A542" s="14"/>
      <c r="G542" s="132"/>
      <c r="H542" s="12"/>
    </row>
    <row r="543" spans="1:8">
      <c r="A543" s="14"/>
      <c r="G543" s="132"/>
      <c r="H543" s="12"/>
    </row>
    <row r="544" spans="1:8">
      <c r="A544" s="14"/>
      <c r="G544" s="132"/>
      <c r="H544" s="12"/>
    </row>
    <row r="545" spans="1:8">
      <c r="A545" s="14"/>
      <c r="G545" s="132"/>
      <c r="H545" s="12"/>
    </row>
    <row r="546" spans="1:8">
      <c r="A546" s="14"/>
      <c r="G546" s="132"/>
      <c r="H546" s="12"/>
    </row>
    <row r="547" spans="1:8">
      <c r="A547" s="14"/>
      <c r="G547" s="132"/>
      <c r="H547" s="12"/>
    </row>
    <row r="548" spans="1:8">
      <c r="A548" s="14"/>
      <c r="G548" s="132"/>
      <c r="H548" s="12"/>
    </row>
    <row r="549" spans="1:8">
      <c r="A549" s="14"/>
      <c r="G549" s="132"/>
      <c r="H549" s="12"/>
    </row>
    <row r="550" spans="1:8">
      <c r="A550" s="14"/>
      <c r="G550" s="132"/>
      <c r="H550" s="12"/>
    </row>
    <row r="551" spans="1:8">
      <c r="A551" s="14"/>
      <c r="G551" s="132"/>
      <c r="H551" s="12"/>
    </row>
    <row r="552" spans="1:8">
      <c r="A552" s="14"/>
      <c r="G552" s="132"/>
      <c r="H552" s="12"/>
    </row>
    <row r="553" spans="1:8">
      <c r="A553" s="14"/>
      <c r="G553" s="132"/>
      <c r="H553" s="12"/>
    </row>
    <row r="554" spans="1:8">
      <c r="A554" s="14"/>
      <c r="G554" s="132"/>
      <c r="H554" s="12"/>
    </row>
    <row r="555" spans="1:8">
      <c r="A555" s="14"/>
      <c r="G555" s="132"/>
      <c r="H555" s="12"/>
    </row>
    <row r="556" spans="1:8">
      <c r="A556" s="14"/>
      <c r="G556" s="132"/>
      <c r="H556" s="12"/>
    </row>
    <row r="557" spans="1:8">
      <c r="A557" s="14"/>
      <c r="G557" s="132"/>
      <c r="H557" s="12"/>
    </row>
    <row r="558" spans="1:8">
      <c r="A558" s="14"/>
      <c r="G558" s="132"/>
      <c r="H558" s="12"/>
    </row>
    <row r="559" spans="1:8">
      <c r="A559" s="14"/>
      <c r="G559" s="132"/>
      <c r="H559" s="12"/>
    </row>
    <row r="560" spans="1:8">
      <c r="A560" s="14"/>
      <c r="G560" s="132"/>
      <c r="H560" s="12"/>
    </row>
    <row r="561" spans="1:8">
      <c r="A561" s="14"/>
      <c r="G561" s="132"/>
      <c r="H561" s="12"/>
    </row>
    <row r="562" spans="1:8">
      <c r="A562" s="14"/>
      <c r="G562" s="132"/>
      <c r="H562" s="12"/>
    </row>
    <row r="563" spans="1:8">
      <c r="A563" s="14"/>
      <c r="G563" s="132"/>
      <c r="H563" s="12"/>
    </row>
    <row r="564" spans="1:8">
      <c r="A564" s="14"/>
      <c r="G564" s="132"/>
      <c r="H564" s="12"/>
    </row>
    <row r="565" spans="1:8">
      <c r="A565" s="14"/>
      <c r="G565" s="132"/>
      <c r="H565" s="12"/>
    </row>
    <row r="566" spans="1:8">
      <c r="A566" s="14"/>
      <c r="G566" s="132"/>
      <c r="H566" s="12"/>
    </row>
    <row r="567" spans="1:8">
      <c r="A567" s="14"/>
      <c r="G567" s="132"/>
      <c r="H567" s="12"/>
    </row>
    <row r="568" spans="1:8">
      <c r="A568" s="14"/>
      <c r="G568" s="132"/>
      <c r="H568" s="12"/>
    </row>
    <row r="569" spans="1:8">
      <c r="A569" s="14"/>
      <c r="G569" s="132"/>
      <c r="H569" s="12"/>
    </row>
    <row r="570" spans="1:8">
      <c r="A570" s="14"/>
      <c r="G570" s="132"/>
      <c r="H570" s="12"/>
    </row>
    <row r="571" spans="1:8">
      <c r="A571" s="14"/>
      <c r="G571" s="132"/>
      <c r="H571" s="12"/>
    </row>
    <row r="572" spans="1:8">
      <c r="A572" s="14"/>
      <c r="G572" s="132"/>
      <c r="H572" s="12"/>
    </row>
    <row r="573" spans="1:8">
      <c r="A573" s="14"/>
      <c r="G573" s="132"/>
      <c r="H573" s="12"/>
    </row>
    <row r="574" spans="1:8">
      <c r="A574" s="14"/>
      <c r="G574" s="132"/>
      <c r="H574" s="12"/>
    </row>
    <row r="575" spans="1:8">
      <c r="A575" s="14"/>
      <c r="G575" s="132"/>
      <c r="H575" s="12"/>
    </row>
    <row r="576" spans="1:8">
      <c r="A576" s="14"/>
      <c r="G576" s="132"/>
      <c r="H576" s="12"/>
    </row>
    <row r="577" spans="1:8">
      <c r="A577" s="14"/>
      <c r="G577" s="132"/>
      <c r="H577" s="12"/>
    </row>
    <row r="578" spans="1:8">
      <c r="A578" s="14"/>
      <c r="G578" s="132"/>
      <c r="H578" s="12"/>
    </row>
    <row r="579" spans="1:8">
      <c r="A579" s="14"/>
      <c r="G579" s="132"/>
      <c r="H579" s="12"/>
    </row>
    <row r="580" spans="1:8">
      <c r="A580" s="14"/>
      <c r="G580" s="132"/>
      <c r="H580" s="12"/>
    </row>
    <row r="581" spans="1:8">
      <c r="A581" s="14"/>
      <c r="G581" s="132"/>
      <c r="H581" s="12"/>
    </row>
    <row r="582" spans="1:8">
      <c r="A582" s="14"/>
      <c r="G582" s="132"/>
      <c r="H582" s="12"/>
    </row>
    <row r="583" spans="1:8">
      <c r="A583" s="14"/>
      <c r="G583" s="132"/>
      <c r="H583" s="12"/>
    </row>
    <row r="584" spans="1:8">
      <c r="A584" s="14"/>
      <c r="G584" s="132"/>
      <c r="H584" s="12"/>
    </row>
    <row r="585" spans="1:8">
      <c r="A585" s="14"/>
      <c r="G585" s="132"/>
      <c r="H585" s="12"/>
    </row>
    <row r="586" spans="1:8">
      <c r="A586" s="14"/>
      <c r="G586" s="132"/>
      <c r="H586" s="12"/>
    </row>
    <row r="587" spans="1:8">
      <c r="A587" s="14"/>
      <c r="G587" s="132"/>
      <c r="H587" s="12"/>
    </row>
    <row r="588" spans="1:8">
      <c r="A588" s="14"/>
      <c r="G588" s="132"/>
      <c r="H588" s="12"/>
    </row>
    <row r="589" spans="1:8">
      <c r="A589" s="14"/>
      <c r="G589" s="132"/>
      <c r="H589" s="12"/>
    </row>
    <row r="590" spans="1:8">
      <c r="A590" s="14"/>
      <c r="G590" s="132"/>
      <c r="H590" s="12"/>
    </row>
    <row r="591" spans="1:8">
      <c r="A591" s="14"/>
      <c r="G591" s="132"/>
      <c r="H591" s="12"/>
    </row>
    <row r="592" spans="1:8">
      <c r="A592" s="14"/>
      <c r="G592" s="132"/>
      <c r="H592" s="12"/>
    </row>
    <row r="593" spans="1:8">
      <c r="A593" s="14"/>
      <c r="G593" s="132"/>
      <c r="H593" s="12"/>
    </row>
    <row r="594" spans="1:8">
      <c r="A594" s="14"/>
      <c r="G594" s="132"/>
      <c r="H594" s="12"/>
    </row>
    <row r="595" spans="1:8">
      <c r="A595" s="14"/>
      <c r="G595" s="132"/>
      <c r="H595" s="12"/>
    </row>
    <row r="596" spans="1:8">
      <c r="A596" s="14"/>
      <c r="G596" s="132"/>
      <c r="H596" s="12"/>
    </row>
    <row r="597" spans="1:8">
      <c r="A597" s="14"/>
      <c r="G597" s="132"/>
      <c r="H597" s="12"/>
    </row>
    <row r="598" spans="1:8">
      <c r="A598" s="14"/>
      <c r="G598" s="132"/>
      <c r="H598" s="12"/>
    </row>
    <row r="599" spans="1:8">
      <c r="A599" s="14"/>
      <c r="G599" s="132"/>
      <c r="H599" s="12"/>
    </row>
    <row r="600" spans="1:8">
      <c r="A600" s="14"/>
      <c r="G600" s="132"/>
      <c r="H600" s="12"/>
    </row>
    <row r="601" spans="1:8">
      <c r="A601" s="14"/>
      <c r="G601" s="132"/>
      <c r="H601" s="12"/>
    </row>
    <row r="602" spans="1:8">
      <c r="A602" s="14"/>
      <c r="G602" s="132"/>
      <c r="H602" s="12"/>
    </row>
    <row r="603" spans="1:8">
      <c r="A603" s="14"/>
      <c r="G603" s="132"/>
      <c r="H603" s="12"/>
    </row>
    <row r="604" spans="1:8">
      <c r="A604" s="14"/>
      <c r="G604" s="132"/>
      <c r="H604" s="12"/>
    </row>
    <row r="605" spans="1:8">
      <c r="A605" s="14"/>
      <c r="G605" s="132"/>
      <c r="H605" s="12"/>
    </row>
    <row r="606" spans="1:8">
      <c r="A606" s="14"/>
      <c r="G606" s="132"/>
      <c r="H606" s="12"/>
    </row>
    <row r="607" spans="1:8">
      <c r="A607" s="14"/>
      <c r="G607" s="132"/>
      <c r="H607" s="12"/>
    </row>
    <row r="608" spans="1:8">
      <c r="A608" s="14"/>
      <c r="G608" s="132"/>
      <c r="H608" s="12"/>
    </row>
    <row r="609" spans="1:8">
      <c r="A609" s="14"/>
      <c r="G609" s="132"/>
      <c r="H609" s="12"/>
    </row>
    <row r="610" spans="1:8">
      <c r="A610" s="14"/>
      <c r="G610" s="132"/>
      <c r="H610" s="12"/>
    </row>
    <row r="611" spans="1:8">
      <c r="A611" s="14"/>
      <c r="G611" s="132"/>
      <c r="H611" s="12"/>
    </row>
    <row r="612" spans="1:8">
      <c r="A612" s="14"/>
      <c r="G612" s="132"/>
      <c r="H612" s="12"/>
    </row>
    <row r="613" spans="1:8">
      <c r="A613" s="14"/>
      <c r="G613" s="132"/>
      <c r="H613" s="12"/>
    </row>
    <row r="614" spans="1:8">
      <c r="A614" s="14"/>
      <c r="G614" s="132"/>
      <c r="H614" s="12"/>
    </row>
    <row r="615" spans="1:8">
      <c r="A615" s="14"/>
      <c r="G615" s="132"/>
      <c r="H615" s="12"/>
    </row>
    <row r="616" spans="1:8">
      <c r="A616" s="14"/>
      <c r="G616" s="132"/>
      <c r="H616" s="12"/>
    </row>
    <row r="617" spans="1:8">
      <c r="A617" s="14"/>
      <c r="G617" s="132"/>
      <c r="H617" s="12"/>
    </row>
    <row r="618" spans="1:8">
      <c r="A618" s="14"/>
      <c r="G618" s="132"/>
      <c r="H618" s="12"/>
    </row>
    <row r="619" spans="1:8">
      <c r="A619" s="14"/>
      <c r="G619" s="132"/>
      <c r="H619" s="12"/>
    </row>
    <row r="620" spans="1:8">
      <c r="A620" s="14"/>
      <c r="G620" s="132"/>
      <c r="H620" s="12"/>
    </row>
    <row r="621" spans="1:8">
      <c r="A621" s="14"/>
      <c r="G621" s="132"/>
      <c r="H621" s="12"/>
    </row>
    <row r="622" spans="1:8">
      <c r="A622" s="14"/>
      <c r="G622" s="132"/>
      <c r="H622" s="12"/>
    </row>
    <row r="623" spans="1:8">
      <c r="A623" s="14"/>
      <c r="G623" s="132"/>
      <c r="H623" s="12"/>
    </row>
    <row r="624" spans="1:8">
      <c r="A624" s="14"/>
      <c r="G624" s="132"/>
      <c r="H624" s="12"/>
    </row>
    <row r="625" spans="1:8">
      <c r="A625" s="14"/>
      <c r="G625" s="132"/>
      <c r="H625" s="12"/>
    </row>
    <row r="626" spans="1:8">
      <c r="A626" s="14"/>
      <c r="G626" s="132"/>
      <c r="H626" s="12"/>
    </row>
    <row r="627" spans="1:8">
      <c r="A627" s="14"/>
      <c r="G627" s="132"/>
      <c r="H627" s="12"/>
    </row>
    <row r="628" spans="1:8">
      <c r="A628" s="14"/>
      <c r="G628" s="132"/>
      <c r="H628" s="12"/>
    </row>
    <row r="629" spans="1:8">
      <c r="A629" s="14"/>
      <c r="G629" s="132"/>
      <c r="H629" s="12"/>
    </row>
    <row r="630" spans="1:8">
      <c r="A630" s="14"/>
      <c r="G630" s="132"/>
      <c r="H630" s="12"/>
    </row>
    <row r="631" spans="1:8">
      <c r="A631" s="14"/>
      <c r="G631" s="132"/>
      <c r="H631" s="12"/>
    </row>
    <row r="632" spans="1:8">
      <c r="A632" s="14"/>
      <c r="G632" s="132"/>
      <c r="H632" s="12"/>
    </row>
    <row r="633" spans="1:8">
      <c r="A633" s="14"/>
      <c r="G633" s="132"/>
      <c r="H633" s="12"/>
    </row>
    <row r="634" spans="1:8">
      <c r="A634" s="14"/>
      <c r="G634" s="132"/>
      <c r="H634" s="12"/>
    </row>
    <row r="635" spans="1:8">
      <c r="A635" s="14"/>
      <c r="G635" s="132"/>
      <c r="H635" s="12"/>
    </row>
    <row r="636" spans="1:8">
      <c r="A636" s="14"/>
      <c r="G636" s="132"/>
      <c r="H636" s="12"/>
    </row>
    <row r="637" spans="1:8">
      <c r="A637" s="14"/>
      <c r="G637" s="132"/>
      <c r="H637" s="12"/>
    </row>
    <row r="638" spans="1:8">
      <c r="A638" s="14"/>
      <c r="G638" s="132"/>
      <c r="H638" s="12"/>
    </row>
    <row r="639" spans="1:8">
      <c r="A639" s="14"/>
      <c r="G639" s="132"/>
      <c r="H639" s="12"/>
    </row>
    <row r="640" spans="1:8">
      <c r="A640" s="14"/>
      <c r="G640" s="132"/>
      <c r="H640" s="12"/>
    </row>
    <row r="641" spans="1:8">
      <c r="A641" s="14"/>
      <c r="G641" s="132"/>
      <c r="H641" s="12"/>
    </row>
    <row r="642" spans="1:8">
      <c r="A642" s="14"/>
      <c r="G642" s="132"/>
      <c r="H642" s="12"/>
    </row>
    <row r="643" spans="1:8">
      <c r="A643" s="14"/>
      <c r="G643" s="132"/>
      <c r="H643" s="12"/>
    </row>
    <row r="644" spans="1:8">
      <c r="A644" s="14"/>
      <c r="G644" s="132"/>
      <c r="H644" s="12"/>
    </row>
    <row r="645" spans="1:8">
      <c r="A645" s="14"/>
      <c r="G645" s="132"/>
      <c r="H645" s="12"/>
    </row>
    <row r="646" spans="1:8">
      <c r="A646" s="14"/>
      <c r="G646" s="132"/>
      <c r="H646" s="12"/>
    </row>
    <row r="647" spans="1:8">
      <c r="A647" s="14"/>
      <c r="G647" s="132"/>
      <c r="H647" s="12"/>
    </row>
    <row r="648" spans="1:8">
      <c r="A648" s="14"/>
      <c r="G648" s="132"/>
      <c r="H648" s="12"/>
    </row>
    <row r="649" spans="1:8">
      <c r="A649" s="14"/>
      <c r="G649" s="132"/>
      <c r="H649" s="12"/>
    </row>
    <row r="650" spans="1:8">
      <c r="A650" s="14"/>
      <c r="G650" s="132"/>
      <c r="H650" s="12"/>
    </row>
    <row r="651" spans="1:8">
      <c r="A651" s="14"/>
      <c r="G651" s="132"/>
      <c r="H651" s="12"/>
    </row>
    <row r="652" spans="1:8">
      <c r="A652" s="14"/>
      <c r="G652" s="132"/>
      <c r="H652" s="12"/>
    </row>
    <row r="653" spans="1:8">
      <c r="A653" s="14"/>
      <c r="G653" s="132"/>
      <c r="H653" s="12"/>
    </row>
    <row r="654" spans="1:8">
      <c r="A654" s="14"/>
      <c r="G654" s="132"/>
      <c r="H654" s="12"/>
    </row>
    <row r="655" spans="1:8">
      <c r="A655" s="14"/>
      <c r="G655" s="132"/>
      <c r="H655" s="12"/>
    </row>
    <row r="656" spans="1:8">
      <c r="A656" s="14"/>
      <c r="G656" s="132"/>
      <c r="H656" s="12"/>
    </row>
    <row r="657" spans="1:8">
      <c r="A657" s="14"/>
      <c r="G657" s="132"/>
      <c r="H657" s="12"/>
    </row>
    <row r="658" spans="1:8">
      <c r="A658" s="14"/>
      <c r="G658" s="132"/>
      <c r="H658" s="12"/>
    </row>
    <row r="659" spans="1:8">
      <c r="A659" s="14"/>
      <c r="G659" s="132"/>
      <c r="H659" s="12"/>
    </row>
    <row r="660" spans="1:8">
      <c r="A660" s="14"/>
      <c r="G660" s="132"/>
      <c r="H660" s="12"/>
    </row>
    <row r="661" spans="1:8">
      <c r="A661" s="14"/>
      <c r="G661" s="132"/>
      <c r="H661" s="12"/>
    </row>
    <row r="662" spans="1:8">
      <c r="A662" s="14"/>
      <c r="G662" s="132"/>
      <c r="H662" s="12"/>
    </row>
    <row r="663" spans="1:8">
      <c r="A663" s="14"/>
      <c r="G663" s="132"/>
      <c r="H663" s="12"/>
    </row>
    <row r="664" spans="1:8">
      <c r="A664" s="14"/>
      <c r="G664" s="132"/>
      <c r="H664" s="12"/>
    </row>
    <row r="665" spans="1:8">
      <c r="A665" s="14"/>
      <c r="G665" s="132"/>
      <c r="H665" s="12"/>
    </row>
    <row r="666" spans="1:8">
      <c r="A666" s="14"/>
      <c r="G666" s="132"/>
      <c r="H666" s="12"/>
    </row>
    <row r="667" spans="1:8">
      <c r="A667" s="14"/>
      <c r="G667" s="132"/>
      <c r="H667" s="12"/>
    </row>
    <row r="668" spans="1:8">
      <c r="A668" s="14"/>
      <c r="G668" s="132"/>
      <c r="H668" s="12"/>
    </row>
    <row r="669" spans="1:8">
      <c r="A669" s="14"/>
      <c r="G669" s="132"/>
      <c r="H669" s="12"/>
    </row>
    <row r="670" spans="1:8">
      <c r="A670" s="14"/>
      <c r="G670" s="132"/>
      <c r="H670" s="12"/>
    </row>
    <row r="671" spans="1:8">
      <c r="A671" s="14"/>
      <c r="G671" s="132"/>
      <c r="H671" s="12"/>
    </row>
    <row r="672" spans="1:8">
      <c r="A672" s="14"/>
      <c r="G672" s="132"/>
      <c r="H672" s="12"/>
    </row>
    <row r="673" spans="1:8">
      <c r="A673" s="14"/>
      <c r="G673" s="132"/>
      <c r="H673" s="12"/>
    </row>
    <row r="674" spans="1:8">
      <c r="A674" s="14"/>
      <c r="G674" s="132"/>
      <c r="H674" s="12"/>
    </row>
    <row r="675" spans="1:8">
      <c r="A675" s="14"/>
      <c r="G675" s="132"/>
      <c r="H675" s="12"/>
    </row>
    <row r="676" spans="1:8">
      <c r="A676" s="14"/>
      <c r="G676" s="132"/>
      <c r="H676" s="12"/>
    </row>
    <row r="677" spans="1:8">
      <c r="A677" s="14"/>
      <c r="G677" s="132"/>
      <c r="H677" s="12"/>
    </row>
    <row r="678" spans="1:8">
      <c r="A678" s="14"/>
      <c r="G678" s="132"/>
      <c r="H678" s="12"/>
    </row>
    <row r="679" spans="1:8">
      <c r="A679" s="14"/>
      <c r="G679" s="132"/>
      <c r="H679" s="12"/>
    </row>
    <row r="680" spans="1:8">
      <c r="A680" s="14"/>
      <c r="G680" s="132"/>
      <c r="H680" s="12"/>
    </row>
    <row r="681" spans="1:8">
      <c r="A681" s="14"/>
      <c r="G681" s="132"/>
      <c r="H681" s="12"/>
    </row>
    <row r="682" spans="1:8">
      <c r="A682" s="14"/>
      <c r="G682" s="132"/>
      <c r="H682" s="12"/>
    </row>
    <row r="683" spans="1:8">
      <c r="A683" s="14"/>
      <c r="G683" s="132"/>
      <c r="H683" s="12"/>
    </row>
    <row r="684" spans="1:8">
      <c r="A684" s="14"/>
      <c r="G684" s="132"/>
      <c r="H684" s="12"/>
    </row>
    <row r="685" spans="1:8">
      <c r="A685" s="14"/>
      <c r="G685" s="132"/>
      <c r="H685" s="12"/>
    </row>
    <row r="686" spans="1:8">
      <c r="A686" s="14"/>
      <c r="G686" s="132"/>
      <c r="H686" s="12"/>
    </row>
    <row r="687" spans="1:8">
      <c r="A687" s="14"/>
      <c r="G687" s="132"/>
      <c r="H687" s="12"/>
    </row>
    <row r="688" spans="1:8">
      <c r="A688" s="14"/>
      <c r="G688" s="132"/>
      <c r="H688" s="12"/>
    </row>
    <row r="689" spans="1:8">
      <c r="A689" s="14"/>
      <c r="G689" s="132"/>
      <c r="H689" s="12"/>
    </row>
    <row r="690" spans="1:8">
      <c r="A690" s="14"/>
      <c r="G690" s="132"/>
      <c r="H690" s="12"/>
    </row>
    <row r="691" spans="1:8">
      <c r="A691" s="14"/>
      <c r="G691" s="132"/>
      <c r="H691" s="12"/>
    </row>
    <row r="692" spans="1:8">
      <c r="A692" s="14"/>
      <c r="G692" s="132"/>
      <c r="H692" s="12"/>
    </row>
    <row r="693" spans="1:8">
      <c r="A693" s="14"/>
      <c r="G693" s="132"/>
      <c r="H693" s="12"/>
    </row>
    <row r="694" spans="1:8">
      <c r="A694" s="14"/>
      <c r="G694" s="132"/>
      <c r="H694" s="12"/>
    </row>
    <row r="695" spans="1:8">
      <c r="A695" s="14"/>
      <c r="G695" s="132"/>
      <c r="H695" s="12"/>
    </row>
    <row r="696" spans="1:8">
      <c r="A696" s="14"/>
      <c r="G696" s="132"/>
      <c r="H696" s="12"/>
    </row>
    <row r="697" spans="1:8">
      <c r="A697" s="14"/>
      <c r="G697" s="132"/>
      <c r="H697" s="12"/>
    </row>
    <row r="698" spans="1:8">
      <c r="A698" s="14"/>
      <c r="G698" s="132"/>
      <c r="H698" s="12"/>
    </row>
    <row r="699" spans="1:8">
      <c r="A699" s="14"/>
      <c r="G699" s="132"/>
      <c r="H699" s="12"/>
    </row>
    <row r="700" spans="1:8">
      <c r="A700" s="14"/>
      <c r="G700" s="132"/>
      <c r="H700" s="12"/>
    </row>
    <row r="701" spans="1:8">
      <c r="A701" s="14"/>
      <c r="G701" s="132"/>
      <c r="H701" s="12"/>
    </row>
    <row r="702" spans="1:8">
      <c r="A702" s="14"/>
      <c r="G702" s="132"/>
      <c r="H702" s="12"/>
    </row>
    <row r="703" spans="1:8">
      <c r="A703" s="14"/>
      <c r="G703" s="132"/>
      <c r="H703" s="12"/>
    </row>
    <row r="704" spans="1:8">
      <c r="A704" s="14"/>
      <c r="G704" s="132"/>
      <c r="H704" s="12"/>
    </row>
    <row r="705" spans="1:8">
      <c r="A705" s="14"/>
      <c r="G705" s="132"/>
      <c r="H705" s="12"/>
    </row>
    <row r="706" spans="1:8">
      <c r="A706" s="14"/>
      <c r="G706" s="132"/>
      <c r="H706" s="12"/>
    </row>
    <row r="707" spans="1:8">
      <c r="A707" s="14"/>
      <c r="G707" s="132"/>
      <c r="H707" s="12"/>
    </row>
    <row r="708" spans="1:8">
      <c r="A708" s="14"/>
      <c r="G708" s="132"/>
      <c r="H708" s="12"/>
    </row>
    <row r="709" spans="1:8">
      <c r="A709" s="14"/>
      <c r="G709" s="132"/>
      <c r="H709" s="12"/>
    </row>
    <row r="710" spans="1:8">
      <c r="A710" s="14"/>
      <c r="G710" s="132"/>
      <c r="H710" s="12"/>
    </row>
    <row r="711" spans="1:8">
      <c r="A711" s="14"/>
      <c r="G711" s="132"/>
      <c r="H711" s="12"/>
    </row>
    <row r="712" spans="1:8">
      <c r="A712" s="14"/>
      <c r="G712" s="132"/>
      <c r="H712" s="12"/>
    </row>
    <row r="713" spans="1:8">
      <c r="A713" s="14"/>
      <c r="G713" s="132"/>
      <c r="H713" s="12"/>
    </row>
    <row r="714" spans="1:8">
      <c r="A714" s="14"/>
      <c r="G714" s="132"/>
      <c r="H714" s="12"/>
    </row>
    <row r="715" spans="1:8">
      <c r="A715" s="14"/>
      <c r="G715" s="132"/>
      <c r="H715" s="12"/>
    </row>
    <row r="716" spans="1:8">
      <c r="A716" s="14"/>
      <c r="G716" s="132"/>
      <c r="H716" s="12"/>
    </row>
    <row r="717" spans="1:8">
      <c r="A717" s="14"/>
      <c r="G717" s="132"/>
      <c r="H717" s="12"/>
    </row>
    <row r="718" spans="1:8">
      <c r="A718" s="14"/>
      <c r="G718" s="132"/>
      <c r="H718" s="12"/>
    </row>
    <row r="719" spans="1:8">
      <c r="A719" s="14"/>
      <c r="G719" s="132"/>
      <c r="H719" s="12"/>
    </row>
    <row r="720" spans="1:8">
      <c r="A720" s="14"/>
      <c r="G720" s="132"/>
      <c r="H720" s="12"/>
    </row>
    <row r="721" spans="1:8">
      <c r="A721" s="14"/>
      <c r="G721" s="132"/>
      <c r="H721" s="12"/>
    </row>
    <row r="722" spans="1:8">
      <c r="A722" s="14"/>
      <c r="G722" s="132"/>
      <c r="H722" s="12"/>
    </row>
    <row r="723" spans="1:8">
      <c r="A723" s="14"/>
      <c r="G723" s="132"/>
      <c r="H723" s="12"/>
    </row>
    <row r="724" spans="1:8">
      <c r="A724" s="14"/>
      <c r="G724" s="132"/>
      <c r="H724" s="12"/>
    </row>
    <row r="725" spans="1:8">
      <c r="A725" s="14"/>
      <c r="G725" s="132"/>
      <c r="H725" s="12"/>
    </row>
    <row r="726" spans="1:8">
      <c r="A726" s="14"/>
      <c r="G726" s="132"/>
      <c r="H726" s="12"/>
    </row>
    <row r="727" spans="1:8">
      <c r="A727" s="14"/>
      <c r="G727" s="132"/>
      <c r="H727" s="12"/>
    </row>
    <row r="728" spans="1:8">
      <c r="A728" s="14"/>
      <c r="G728" s="132"/>
      <c r="H728" s="12"/>
    </row>
    <row r="729" spans="1:8">
      <c r="A729" s="14"/>
      <c r="G729" s="132"/>
      <c r="H729" s="12"/>
    </row>
    <row r="730" spans="1:8">
      <c r="A730" s="14"/>
      <c r="G730" s="132"/>
      <c r="H730" s="12"/>
    </row>
    <row r="731" spans="1:8">
      <c r="A731" s="14"/>
      <c r="G731" s="132"/>
      <c r="H731" s="12"/>
    </row>
    <row r="732" spans="1:8">
      <c r="A732" s="14"/>
      <c r="G732" s="132"/>
      <c r="H732" s="12"/>
    </row>
    <row r="733" spans="1:8">
      <c r="A733" s="14"/>
      <c r="G733" s="132"/>
      <c r="H733" s="12"/>
    </row>
    <row r="734" spans="1:8">
      <c r="A734" s="14"/>
      <c r="G734" s="132"/>
      <c r="H734" s="12"/>
    </row>
    <row r="735" spans="1:8">
      <c r="A735" s="14"/>
      <c r="G735" s="132"/>
      <c r="H735" s="12"/>
    </row>
    <row r="736" spans="1:8">
      <c r="A736" s="14"/>
      <c r="G736" s="132"/>
      <c r="H736" s="12"/>
    </row>
    <row r="737" spans="1:8">
      <c r="A737" s="14"/>
      <c r="G737" s="132"/>
      <c r="H737" s="12"/>
    </row>
    <row r="738" spans="1:8">
      <c r="A738" s="14"/>
      <c r="G738" s="132"/>
      <c r="H738" s="12"/>
    </row>
    <row r="739" spans="1:8">
      <c r="A739" s="14"/>
      <c r="G739" s="132"/>
      <c r="H739" s="12"/>
    </row>
    <row r="740" spans="1:8">
      <c r="A740" s="14"/>
      <c r="G740" s="132"/>
      <c r="H740" s="12"/>
    </row>
    <row r="741" spans="1:8">
      <c r="A741" s="14"/>
      <c r="G741" s="132"/>
      <c r="H741" s="12"/>
    </row>
    <row r="742" spans="1:8">
      <c r="A742" s="14"/>
      <c r="G742" s="132"/>
      <c r="H742" s="12"/>
    </row>
    <row r="743" spans="1:8">
      <c r="A743" s="14"/>
      <c r="G743" s="132"/>
      <c r="H743" s="12"/>
    </row>
    <row r="744" spans="1:8">
      <c r="A744" s="14"/>
      <c r="G744" s="132"/>
      <c r="H744" s="12"/>
    </row>
    <row r="745" spans="1:8">
      <c r="A745" s="14"/>
      <c r="G745" s="132"/>
      <c r="H745" s="12"/>
    </row>
    <row r="746" spans="1:8">
      <c r="A746" s="14"/>
      <c r="G746" s="132"/>
      <c r="H746" s="12"/>
    </row>
    <row r="747" spans="1:8">
      <c r="A747" s="14"/>
      <c r="G747" s="132"/>
      <c r="H747" s="12"/>
    </row>
    <row r="748" spans="1:8">
      <c r="A748" s="14"/>
      <c r="G748" s="132"/>
      <c r="H748" s="12"/>
    </row>
    <row r="749" spans="1:8">
      <c r="A749" s="14"/>
      <c r="G749" s="132"/>
      <c r="H749" s="12"/>
    </row>
    <row r="750" spans="1:8">
      <c r="A750" s="14"/>
      <c r="G750" s="132"/>
      <c r="H750" s="12"/>
    </row>
    <row r="751" spans="1:8">
      <c r="A751" s="14"/>
      <c r="G751" s="132"/>
      <c r="H751" s="12"/>
    </row>
    <row r="752" spans="1:8">
      <c r="A752" s="14"/>
      <c r="G752" s="132"/>
      <c r="H752" s="12"/>
    </row>
    <row r="753" spans="1:8">
      <c r="A753" s="14"/>
      <c r="G753" s="132"/>
      <c r="H753" s="12"/>
    </row>
    <row r="754" spans="1:8">
      <c r="A754" s="14"/>
      <c r="G754" s="132"/>
      <c r="H754" s="12"/>
    </row>
    <row r="755" spans="1:8">
      <c r="A755" s="14"/>
      <c r="G755" s="132"/>
      <c r="H755" s="12"/>
    </row>
    <row r="756" spans="1:8">
      <c r="A756" s="14"/>
      <c r="G756" s="132"/>
      <c r="H756" s="12"/>
    </row>
    <row r="757" spans="1:8">
      <c r="A757" s="14"/>
      <c r="G757" s="132"/>
      <c r="H757" s="12"/>
    </row>
    <row r="758" spans="1:8">
      <c r="A758" s="14"/>
      <c r="G758" s="132"/>
      <c r="H758" s="12"/>
    </row>
    <row r="759" spans="1:8">
      <c r="A759" s="14"/>
      <c r="G759" s="132"/>
      <c r="H759" s="12"/>
    </row>
    <row r="760" spans="1:8">
      <c r="A760" s="14"/>
      <c r="G760" s="132"/>
      <c r="H760" s="12"/>
    </row>
    <row r="761" spans="1:8">
      <c r="A761" s="14"/>
      <c r="G761" s="132"/>
      <c r="H761" s="12"/>
    </row>
    <row r="762" spans="1:8">
      <c r="A762" s="14"/>
      <c r="G762" s="132"/>
      <c r="H762" s="12"/>
    </row>
    <row r="763" spans="1:8">
      <c r="A763" s="14"/>
      <c r="G763" s="132"/>
      <c r="H763" s="12"/>
    </row>
    <row r="764" spans="1:8">
      <c r="A764" s="14"/>
      <c r="G764" s="132"/>
      <c r="H764" s="12"/>
    </row>
    <row r="765" spans="1:8">
      <c r="A765" s="14"/>
      <c r="G765" s="132"/>
      <c r="H765" s="12"/>
    </row>
    <row r="766" spans="1:8">
      <c r="A766" s="14"/>
      <c r="G766" s="132"/>
      <c r="H766" s="12"/>
    </row>
    <row r="767" spans="1:8">
      <c r="A767" s="14"/>
      <c r="G767" s="132"/>
      <c r="H767" s="12"/>
    </row>
    <row r="768" spans="1:8">
      <c r="A768" s="14"/>
      <c r="G768" s="132"/>
      <c r="H768" s="12"/>
    </row>
    <row r="769" spans="1:8">
      <c r="A769" s="14"/>
      <c r="G769" s="132"/>
      <c r="H769" s="12"/>
    </row>
    <row r="770" spans="1:8">
      <c r="A770" s="14"/>
      <c r="G770" s="132"/>
      <c r="H770" s="12"/>
    </row>
    <row r="771" spans="1:8">
      <c r="A771" s="14"/>
      <c r="G771" s="132"/>
      <c r="H771" s="12"/>
    </row>
    <row r="772" spans="1:8">
      <c r="A772" s="14"/>
      <c r="G772" s="132"/>
      <c r="H772" s="12"/>
    </row>
    <row r="773" spans="1:8">
      <c r="A773" s="14"/>
      <c r="G773" s="132"/>
      <c r="H773" s="12"/>
    </row>
    <row r="774" spans="1:8">
      <c r="A774" s="14"/>
      <c r="G774" s="132"/>
      <c r="H774" s="12"/>
    </row>
    <row r="775" spans="1:8">
      <c r="A775" s="14"/>
      <c r="G775" s="132"/>
      <c r="H775" s="12"/>
    </row>
    <row r="776" spans="1:8">
      <c r="A776" s="14"/>
      <c r="G776" s="132"/>
      <c r="H776" s="12"/>
    </row>
    <row r="777" spans="1:8">
      <c r="A777" s="14"/>
      <c r="G777" s="132"/>
      <c r="H777" s="12"/>
    </row>
    <row r="778" spans="1:8">
      <c r="A778" s="14"/>
      <c r="G778" s="132"/>
      <c r="H778" s="12"/>
    </row>
    <row r="779" spans="1:8">
      <c r="A779" s="14"/>
      <c r="G779" s="132"/>
      <c r="H779" s="12"/>
    </row>
    <row r="780" spans="1:8">
      <c r="A780" s="14"/>
      <c r="G780" s="132"/>
      <c r="H780" s="12"/>
    </row>
    <row r="781" spans="1:8">
      <c r="A781" s="14"/>
      <c r="G781" s="132"/>
      <c r="H781" s="12"/>
    </row>
    <row r="782" spans="1:8">
      <c r="A782" s="14"/>
      <c r="G782" s="132"/>
      <c r="H782" s="12"/>
    </row>
    <row r="783" spans="1:8">
      <c r="A783" s="14"/>
      <c r="G783" s="132"/>
      <c r="H783" s="12"/>
    </row>
    <row r="784" spans="1:8">
      <c r="A784" s="14"/>
      <c r="G784" s="132"/>
      <c r="H784" s="12"/>
    </row>
    <row r="785" spans="1:8">
      <c r="A785" s="14"/>
      <c r="G785" s="132"/>
      <c r="H785" s="12"/>
    </row>
    <row r="786" spans="1:8">
      <c r="A786" s="14"/>
      <c r="G786" s="132"/>
      <c r="H786" s="12"/>
    </row>
    <row r="787" spans="1:8">
      <c r="A787" s="14"/>
      <c r="G787" s="132"/>
      <c r="H787" s="12"/>
    </row>
    <row r="788" spans="1:8">
      <c r="A788" s="14"/>
      <c r="G788" s="132"/>
      <c r="H788" s="12"/>
    </row>
    <row r="789" spans="1:8">
      <c r="A789" s="14"/>
      <c r="G789" s="132"/>
      <c r="H789" s="12"/>
    </row>
    <row r="790" spans="1:8">
      <c r="A790" s="14"/>
      <c r="G790" s="132"/>
      <c r="H790" s="12"/>
    </row>
    <row r="791" spans="1:8">
      <c r="A791" s="14"/>
      <c r="G791" s="132"/>
      <c r="H791" s="12"/>
    </row>
    <row r="792" spans="1:8">
      <c r="A792" s="14"/>
      <c r="G792" s="132"/>
      <c r="H792" s="12"/>
    </row>
    <row r="793" spans="1:8">
      <c r="A793" s="14"/>
      <c r="G793" s="132"/>
      <c r="H793" s="12"/>
    </row>
    <row r="794" spans="1:8">
      <c r="A794" s="14"/>
      <c r="G794" s="132"/>
      <c r="H794" s="12"/>
    </row>
    <row r="795" spans="1:8">
      <c r="A795" s="14"/>
      <c r="G795" s="132"/>
      <c r="H795" s="12"/>
    </row>
    <row r="796" spans="1:8">
      <c r="A796" s="14"/>
      <c r="G796" s="132"/>
      <c r="H796" s="12"/>
    </row>
    <row r="797" spans="1:8">
      <c r="A797" s="14"/>
      <c r="G797" s="132"/>
      <c r="H797" s="12"/>
    </row>
    <row r="798" spans="1:8">
      <c r="A798" s="14"/>
      <c r="G798" s="132"/>
      <c r="H798" s="12"/>
    </row>
    <row r="799" spans="1:8">
      <c r="A799" s="14"/>
      <c r="G799" s="132"/>
      <c r="H799" s="12"/>
    </row>
    <row r="800" spans="1:8">
      <c r="A800" s="14"/>
      <c r="G800" s="132"/>
      <c r="H800" s="12"/>
    </row>
    <row r="801" spans="1:8">
      <c r="A801" s="14"/>
      <c r="G801" s="132"/>
      <c r="H801" s="12"/>
    </row>
    <row r="802" spans="1:8">
      <c r="A802" s="14"/>
      <c r="G802" s="132"/>
      <c r="H802" s="12"/>
    </row>
    <row r="803" spans="1:8">
      <c r="A803" s="14"/>
      <c r="G803" s="132"/>
      <c r="H803" s="12"/>
    </row>
    <row r="804" spans="1:8">
      <c r="A804" s="14"/>
      <c r="G804" s="132"/>
      <c r="H804" s="12"/>
    </row>
    <row r="805" spans="1:8">
      <c r="A805" s="14"/>
      <c r="G805" s="132"/>
      <c r="H805" s="12"/>
    </row>
    <row r="806" spans="1:8">
      <c r="A806" s="14"/>
      <c r="G806" s="132"/>
      <c r="H806" s="12"/>
    </row>
    <row r="807" spans="1:8">
      <c r="A807" s="14"/>
      <c r="G807" s="132"/>
      <c r="H807" s="12"/>
    </row>
    <row r="808" spans="1:8">
      <c r="A808" s="14"/>
      <c r="G808" s="132"/>
      <c r="H808" s="12"/>
    </row>
    <row r="809" spans="1:8">
      <c r="A809" s="14"/>
      <c r="G809" s="132"/>
      <c r="H809" s="12"/>
    </row>
    <row r="810" spans="1:8">
      <c r="A810" s="14"/>
      <c r="G810" s="132"/>
      <c r="H810" s="12"/>
    </row>
    <row r="811" spans="1:8">
      <c r="A811" s="14"/>
      <c r="G811" s="132"/>
      <c r="H811" s="12"/>
    </row>
    <row r="812" spans="1:8">
      <c r="A812" s="14"/>
      <c r="G812" s="132"/>
      <c r="H812" s="12"/>
    </row>
    <row r="813" spans="1:8">
      <c r="A813" s="14"/>
      <c r="G813" s="132"/>
      <c r="H813" s="12"/>
    </row>
    <row r="814" spans="1:8">
      <c r="A814" s="14"/>
      <c r="G814" s="132"/>
      <c r="H814" s="12"/>
    </row>
    <row r="815" spans="1:8">
      <c r="A815" s="14"/>
      <c r="G815" s="132"/>
      <c r="H815" s="12"/>
    </row>
    <row r="816" spans="1:8">
      <c r="A816" s="14"/>
      <c r="G816" s="132"/>
      <c r="H816" s="12"/>
    </row>
    <row r="817" spans="1:8">
      <c r="A817" s="14"/>
      <c r="G817" s="132"/>
      <c r="H817" s="12"/>
    </row>
    <row r="818" spans="1:8">
      <c r="A818" s="14"/>
      <c r="G818" s="132"/>
      <c r="H818" s="12"/>
    </row>
    <row r="819" spans="1:8">
      <c r="A819" s="14"/>
      <c r="G819" s="132"/>
      <c r="H819" s="12"/>
    </row>
    <row r="820" spans="1:8">
      <c r="A820" s="14"/>
      <c r="G820" s="132"/>
      <c r="H820" s="12"/>
    </row>
    <row r="821" spans="1:8">
      <c r="A821" s="14"/>
      <c r="G821" s="132"/>
      <c r="H821" s="12"/>
    </row>
    <row r="822" spans="1:8">
      <c r="A822" s="14"/>
      <c r="G822" s="132"/>
      <c r="H822" s="12"/>
    </row>
    <row r="823" spans="1:8">
      <c r="A823" s="14"/>
      <c r="G823" s="132"/>
      <c r="H823" s="12"/>
    </row>
    <row r="824" spans="1:8">
      <c r="A824" s="14"/>
      <c r="G824" s="132"/>
      <c r="H824" s="12"/>
    </row>
    <row r="825" spans="1:8">
      <c r="A825" s="14"/>
      <c r="G825" s="132"/>
      <c r="H825" s="12"/>
    </row>
    <row r="826" spans="1:8">
      <c r="A826" s="14"/>
      <c r="G826" s="132"/>
      <c r="H826" s="12"/>
    </row>
    <row r="827" spans="1:8">
      <c r="A827" s="14"/>
      <c r="G827" s="132"/>
      <c r="H827" s="12"/>
    </row>
    <row r="828" spans="1:8">
      <c r="A828" s="14"/>
      <c r="G828" s="132"/>
      <c r="H828" s="12"/>
    </row>
    <row r="829" spans="1:8">
      <c r="A829" s="14"/>
      <c r="G829" s="132"/>
      <c r="H829" s="12"/>
    </row>
    <row r="830" spans="1:8">
      <c r="A830" s="14"/>
      <c r="G830" s="132"/>
      <c r="H830" s="12"/>
    </row>
    <row r="831" spans="1:8">
      <c r="A831" s="14"/>
      <c r="G831" s="132"/>
      <c r="H831" s="12"/>
    </row>
    <row r="832" spans="1:8">
      <c r="A832" s="14"/>
      <c r="G832" s="132"/>
      <c r="H832" s="12"/>
    </row>
    <row r="833" spans="1:8">
      <c r="A833" s="14"/>
      <c r="G833" s="132"/>
      <c r="H833" s="12"/>
    </row>
    <row r="834" spans="1:8">
      <c r="A834" s="14"/>
      <c r="G834" s="132"/>
      <c r="H834" s="12"/>
    </row>
    <row r="835" spans="1:8">
      <c r="A835" s="14"/>
      <c r="G835" s="132"/>
      <c r="H835" s="12"/>
    </row>
    <row r="836" spans="1:8">
      <c r="A836" s="14"/>
      <c r="G836" s="132"/>
      <c r="H836" s="12"/>
    </row>
    <row r="837" spans="1:8">
      <c r="A837" s="14"/>
      <c r="G837" s="132"/>
      <c r="H837" s="12"/>
    </row>
    <row r="838" spans="1:8">
      <c r="A838" s="14"/>
      <c r="G838" s="132"/>
      <c r="H838" s="12"/>
    </row>
    <row r="839" spans="1:8">
      <c r="A839" s="14"/>
      <c r="G839" s="132"/>
      <c r="H839" s="12"/>
    </row>
    <row r="840" spans="1:8">
      <c r="A840" s="14"/>
      <c r="G840" s="132"/>
      <c r="H840" s="12"/>
    </row>
    <row r="841" spans="1:8">
      <c r="A841" s="14"/>
      <c r="G841" s="132"/>
      <c r="H841" s="12"/>
    </row>
    <row r="842" spans="1:8">
      <c r="A842" s="14"/>
      <c r="G842" s="132"/>
      <c r="H842" s="12"/>
    </row>
    <row r="843" spans="1:8">
      <c r="A843" s="14"/>
      <c r="G843" s="132"/>
      <c r="H843" s="12"/>
    </row>
    <row r="844" spans="1:8">
      <c r="A844" s="14"/>
      <c r="G844" s="132"/>
      <c r="H844" s="12"/>
    </row>
    <row r="845" spans="1:8">
      <c r="A845" s="14"/>
      <c r="G845" s="132"/>
      <c r="H845" s="12"/>
    </row>
    <row r="846" spans="1:8">
      <c r="A846" s="14"/>
      <c r="G846" s="132"/>
      <c r="H846" s="12"/>
    </row>
    <row r="847" spans="1:8">
      <c r="A847" s="14"/>
      <c r="G847" s="132"/>
      <c r="H847" s="12"/>
    </row>
    <row r="848" spans="1:8">
      <c r="A848" s="14"/>
      <c r="G848" s="132"/>
      <c r="H848" s="12"/>
    </row>
    <row r="849" spans="1:8">
      <c r="A849" s="14"/>
      <c r="G849" s="132"/>
      <c r="H849" s="12"/>
    </row>
    <row r="850" spans="1:8">
      <c r="A850" s="14"/>
      <c r="G850" s="132"/>
      <c r="H850" s="12"/>
    </row>
    <row r="851" spans="1:8">
      <c r="A851" s="14"/>
      <c r="G851" s="132"/>
      <c r="H851" s="12"/>
    </row>
    <row r="852" spans="1:8">
      <c r="A852" s="14"/>
      <c r="G852" s="132"/>
      <c r="H852" s="12"/>
    </row>
    <row r="853" spans="1:8">
      <c r="A853" s="14"/>
      <c r="G853" s="132"/>
      <c r="H853" s="12"/>
    </row>
    <row r="854" spans="1:8">
      <c r="A854" s="14"/>
      <c r="G854" s="132"/>
      <c r="H854" s="12"/>
    </row>
    <row r="855" spans="1:8">
      <c r="A855" s="14"/>
      <c r="G855" s="132"/>
      <c r="H855" s="12"/>
    </row>
    <row r="856" spans="1:8">
      <c r="A856" s="14"/>
      <c r="G856" s="132"/>
      <c r="H856" s="12"/>
    </row>
    <row r="857" spans="1:8">
      <c r="A857" s="14"/>
      <c r="G857" s="132"/>
      <c r="H857" s="12"/>
    </row>
    <row r="858" spans="1:8">
      <c r="A858" s="14"/>
      <c r="G858" s="132"/>
      <c r="H858" s="12"/>
    </row>
    <row r="859" spans="1:8">
      <c r="A859" s="14"/>
      <c r="G859" s="132"/>
      <c r="H859" s="12"/>
    </row>
    <row r="860" spans="1:8">
      <c r="A860" s="14"/>
      <c r="G860" s="132"/>
      <c r="H860" s="12"/>
    </row>
    <row r="861" spans="1:8">
      <c r="A861" s="14"/>
      <c r="G861" s="132"/>
      <c r="H861" s="12"/>
    </row>
    <row r="862" spans="1:8">
      <c r="A862" s="14"/>
      <c r="G862" s="132"/>
      <c r="H862" s="12"/>
    </row>
    <row r="863" spans="1:8">
      <c r="A863" s="14"/>
      <c r="G863" s="132"/>
      <c r="H863" s="12"/>
    </row>
    <row r="864" spans="1:8">
      <c r="A864" s="14"/>
      <c r="G864" s="132"/>
      <c r="H864" s="12"/>
    </row>
    <row r="865" spans="1:8">
      <c r="A865" s="14"/>
      <c r="G865" s="132"/>
      <c r="H865" s="12"/>
    </row>
    <row r="866" spans="1:8">
      <c r="A866" s="14"/>
      <c r="G866" s="132"/>
      <c r="H866" s="12"/>
    </row>
    <row r="867" spans="1:8">
      <c r="A867" s="14"/>
      <c r="G867" s="132"/>
      <c r="H867" s="12"/>
    </row>
    <row r="868" spans="1:8">
      <c r="A868" s="14"/>
      <c r="G868" s="132"/>
      <c r="H868" s="12"/>
    </row>
    <row r="869" spans="1:8">
      <c r="A869" s="14"/>
      <c r="G869" s="132"/>
      <c r="H869" s="12"/>
    </row>
    <row r="870" spans="1:8">
      <c r="A870" s="14"/>
      <c r="G870" s="132"/>
      <c r="H870" s="12"/>
    </row>
    <row r="871" spans="1:8">
      <c r="A871" s="14"/>
      <c r="G871" s="132"/>
      <c r="H871" s="12"/>
    </row>
    <row r="872" spans="1:8">
      <c r="A872" s="14"/>
      <c r="G872" s="132"/>
      <c r="H872" s="12"/>
    </row>
    <row r="873" spans="1:8">
      <c r="A873" s="14"/>
      <c r="G873" s="132"/>
      <c r="H873" s="12"/>
    </row>
    <row r="874" spans="1:8">
      <c r="A874" s="14"/>
      <c r="G874" s="132"/>
      <c r="H874" s="12"/>
    </row>
    <row r="875" spans="1:8">
      <c r="A875" s="14"/>
      <c r="G875" s="132"/>
      <c r="H875" s="12"/>
    </row>
    <row r="876" spans="1:8">
      <c r="A876" s="14"/>
      <c r="G876" s="132"/>
      <c r="H876" s="12"/>
    </row>
    <row r="877" spans="1:8">
      <c r="A877" s="14"/>
      <c r="G877" s="132"/>
      <c r="H877" s="12"/>
    </row>
    <row r="878" spans="1:8">
      <c r="A878" s="14"/>
      <c r="G878" s="132"/>
      <c r="H878" s="12"/>
    </row>
    <row r="879" spans="1:8">
      <c r="A879" s="14"/>
      <c r="G879" s="132"/>
      <c r="H879" s="12"/>
    </row>
    <row r="880" spans="1:8">
      <c r="A880" s="14"/>
      <c r="G880" s="132"/>
      <c r="H880" s="12"/>
    </row>
    <row r="881" spans="1:8">
      <c r="A881" s="14"/>
      <c r="G881" s="132"/>
      <c r="H881" s="12"/>
    </row>
    <row r="882" spans="1:8">
      <c r="A882" s="14"/>
      <c r="G882" s="132"/>
      <c r="H882" s="12"/>
    </row>
    <row r="883" spans="1:8">
      <c r="A883" s="14"/>
      <c r="G883" s="132"/>
      <c r="H883" s="12"/>
    </row>
    <row r="884" spans="1:8">
      <c r="A884" s="14"/>
      <c r="G884" s="132"/>
      <c r="H884" s="12"/>
    </row>
    <row r="885" spans="1:8">
      <c r="A885" s="14"/>
      <c r="G885" s="132"/>
      <c r="H885" s="12"/>
    </row>
    <row r="886" spans="1:8">
      <c r="A886" s="14"/>
      <c r="G886" s="132"/>
      <c r="H886" s="12"/>
    </row>
    <row r="887" spans="1:8">
      <c r="A887" s="14"/>
      <c r="G887" s="132"/>
      <c r="H887" s="12"/>
    </row>
    <row r="888" spans="1:8">
      <c r="A888" s="14"/>
      <c r="G888" s="132"/>
      <c r="H888" s="12"/>
    </row>
    <row r="889" spans="1:8">
      <c r="A889" s="14"/>
      <c r="G889" s="132"/>
      <c r="H889" s="12"/>
    </row>
    <row r="890" spans="1:8">
      <c r="A890" s="14"/>
      <c r="G890" s="132"/>
      <c r="H890" s="12"/>
    </row>
    <row r="891" spans="1:8">
      <c r="A891" s="14"/>
      <c r="G891" s="132"/>
      <c r="H891" s="12"/>
    </row>
    <row r="892" spans="1:8">
      <c r="A892" s="14"/>
      <c r="G892" s="132"/>
      <c r="H892" s="12"/>
    </row>
    <row r="893" spans="1:8">
      <c r="A893" s="14"/>
      <c r="G893" s="132"/>
      <c r="H893" s="12"/>
    </row>
    <row r="894" spans="1:8">
      <c r="A894" s="14"/>
      <c r="G894" s="132"/>
      <c r="H894" s="12"/>
    </row>
    <row r="895" spans="1:8">
      <c r="A895" s="14"/>
      <c r="G895" s="132"/>
      <c r="H895" s="12"/>
    </row>
    <row r="896" spans="1:8">
      <c r="A896" s="14"/>
      <c r="G896" s="132"/>
      <c r="H896" s="12"/>
    </row>
    <row r="897" spans="1:8">
      <c r="A897" s="14"/>
      <c r="G897" s="132"/>
      <c r="H897" s="12"/>
    </row>
    <row r="898" spans="1:8">
      <c r="A898" s="14"/>
      <c r="G898" s="132"/>
      <c r="H898" s="12"/>
    </row>
    <row r="899" spans="1:8">
      <c r="A899" s="14"/>
      <c r="G899" s="132"/>
      <c r="H899" s="12"/>
    </row>
    <row r="900" spans="1:8">
      <c r="A900" s="14"/>
      <c r="G900" s="132"/>
      <c r="H900" s="12"/>
    </row>
    <row r="901" spans="1:8">
      <c r="A901" s="14"/>
      <c r="G901" s="132"/>
      <c r="H901" s="12"/>
    </row>
    <row r="902" spans="1:8">
      <c r="A902" s="14"/>
      <c r="G902" s="132"/>
      <c r="H902" s="12"/>
    </row>
    <row r="903" spans="1:8">
      <c r="A903" s="14"/>
      <c r="G903" s="132"/>
      <c r="H903" s="12"/>
    </row>
    <row r="904" spans="1:8">
      <c r="A904" s="14"/>
      <c r="G904" s="132"/>
      <c r="H904" s="12"/>
    </row>
    <row r="905" spans="1:8">
      <c r="A905" s="14"/>
      <c r="G905" s="132"/>
      <c r="H905" s="12"/>
    </row>
    <row r="906" spans="1:8">
      <c r="A906" s="14"/>
      <c r="G906" s="132"/>
      <c r="H906" s="12"/>
    </row>
    <row r="907" spans="1:8">
      <c r="A907" s="14"/>
      <c r="G907" s="132"/>
      <c r="H907" s="12"/>
    </row>
    <row r="908" spans="1:8">
      <c r="A908" s="14"/>
      <c r="G908" s="132"/>
      <c r="H908" s="12"/>
    </row>
    <row r="909" spans="1:8">
      <c r="A909" s="14"/>
      <c r="G909" s="132"/>
      <c r="H909" s="12"/>
    </row>
    <row r="910" spans="1:8">
      <c r="A910" s="14"/>
      <c r="G910" s="132"/>
      <c r="H910" s="12"/>
    </row>
    <row r="911" spans="1:8">
      <c r="A911" s="14"/>
      <c r="G911" s="132"/>
      <c r="H911" s="12"/>
    </row>
    <row r="912" spans="1:8">
      <c r="A912" s="14"/>
      <c r="G912" s="132"/>
      <c r="H912" s="12"/>
    </row>
    <row r="913" spans="1:8">
      <c r="A913" s="14"/>
      <c r="G913" s="132"/>
      <c r="H913" s="12"/>
    </row>
    <row r="914" spans="1:8">
      <c r="A914" s="14"/>
      <c r="G914" s="132"/>
      <c r="H914" s="12"/>
    </row>
    <row r="915" spans="1:8">
      <c r="A915" s="14"/>
      <c r="G915" s="132"/>
      <c r="H915" s="12"/>
    </row>
    <row r="916" spans="1:8">
      <c r="A916" s="14"/>
      <c r="G916" s="132"/>
      <c r="H916" s="12"/>
    </row>
    <row r="917" spans="1:8">
      <c r="A917" s="14"/>
      <c r="G917" s="132"/>
      <c r="H917" s="12"/>
    </row>
    <row r="918" spans="1:8">
      <c r="A918" s="14"/>
      <c r="G918" s="132"/>
      <c r="H918" s="12"/>
    </row>
    <row r="919" spans="1:8">
      <c r="A919" s="14"/>
      <c r="G919" s="132"/>
      <c r="H919" s="12"/>
    </row>
    <row r="920" spans="1:8">
      <c r="A920" s="14"/>
      <c r="G920" s="132"/>
      <c r="H920" s="12"/>
    </row>
    <row r="921" spans="1:8">
      <c r="A921" s="14"/>
      <c r="G921" s="132"/>
      <c r="H921" s="12"/>
    </row>
    <row r="922" spans="1:8">
      <c r="A922" s="14"/>
      <c r="G922" s="132"/>
      <c r="H922" s="12"/>
    </row>
    <row r="923" spans="1:8">
      <c r="A923" s="14"/>
      <c r="G923" s="132"/>
      <c r="H923" s="12"/>
    </row>
    <row r="924" spans="1:8">
      <c r="A924" s="14"/>
      <c r="G924" s="132"/>
      <c r="H924" s="12"/>
    </row>
    <row r="925" spans="1:8">
      <c r="A925" s="14"/>
      <c r="G925" s="132"/>
      <c r="H925" s="12"/>
    </row>
    <row r="926" spans="1:8">
      <c r="A926" s="14"/>
      <c r="G926" s="132"/>
      <c r="H926" s="12"/>
    </row>
    <row r="927" spans="1:8">
      <c r="A927" s="14"/>
      <c r="G927" s="132"/>
      <c r="H927" s="12"/>
    </row>
    <row r="928" spans="1:8">
      <c r="A928" s="14"/>
      <c r="G928" s="132"/>
      <c r="H928" s="12"/>
    </row>
    <row r="929" spans="1:8">
      <c r="A929" s="14"/>
      <c r="G929" s="132"/>
      <c r="H929" s="12"/>
    </row>
    <row r="930" spans="1:8">
      <c r="A930" s="14"/>
      <c r="G930" s="132"/>
      <c r="H930" s="12"/>
    </row>
    <row r="931" spans="1:8">
      <c r="A931" s="14"/>
      <c r="G931" s="132"/>
      <c r="H931" s="12"/>
    </row>
    <row r="932" spans="1:8">
      <c r="A932" s="14"/>
      <c r="G932" s="132"/>
      <c r="H932" s="12"/>
    </row>
    <row r="933" spans="1:8">
      <c r="A933" s="14"/>
      <c r="G933" s="132"/>
      <c r="H933" s="12"/>
    </row>
    <row r="934" spans="1:8">
      <c r="A934" s="14"/>
      <c r="G934" s="132"/>
      <c r="H934" s="12"/>
    </row>
    <row r="935" spans="1:8">
      <c r="A935" s="14"/>
      <c r="G935" s="132"/>
      <c r="H935" s="12"/>
    </row>
    <row r="936" spans="1:8">
      <c r="A936" s="14"/>
      <c r="G936" s="132"/>
      <c r="H936" s="12"/>
    </row>
    <row r="937" spans="1:8">
      <c r="A937" s="14"/>
      <c r="G937" s="132"/>
      <c r="H937" s="12"/>
    </row>
    <row r="938" spans="1:8">
      <c r="A938" s="14"/>
      <c r="G938" s="132"/>
      <c r="H938" s="12"/>
    </row>
    <row r="939" spans="1:8">
      <c r="A939" s="14"/>
      <c r="G939" s="132"/>
      <c r="H939" s="12"/>
    </row>
    <row r="940" spans="1:8">
      <c r="A940" s="14"/>
      <c r="G940" s="132"/>
      <c r="H940" s="12"/>
    </row>
    <row r="941" spans="1:8">
      <c r="A941" s="14"/>
      <c r="G941" s="132"/>
      <c r="H941" s="12"/>
    </row>
    <row r="942" spans="1:8">
      <c r="A942" s="14"/>
      <c r="G942" s="132"/>
      <c r="H942" s="12"/>
    </row>
    <row r="943" spans="1:8">
      <c r="A943" s="14"/>
      <c r="G943" s="132"/>
      <c r="H943" s="12"/>
    </row>
    <row r="944" spans="1:8">
      <c r="A944" s="14"/>
      <c r="G944" s="132"/>
      <c r="H944" s="12"/>
    </row>
    <row r="945" spans="1:8">
      <c r="A945" s="14"/>
      <c r="G945" s="132"/>
      <c r="H945" s="12"/>
    </row>
    <row r="946" spans="1:8">
      <c r="A946" s="14"/>
      <c r="G946" s="132"/>
      <c r="H946" s="12"/>
    </row>
    <row r="947" spans="1:8">
      <c r="A947" s="14"/>
      <c r="G947" s="132"/>
      <c r="H947" s="12"/>
    </row>
    <row r="948" spans="1:8">
      <c r="A948" s="14"/>
      <c r="G948" s="132"/>
      <c r="H948" s="12"/>
    </row>
    <row r="949" spans="1:8">
      <c r="A949" s="14"/>
      <c r="G949" s="132"/>
      <c r="H949" s="12"/>
    </row>
    <row r="950" spans="1:8">
      <c r="A950" s="14"/>
      <c r="G950" s="132"/>
      <c r="H950" s="12"/>
    </row>
    <row r="951" spans="1:8">
      <c r="A951" s="14"/>
      <c r="G951" s="132"/>
      <c r="H951" s="12"/>
    </row>
    <row r="952" spans="1:8">
      <c r="A952" s="14"/>
      <c r="G952" s="132"/>
      <c r="H952" s="12"/>
    </row>
    <row r="953" spans="1:8">
      <c r="A953" s="14"/>
      <c r="G953" s="132"/>
      <c r="H953" s="12"/>
    </row>
    <row r="954" spans="1:8">
      <c r="A954" s="14"/>
      <c r="G954" s="132"/>
      <c r="H954" s="12"/>
    </row>
    <row r="955" spans="1:8">
      <c r="A955" s="14"/>
      <c r="G955" s="132"/>
      <c r="H955" s="12"/>
    </row>
    <row r="956" spans="1:8">
      <c r="A956" s="14"/>
      <c r="G956" s="132"/>
      <c r="H956" s="12"/>
    </row>
    <row r="957" spans="1:8">
      <c r="A957" s="14"/>
      <c r="G957" s="132"/>
      <c r="H957" s="12"/>
    </row>
    <row r="958" spans="1:8">
      <c r="A958" s="14"/>
      <c r="G958" s="132"/>
      <c r="H958" s="12"/>
    </row>
    <row r="959" spans="1:8">
      <c r="A959" s="14"/>
      <c r="G959" s="132"/>
      <c r="H959" s="12"/>
    </row>
    <row r="960" spans="1:8">
      <c r="A960" s="14"/>
      <c r="G960" s="132"/>
      <c r="H960" s="12"/>
    </row>
    <row r="961" spans="1:8">
      <c r="A961" s="14"/>
      <c r="G961" s="132"/>
      <c r="H961" s="12"/>
    </row>
    <row r="962" spans="1:8">
      <c r="A962" s="14"/>
      <c r="G962" s="132"/>
      <c r="H962" s="12"/>
    </row>
    <row r="963" spans="1:8">
      <c r="A963" s="14"/>
      <c r="G963" s="132"/>
      <c r="H963" s="12"/>
    </row>
    <row r="964" spans="1:8">
      <c r="A964" s="14"/>
      <c r="G964" s="132"/>
      <c r="H964" s="12"/>
    </row>
    <row r="965" spans="1:8">
      <c r="A965" s="14"/>
      <c r="G965" s="132"/>
      <c r="H965" s="12"/>
    </row>
    <row r="966" spans="1:8">
      <c r="A966" s="14"/>
      <c r="G966" s="132"/>
      <c r="H966" s="12"/>
    </row>
    <row r="967" spans="1:8">
      <c r="A967" s="14"/>
      <c r="G967" s="132"/>
      <c r="H967" s="12"/>
    </row>
    <row r="968" spans="1:8">
      <c r="A968" s="14"/>
      <c r="G968" s="132"/>
      <c r="H968" s="12"/>
    </row>
    <row r="969" spans="1:8">
      <c r="A969" s="14"/>
      <c r="G969" s="132"/>
      <c r="H969" s="12"/>
    </row>
    <row r="970" spans="1:8">
      <c r="A970" s="14"/>
      <c r="G970" s="132"/>
      <c r="H970" s="12"/>
    </row>
    <row r="971" spans="1:8">
      <c r="A971" s="14"/>
      <c r="G971" s="132"/>
      <c r="H971" s="12"/>
    </row>
    <row r="972" spans="1:8">
      <c r="A972" s="14"/>
      <c r="G972" s="132"/>
      <c r="H972" s="12"/>
    </row>
    <row r="973" spans="1:8">
      <c r="A973" s="14"/>
      <c r="G973" s="132"/>
      <c r="H973" s="12"/>
    </row>
    <row r="974" spans="1:8">
      <c r="A974" s="14"/>
      <c r="G974" s="132"/>
      <c r="H974" s="12"/>
    </row>
    <row r="975" spans="1:8">
      <c r="A975" s="14"/>
      <c r="G975" s="132"/>
      <c r="H975" s="12"/>
    </row>
    <row r="976" spans="1:8">
      <c r="A976" s="14"/>
      <c r="G976" s="132"/>
      <c r="H976" s="12"/>
    </row>
    <row r="977" spans="1:8">
      <c r="A977" s="14"/>
      <c r="G977" s="132"/>
      <c r="H977" s="12"/>
    </row>
    <row r="978" spans="1:8">
      <c r="A978" s="14"/>
      <c r="G978" s="132"/>
      <c r="H978" s="12"/>
    </row>
    <row r="979" spans="1:8">
      <c r="A979" s="14"/>
      <c r="G979" s="132"/>
      <c r="H979" s="12"/>
    </row>
    <row r="980" spans="1:8">
      <c r="A980" s="14"/>
      <c r="G980" s="132"/>
      <c r="H980" s="12"/>
    </row>
    <row r="981" spans="1:8">
      <c r="A981" s="14"/>
      <c r="G981" s="132"/>
      <c r="H981" s="12"/>
    </row>
    <row r="982" spans="1:8">
      <c r="A982" s="14"/>
      <c r="G982" s="132"/>
      <c r="H982" s="12"/>
    </row>
    <row r="983" spans="1:8">
      <c r="A983" s="14"/>
      <c r="G983" s="132"/>
      <c r="H983" s="12"/>
    </row>
    <row r="984" spans="1:8">
      <c r="A984" s="14"/>
      <c r="G984" s="132"/>
      <c r="H984" s="12"/>
    </row>
    <row r="985" spans="1:8">
      <c r="A985" s="14"/>
      <c r="G985" s="132"/>
      <c r="H985" s="12"/>
    </row>
    <row r="986" spans="1:8">
      <c r="A986" s="14"/>
      <c r="G986" s="132"/>
    </row>
    <row r="987" spans="1:8">
      <c r="G987" s="132"/>
    </row>
    <row r="988" spans="1:8">
      <c r="G988" s="132"/>
    </row>
    <row r="989" spans="1:8">
      <c r="G989" s="132"/>
    </row>
    <row r="990" spans="1:8">
      <c r="G990" s="132"/>
    </row>
    <row r="991" spans="1:8">
      <c r="G991" s="132"/>
    </row>
    <row r="992" spans="1:8">
      <c r="G992" s="132"/>
    </row>
    <row r="993" spans="7:7">
      <c r="G993" s="132"/>
    </row>
    <row r="994" spans="7:7">
      <c r="G994" s="132"/>
    </row>
    <row r="995" spans="7:7">
      <c r="G995" s="132"/>
    </row>
    <row r="996" spans="7:7">
      <c r="G996" s="132"/>
    </row>
    <row r="997" spans="7:7">
      <c r="G997" s="132"/>
    </row>
    <row r="998" spans="7:7">
      <c r="G998" s="132"/>
    </row>
    <row r="999" spans="7:7">
      <c r="G999" s="132"/>
    </row>
    <row r="1000" spans="7:7">
      <c r="G1000" s="13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I4:I1048576</xm:sqref>
        </x14:dataValidation>
        <x14:dataValidation type="list" allowBlank="1" showInputMessage="1" showErrorMessage="1">
          <x14:formula1>
            <xm:f>'controlled vocabulary'!$AC$4:$AC$8</xm:f>
          </x14:formula1>
          <xm:sqref>J4:J1048576</xm:sqref>
        </x14:dataValidation>
        <x14:dataValidation type="list" allowBlank="1" showInputMessage="1" showErrorMessage="1">
          <x14:formula1>
            <xm:f>'controlled vocabulary'!$AD$4:$AD$5</xm:f>
          </x14:formula1>
          <xm:sqref>K4:K1048576</xm:sqref>
        </x14:dataValidation>
        <x14:dataValidation type="list" allowBlank="1" showInputMessage="1" showErrorMessage="1">
          <x14:formula1>
            <xm:f>'controlled vocabulary'!$AE$4:$AE$9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R4:R1048576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00"/>
  <sheetViews>
    <sheetView tabSelected="1" topLeftCell="D1" workbookViewId="0">
      <selection activeCell="I13" sqref="I13:I15"/>
    </sheetView>
  </sheetViews>
  <sheetFormatPr baseColWidth="10" defaultColWidth="15.1640625" defaultRowHeight="15" customHeight="1" x14ac:dyDescent="0"/>
  <cols>
    <col min="1" max="1" width="14.5" style="5" customWidth="1"/>
    <col min="2" max="2" width="11.5" style="15" bestFit="1" customWidth="1"/>
    <col min="3" max="3" width="23.1640625" style="15" customWidth="1"/>
    <col min="4" max="4" width="21" style="15" customWidth="1"/>
    <col min="5" max="5" width="18.5" style="15" bestFit="1" customWidth="1"/>
    <col min="6" max="6" width="16.5" style="15" customWidth="1"/>
    <col min="7" max="7" width="16.1640625" style="15" bestFit="1" customWidth="1"/>
    <col min="8" max="9" width="16.1640625" style="15" customWidth="1"/>
    <col min="10" max="10" width="15.5" style="15" customWidth="1"/>
    <col min="11" max="11" width="16.5" style="15" bestFit="1" customWidth="1"/>
    <col min="12" max="13" width="16.5" style="15" customWidth="1"/>
    <col min="14" max="14" width="16.5" style="16" customWidth="1"/>
    <col min="15" max="15" width="18.5" style="5" customWidth="1"/>
    <col min="16" max="16" width="11.83203125" style="5" customWidth="1"/>
    <col min="17" max="17" width="14.5" style="5" customWidth="1"/>
    <col min="18" max="18" width="13.83203125" style="5" customWidth="1"/>
    <col min="19" max="19" width="14.5" style="125" bestFit="1" customWidth="1"/>
    <col min="20" max="20" width="15" style="125" bestFit="1" customWidth="1"/>
    <col min="21" max="21" width="17.83203125" style="125" customWidth="1"/>
    <col min="22" max="22" width="19.5" style="5" bestFit="1" customWidth="1"/>
    <col min="23" max="23" width="13.83203125" style="5" customWidth="1"/>
    <col min="24" max="24" width="10.5" style="5" customWidth="1"/>
    <col min="25" max="26" width="11.83203125" style="5" customWidth="1"/>
    <col min="27" max="27" width="10.5" style="5" customWidth="1"/>
    <col min="28" max="28" width="10" style="5" customWidth="1"/>
    <col min="29" max="30" width="8.1640625" style="5" customWidth="1"/>
    <col min="31" max="31" width="11" style="5" customWidth="1"/>
    <col min="32" max="32" width="16.83203125" style="5" customWidth="1"/>
    <col min="33" max="33" width="10.5" style="5" customWidth="1"/>
    <col min="34" max="34" width="8.5" style="5" customWidth="1"/>
    <col min="35" max="36" width="14" style="5" customWidth="1"/>
    <col min="37" max="37" width="17.5" style="5" customWidth="1"/>
    <col min="38" max="39" width="23" style="5" customWidth="1"/>
    <col min="40" max="40" width="20.5" style="5" bestFit="1" customWidth="1"/>
    <col min="41" max="41" width="12.5" style="5" bestFit="1" customWidth="1"/>
    <col min="42" max="42" width="16.5" style="5" bestFit="1" customWidth="1"/>
    <col min="43" max="44" width="14.5" style="5" customWidth="1"/>
    <col min="45" max="46" width="13.5" style="5" customWidth="1"/>
    <col min="47" max="47" width="14.5" style="5" customWidth="1"/>
    <col min="48" max="60" width="15.1640625" style="9"/>
    <col min="61" max="61" width="12.5" style="5" customWidth="1"/>
    <col min="62" max="62" width="15.5" style="5" customWidth="1"/>
    <col min="63" max="63" width="16.5" style="5" customWidth="1"/>
    <col min="64" max="64" width="15.5" style="5" customWidth="1"/>
    <col min="65" max="68" width="11.5" style="5" customWidth="1"/>
    <col min="69" max="69" width="13.1640625" style="5" customWidth="1"/>
    <col min="70" max="70" width="17.83203125" style="5" customWidth="1"/>
    <col min="71" max="71" width="11.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9"/>
    <col min="76" max="16384" width="15.1640625" style="5"/>
  </cols>
  <sheetData>
    <row r="1" spans="1:75" s="27" customFormat="1" ht="19.5" customHeight="1">
      <c r="A1" s="24" t="s">
        <v>665</v>
      </c>
      <c r="B1" s="24" t="s">
        <v>14</v>
      </c>
      <c r="C1" s="24" t="s">
        <v>455</v>
      </c>
      <c r="D1" s="24" t="s">
        <v>486</v>
      </c>
      <c r="E1" s="24" t="s">
        <v>578</v>
      </c>
      <c r="F1" s="24" t="s">
        <v>579</v>
      </c>
      <c r="G1" s="154" t="s">
        <v>580</v>
      </c>
      <c r="H1" s="155" t="s">
        <v>874</v>
      </c>
      <c r="I1" s="154" t="s">
        <v>875</v>
      </c>
      <c r="J1" s="154" t="s">
        <v>581</v>
      </c>
      <c r="K1" s="71" t="s">
        <v>582</v>
      </c>
      <c r="L1" s="71" t="s">
        <v>583</v>
      </c>
      <c r="M1" s="71" t="s">
        <v>584</v>
      </c>
      <c r="N1" s="152" t="s">
        <v>585</v>
      </c>
      <c r="O1" s="25" t="s">
        <v>586</v>
      </c>
      <c r="P1" s="25" t="s">
        <v>587</v>
      </c>
      <c r="Q1" s="25" t="s">
        <v>588</v>
      </c>
      <c r="R1" s="25" t="s">
        <v>589</v>
      </c>
      <c r="S1" s="122" t="s">
        <v>734</v>
      </c>
      <c r="T1" s="122" t="s">
        <v>735</v>
      </c>
      <c r="U1" s="122" t="s">
        <v>736</v>
      </c>
      <c r="V1" s="44" t="s">
        <v>590</v>
      </c>
      <c r="W1" s="72" t="s">
        <v>591</v>
      </c>
      <c r="X1" s="72" t="s">
        <v>592</v>
      </c>
      <c r="Y1" s="72" t="s">
        <v>593</v>
      </c>
      <c r="Z1" s="72" t="s">
        <v>594</v>
      </c>
      <c r="AA1" s="72" t="s">
        <v>595</v>
      </c>
      <c r="AB1" s="72" t="s">
        <v>596</v>
      </c>
      <c r="AC1" s="73" t="s">
        <v>597</v>
      </c>
      <c r="AD1" s="73" t="s">
        <v>598</v>
      </c>
      <c r="AE1" s="73" t="s">
        <v>599</v>
      </c>
      <c r="AF1" s="73" t="s">
        <v>600</v>
      </c>
      <c r="AG1" s="73" t="s">
        <v>601</v>
      </c>
      <c r="AH1" s="73" t="s">
        <v>602</v>
      </c>
      <c r="AI1" s="73" t="s">
        <v>603</v>
      </c>
      <c r="AJ1" s="45" t="s">
        <v>604</v>
      </c>
      <c r="AK1" s="73" t="s">
        <v>820</v>
      </c>
      <c r="AL1" s="73" t="s">
        <v>821</v>
      </c>
      <c r="AM1" s="45" t="s">
        <v>822</v>
      </c>
      <c r="AN1" s="46" t="s">
        <v>718</v>
      </c>
      <c r="AO1" s="46" t="s">
        <v>719</v>
      </c>
      <c r="AP1" s="46" t="s">
        <v>720</v>
      </c>
      <c r="AQ1" s="74" t="s">
        <v>707</v>
      </c>
      <c r="AR1" s="74" t="s">
        <v>708</v>
      </c>
      <c r="AS1" s="74" t="s">
        <v>709</v>
      </c>
      <c r="AT1" s="74" t="s">
        <v>710</v>
      </c>
      <c r="AU1" s="74" t="s">
        <v>711</v>
      </c>
      <c r="AV1" s="74" t="s">
        <v>771</v>
      </c>
      <c r="AW1" s="74" t="s">
        <v>772</v>
      </c>
      <c r="AX1" s="74" t="s">
        <v>773</v>
      </c>
      <c r="AY1" s="74" t="s">
        <v>774</v>
      </c>
      <c r="AZ1" s="74" t="s">
        <v>775</v>
      </c>
      <c r="BA1" s="74" t="s">
        <v>776</v>
      </c>
      <c r="BB1" s="74" t="s">
        <v>777</v>
      </c>
      <c r="BC1" s="74" t="s">
        <v>778</v>
      </c>
      <c r="BD1" s="74" t="s">
        <v>779</v>
      </c>
      <c r="BE1" s="74" t="s">
        <v>780</v>
      </c>
      <c r="BF1" s="74" t="s">
        <v>781</v>
      </c>
      <c r="BG1" s="74" t="s">
        <v>782</v>
      </c>
      <c r="BH1" s="74" t="s">
        <v>783</v>
      </c>
      <c r="BI1" s="48" t="s">
        <v>605</v>
      </c>
      <c r="BJ1" s="48" t="s">
        <v>606</v>
      </c>
      <c r="BK1" s="48" t="s">
        <v>607</v>
      </c>
      <c r="BL1" s="48" t="s">
        <v>608</v>
      </c>
      <c r="BM1" s="48" t="s">
        <v>609</v>
      </c>
      <c r="BN1" s="48" t="s">
        <v>784</v>
      </c>
      <c r="BO1" s="48" t="s">
        <v>610</v>
      </c>
      <c r="BP1" s="48" t="s">
        <v>611</v>
      </c>
      <c r="BQ1" s="48" t="s">
        <v>612</v>
      </c>
      <c r="BR1" s="48" t="s">
        <v>613</v>
      </c>
      <c r="BS1" s="48" t="s">
        <v>614</v>
      </c>
      <c r="BT1" s="48" t="s">
        <v>615</v>
      </c>
      <c r="BU1" s="48" t="s">
        <v>616</v>
      </c>
      <c r="BV1" s="48" t="s">
        <v>617</v>
      </c>
      <c r="BW1" s="49" t="s">
        <v>618</v>
      </c>
    </row>
    <row r="2" spans="1:75" s="27" customFormat="1" ht="80" customHeight="1">
      <c r="A2" s="28" t="s">
        <v>666</v>
      </c>
      <c r="B2" s="32" t="s">
        <v>16</v>
      </c>
      <c r="C2" s="32" t="s">
        <v>326</v>
      </c>
      <c r="D2" s="32" t="s">
        <v>56</v>
      </c>
      <c r="E2" s="32" t="s">
        <v>137</v>
      </c>
      <c r="F2" s="32" t="s">
        <v>422</v>
      </c>
      <c r="G2" s="21" t="s">
        <v>162</v>
      </c>
      <c r="H2" s="21" t="s">
        <v>876</v>
      </c>
      <c r="I2" s="21" t="s">
        <v>877</v>
      </c>
      <c r="J2" s="21" t="s">
        <v>138</v>
      </c>
      <c r="K2" s="32" t="s">
        <v>139</v>
      </c>
      <c r="L2" s="32" t="s">
        <v>140</v>
      </c>
      <c r="M2" s="32" t="s">
        <v>141</v>
      </c>
      <c r="N2" s="153"/>
      <c r="O2" s="28" t="s">
        <v>142</v>
      </c>
      <c r="P2" s="28" t="s">
        <v>143</v>
      </c>
      <c r="Q2" s="28" t="s">
        <v>144</v>
      </c>
      <c r="R2" s="28" t="s">
        <v>145</v>
      </c>
      <c r="S2" s="123" t="s">
        <v>732</v>
      </c>
      <c r="T2" s="123" t="s">
        <v>733</v>
      </c>
      <c r="U2" s="123" t="s">
        <v>731</v>
      </c>
      <c r="V2" s="53"/>
      <c r="W2" s="53" t="s">
        <v>280</v>
      </c>
      <c r="X2" s="53" t="s">
        <v>146</v>
      </c>
      <c r="Y2" s="53" t="s">
        <v>147</v>
      </c>
      <c r="Z2" s="53" t="s">
        <v>272</v>
      </c>
      <c r="AA2" s="53" t="s">
        <v>148</v>
      </c>
      <c r="AB2" s="53" t="s">
        <v>149</v>
      </c>
      <c r="AC2" s="54" t="s">
        <v>150</v>
      </c>
      <c r="AD2" s="54" t="s">
        <v>151</v>
      </c>
      <c r="AE2" s="54" t="s">
        <v>86</v>
      </c>
      <c r="AF2" s="54" t="s">
        <v>87</v>
      </c>
      <c r="AG2" s="54" t="s">
        <v>88</v>
      </c>
      <c r="AH2" s="54" t="s">
        <v>152</v>
      </c>
      <c r="AI2" s="54" t="s">
        <v>423</v>
      </c>
      <c r="AJ2" s="54" t="s">
        <v>425</v>
      </c>
      <c r="AK2" s="54" t="s">
        <v>153</v>
      </c>
      <c r="AL2" s="54" t="s">
        <v>424</v>
      </c>
      <c r="AM2" s="54" t="s">
        <v>426</v>
      </c>
      <c r="AN2" s="56" t="s">
        <v>91</v>
      </c>
      <c r="AO2" s="56" t="s">
        <v>92</v>
      </c>
      <c r="AP2" s="56" t="s">
        <v>93</v>
      </c>
      <c r="AQ2" s="115" t="s">
        <v>95</v>
      </c>
      <c r="AR2" s="115" t="s">
        <v>96</v>
      </c>
      <c r="AS2" s="115" t="s">
        <v>97</v>
      </c>
      <c r="AT2" s="115" t="s">
        <v>98</v>
      </c>
      <c r="AU2" s="115" t="s">
        <v>712</v>
      </c>
      <c r="AV2" s="57" t="s">
        <v>100</v>
      </c>
      <c r="AW2" s="57" t="s">
        <v>101</v>
      </c>
      <c r="AX2" s="58" t="s">
        <v>102</v>
      </c>
      <c r="AY2" s="58" t="s">
        <v>103</v>
      </c>
      <c r="AZ2" s="57" t="s">
        <v>104</v>
      </c>
      <c r="BA2" s="57" t="s">
        <v>105</v>
      </c>
      <c r="BB2" s="57" t="s">
        <v>106</v>
      </c>
      <c r="BC2" s="58" t="s">
        <v>107</v>
      </c>
      <c r="BD2" s="58" t="s">
        <v>108</v>
      </c>
      <c r="BE2" s="57" t="s">
        <v>109</v>
      </c>
      <c r="BF2" s="57" t="s">
        <v>110</v>
      </c>
      <c r="BG2" s="57" t="s">
        <v>111</v>
      </c>
      <c r="BH2" s="58" t="s">
        <v>112</v>
      </c>
      <c r="BI2" s="59" t="s">
        <v>114</v>
      </c>
      <c r="BJ2" s="59" t="s">
        <v>115</v>
      </c>
      <c r="BK2" s="59" t="s">
        <v>116</v>
      </c>
      <c r="BL2" s="59" t="s">
        <v>154</v>
      </c>
      <c r="BM2" s="59" t="s">
        <v>380</v>
      </c>
      <c r="BN2" s="59" t="s">
        <v>118</v>
      </c>
      <c r="BO2" s="59" t="s">
        <v>119</v>
      </c>
      <c r="BP2" s="59" t="s">
        <v>120</v>
      </c>
      <c r="BQ2" s="59" t="s">
        <v>121</v>
      </c>
      <c r="BR2" s="59" t="s">
        <v>379</v>
      </c>
      <c r="BS2" s="59" t="s">
        <v>122</v>
      </c>
      <c r="BT2" s="59" t="s">
        <v>123</v>
      </c>
      <c r="BU2" s="59" t="s">
        <v>124</v>
      </c>
      <c r="BV2" s="59" t="s">
        <v>125</v>
      </c>
      <c r="BW2" s="75" t="s">
        <v>283</v>
      </c>
    </row>
    <row r="3" spans="1:75" s="40" customFormat="1" ht="27" customHeight="1">
      <c r="A3" s="34" t="s">
        <v>359</v>
      </c>
      <c r="B3" s="33"/>
      <c r="C3" s="33"/>
      <c r="D3" s="33"/>
      <c r="E3" s="33"/>
      <c r="F3" s="33" t="s">
        <v>619</v>
      </c>
      <c r="G3" s="33"/>
      <c r="H3" s="33"/>
      <c r="I3" s="33"/>
      <c r="J3" s="33"/>
      <c r="K3" s="33" t="s">
        <v>155</v>
      </c>
      <c r="L3" s="33"/>
      <c r="M3" s="33"/>
      <c r="N3" s="76"/>
      <c r="O3" s="34" t="s">
        <v>156</v>
      </c>
      <c r="P3" s="34" t="s">
        <v>370</v>
      </c>
      <c r="Q3" s="34"/>
      <c r="R3" s="34" t="s">
        <v>37</v>
      </c>
      <c r="S3" s="124" t="s">
        <v>729</v>
      </c>
      <c r="T3" s="124" t="s">
        <v>34</v>
      </c>
      <c r="U3" s="124" t="s">
        <v>730</v>
      </c>
      <c r="V3" s="65"/>
      <c r="W3" s="65" t="s">
        <v>37</v>
      </c>
      <c r="X3" s="65" t="s">
        <v>37</v>
      </c>
      <c r="Y3" s="65" t="s">
        <v>37</v>
      </c>
      <c r="Z3" s="65" t="s">
        <v>37</v>
      </c>
      <c r="AA3" s="65" t="s">
        <v>37</v>
      </c>
      <c r="AB3" s="65"/>
      <c r="AC3" s="66" t="s">
        <v>131</v>
      </c>
      <c r="AD3" s="66" t="s">
        <v>131</v>
      </c>
      <c r="AE3" s="66"/>
      <c r="AF3" s="66"/>
      <c r="AG3" s="66" t="s">
        <v>132</v>
      </c>
      <c r="AH3" s="66" t="s">
        <v>131</v>
      </c>
      <c r="AI3" s="66" t="s">
        <v>131</v>
      </c>
      <c r="AJ3" s="66" t="s">
        <v>131</v>
      </c>
      <c r="AK3" s="66"/>
      <c r="AL3" s="66"/>
      <c r="AM3" s="66"/>
      <c r="AN3" s="67" t="s">
        <v>133</v>
      </c>
      <c r="AO3" s="67" t="s">
        <v>134</v>
      </c>
      <c r="AP3" s="67" t="s">
        <v>134</v>
      </c>
      <c r="AQ3" s="114" t="s">
        <v>713</v>
      </c>
      <c r="AR3" s="114" t="s">
        <v>713</v>
      </c>
      <c r="AS3" s="114" t="s">
        <v>713</v>
      </c>
      <c r="AT3" s="114" t="s">
        <v>713</v>
      </c>
      <c r="AU3" s="113"/>
      <c r="AV3" s="114" t="s">
        <v>713</v>
      </c>
      <c r="AW3" s="114" t="s">
        <v>713</v>
      </c>
      <c r="AX3" s="114" t="s">
        <v>713</v>
      </c>
      <c r="AY3" s="114" t="s">
        <v>713</v>
      </c>
      <c r="AZ3" s="68"/>
      <c r="BA3" s="114" t="s">
        <v>713</v>
      </c>
      <c r="BB3" s="114" t="s">
        <v>713</v>
      </c>
      <c r="BC3" s="114" t="s">
        <v>713</v>
      </c>
      <c r="BD3" s="114" t="s">
        <v>713</v>
      </c>
      <c r="BE3" s="68"/>
      <c r="BF3" s="114" t="s">
        <v>713</v>
      </c>
      <c r="BG3" s="114" t="s">
        <v>713</v>
      </c>
      <c r="BH3" s="114" t="s">
        <v>713</v>
      </c>
      <c r="BI3" s="69" t="s">
        <v>136</v>
      </c>
      <c r="BJ3" s="69" t="s">
        <v>136</v>
      </c>
      <c r="BK3" s="69" t="s">
        <v>136</v>
      </c>
      <c r="BL3" s="69" t="s">
        <v>136</v>
      </c>
      <c r="BM3" s="69" t="s">
        <v>136</v>
      </c>
      <c r="BN3" s="69" t="s">
        <v>136</v>
      </c>
      <c r="BO3" s="69" t="s">
        <v>136</v>
      </c>
      <c r="BP3" s="69" t="s">
        <v>136</v>
      </c>
      <c r="BQ3" s="69" t="s">
        <v>136</v>
      </c>
      <c r="BR3" s="69" t="s">
        <v>136</v>
      </c>
      <c r="BS3" s="69" t="s">
        <v>136</v>
      </c>
      <c r="BT3" s="69" t="s">
        <v>136</v>
      </c>
      <c r="BU3" s="69" t="s">
        <v>136</v>
      </c>
      <c r="BV3" s="69" t="s">
        <v>136</v>
      </c>
      <c r="BW3" s="69" t="s">
        <v>136</v>
      </c>
    </row>
    <row r="4" spans="1:75" ht="15" customHeight="1">
      <c r="A4" s="20" t="s">
        <v>823</v>
      </c>
      <c r="B4" s="10" t="s">
        <v>829</v>
      </c>
      <c r="C4" s="11" t="s">
        <v>837</v>
      </c>
      <c r="D4" s="11" t="s">
        <v>844</v>
      </c>
      <c r="E4" s="12" t="s">
        <v>855</v>
      </c>
      <c r="F4" s="11" t="s">
        <v>844</v>
      </c>
      <c r="G4" s="11" t="s">
        <v>292</v>
      </c>
      <c r="H4" s="11"/>
      <c r="I4" s="11" t="s">
        <v>880</v>
      </c>
      <c r="J4" s="156" t="s">
        <v>878</v>
      </c>
      <c r="K4" s="11" t="s">
        <v>173</v>
      </c>
      <c r="L4" s="11">
        <v>0</v>
      </c>
      <c r="M4" s="11">
        <v>1.6</v>
      </c>
      <c r="N4" s="6" t="s">
        <v>252</v>
      </c>
      <c r="O4" s="8"/>
      <c r="P4" s="8" t="s">
        <v>801</v>
      </c>
      <c r="Q4" s="8"/>
      <c r="R4" s="8">
        <v>7.6832297264724145</v>
      </c>
      <c r="S4" s="126">
        <v>2001</v>
      </c>
      <c r="T4" s="126"/>
      <c r="U4" s="127"/>
      <c r="V4" s="149"/>
      <c r="W4" s="148">
        <f>100*(R4*Y4)/(R4*Y4+R7*Y7+R10*Y10)</f>
        <v>30.562082620346839</v>
      </c>
      <c r="X4" s="8"/>
      <c r="Y4" s="8">
        <v>29.149320698528594</v>
      </c>
      <c r="Z4" s="8"/>
      <c r="AA4" s="8"/>
      <c r="AB4" s="8">
        <v>43.26</v>
      </c>
      <c r="AC4" s="8"/>
      <c r="AD4" s="8">
        <v>-25.26</v>
      </c>
      <c r="AE4" s="8" t="s">
        <v>854</v>
      </c>
      <c r="AF4" s="8">
        <v>101065</v>
      </c>
      <c r="AG4" s="8">
        <v>2003</v>
      </c>
      <c r="AH4" s="8">
        <v>30.39855419098658</v>
      </c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</row>
    <row r="5" spans="1:75" ht="15" customHeight="1">
      <c r="A5" s="20" t="s">
        <v>823</v>
      </c>
      <c r="B5" s="10" t="s">
        <v>829</v>
      </c>
      <c r="C5" s="11" t="s">
        <v>837</v>
      </c>
      <c r="D5" s="11" t="s">
        <v>846</v>
      </c>
      <c r="E5" s="12" t="s">
        <v>856</v>
      </c>
      <c r="F5" s="11" t="s">
        <v>846</v>
      </c>
      <c r="G5" s="11" t="s">
        <v>292</v>
      </c>
      <c r="H5" s="11"/>
      <c r="I5" s="11" t="s">
        <v>880</v>
      </c>
      <c r="J5" s="156" t="s">
        <v>878</v>
      </c>
      <c r="K5" s="11" t="s">
        <v>173</v>
      </c>
      <c r="L5" s="11">
        <v>0</v>
      </c>
      <c r="M5" s="11">
        <v>1.6</v>
      </c>
      <c r="N5" s="6" t="s">
        <v>252</v>
      </c>
      <c r="O5" s="8"/>
      <c r="P5" s="8" t="s">
        <v>801</v>
      </c>
      <c r="Q5" s="8"/>
      <c r="R5" s="8">
        <v>0.92326452990945485</v>
      </c>
      <c r="S5" s="126">
        <v>2001</v>
      </c>
      <c r="T5" s="126"/>
      <c r="U5" s="127"/>
      <c r="V5" s="149"/>
      <c r="W5" s="148">
        <f>100*(R5*Y5)/(R5*Y5+R8*Y8+R11*Y11)</f>
        <v>10.454068050375479</v>
      </c>
      <c r="X5" s="8"/>
      <c r="Y5" s="8">
        <v>31.210603254561665</v>
      </c>
      <c r="Z5" s="8"/>
      <c r="AA5" s="8"/>
      <c r="AB5" s="8">
        <v>52.71</v>
      </c>
      <c r="AC5" s="8"/>
      <c r="AD5" s="8">
        <v>-25.16</v>
      </c>
      <c r="AE5" s="8" t="s">
        <v>854</v>
      </c>
      <c r="AF5" s="8">
        <v>101066</v>
      </c>
      <c r="AG5" s="8">
        <v>2003</v>
      </c>
      <c r="AH5" s="8">
        <v>-25.693590403444432</v>
      </c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</row>
    <row r="6" spans="1:75" ht="15" customHeight="1">
      <c r="A6" s="20" t="s">
        <v>823</v>
      </c>
      <c r="B6" s="10" t="s">
        <v>829</v>
      </c>
      <c r="C6" s="11" t="s">
        <v>837</v>
      </c>
      <c r="D6" s="11" t="s">
        <v>848</v>
      </c>
      <c r="E6" s="12" t="s">
        <v>857</v>
      </c>
      <c r="F6" s="11" t="s">
        <v>848</v>
      </c>
      <c r="G6" s="11" t="s">
        <v>292</v>
      </c>
      <c r="H6" s="11"/>
      <c r="I6" s="11" t="s">
        <v>880</v>
      </c>
      <c r="J6" s="156" t="s">
        <v>878</v>
      </c>
      <c r="K6" s="11" t="s">
        <v>173</v>
      </c>
      <c r="L6" s="11">
        <v>0</v>
      </c>
      <c r="M6" s="11">
        <v>1.6</v>
      </c>
      <c r="N6" s="6" t="s">
        <v>252</v>
      </c>
      <c r="O6" s="8"/>
      <c r="P6" s="8" t="s">
        <v>801</v>
      </c>
      <c r="Q6" s="8"/>
      <c r="R6" s="8">
        <v>1.5470853451404152</v>
      </c>
      <c r="S6" s="126">
        <v>2001</v>
      </c>
      <c r="T6" s="126"/>
      <c r="U6" s="127"/>
      <c r="V6" s="19"/>
      <c r="W6" s="148">
        <f>100*(R6*Y6)/(R6*Y6+R9*Y9+R12*Y12)</f>
        <v>27.562950836535741</v>
      </c>
      <c r="X6" s="8"/>
      <c r="Y6" s="8">
        <v>31.579204219770503</v>
      </c>
      <c r="Z6" s="8"/>
      <c r="AA6" s="8"/>
      <c r="AB6" s="8">
        <v>65.069999999999993</v>
      </c>
      <c r="AC6" s="8"/>
      <c r="AD6" s="8">
        <v>-25.08</v>
      </c>
      <c r="AE6" s="8" t="s">
        <v>854</v>
      </c>
      <c r="AF6" s="8">
        <v>101067</v>
      </c>
      <c r="AG6" s="8">
        <v>2003</v>
      </c>
      <c r="AH6" s="8">
        <v>-110.73893518970657</v>
      </c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</row>
    <row r="7" spans="1:75" ht="15" customHeight="1">
      <c r="A7" s="20" t="s">
        <v>823</v>
      </c>
      <c r="B7" s="10" t="s">
        <v>829</v>
      </c>
      <c r="C7" s="11" t="s">
        <v>837</v>
      </c>
      <c r="D7" s="11" t="s">
        <v>844</v>
      </c>
      <c r="E7" s="12" t="s">
        <v>858</v>
      </c>
      <c r="F7" s="11" t="s">
        <v>844</v>
      </c>
      <c r="G7" s="11" t="s">
        <v>293</v>
      </c>
      <c r="H7" s="11"/>
      <c r="I7" s="153" t="s">
        <v>879</v>
      </c>
      <c r="J7" s="156" t="s">
        <v>878</v>
      </c>
      <c r="K7" s="11" t="s">
        <v>173</v>
      </c>
      <c r="L7" s="11">
        <v>0</v>
      </c>
      <c r="M7" s="11">
        <v>1.6</v>
      </c>
      <c r="N7" s="6" t="s">
        <v>252</v>
      </c>
      <c r="O7" s="8"/>
      <c r="P7" s="8" t="s">
        <v>801</v>
      </c>
      <c r="Q7" s="8"/>
      <c r="R7" s="8">
        <v>3.4454613997627739</v>
      </c>
      <c r="S7" s="126">
        <v>2001</v>
      </c>
      <c r="T7" s="126"/>
      <c r="U7" s="127"/>
      <c r="V7" s="19"/>
      <c r="W7" s="148">
        <f>100*(R7*Y7)/(R7*Y7+R10*Y10+R4*Y4)</f>
        <v>18.367478067375092</v>
      </c>
      <c r="X7" s="8"/>
      <c r="Y7" s="8">
        <v>39.065325986376834</v>
      </c>
      <c r="Z7" s="8"/>
      <c r="AA7" s="8"/>
      <c r="AB7" s="8">
        <v>44.765999999999998</v>
      </c>
      <c r="AC7" s="8"/>
      <c r="AD7" s="8">
        <v>-25.597000000000001</v>
      </c>
      <c r="AE7" s="8" t="s">
        <v>854</v>
      </c>
      <c r="AF7" s="8">
        <v>103125</v>
      </c>
      <c r="AG7" s="8">
        <v>2003</v>
      </c>
      <c r="AH7" s="8">
        <v>-26</v>
      </c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</row>
    <row r="8" spans="1:75" ht="14">
      <c r="A8" s="20" t="s">
        <v>823</v>
      </c>
      <c r="B8" s="10" t="s">
        <v>829</v>
      </c>
      <c r="C8" s="11" t="s">
        <v>837</v>
      </c>
      <c r="D8" s="11" t="s">
        <v>846</v>
      </c>
      <c r="E8" s="12" t="s">
        <v>859</v>
      </c>
      <c r="F8" s="11" t="s">
        <v>846</v>
      </c>
      <c r="G8" s="11" t="s">
        <v>293</v>
      </c>
      <c r="H8" s="11"/>
      <c r="I8" s="153" t="s">
        <v>879</v>
      </c>
      <c r="J8" s="156" t="s">
        <v>878</v>
      </c>
      <c r="K8" s="11" t="s">
        <v>173</v>
      </c>
      <c r="L8" s="11">
        <v>0</v>
      </c>
      <c r="M8" s="11">
        <v>1.6</v>
      </c>
      <c r="N8" s="6" t="s">
        <v>252</v>
      </c>
      <c r="O8" s="8"/>
      <c r="P8" s="8" t="s">
        <v>801</v>
      </c>
      <c r="Q8" s="8"/>
      <c r="R8" s="8">
        <v>1.7644953524039237</v>
      </c>
      <c r="S8" s="126">
        <v>2001</v>
      </c>
      <c r="T8" s="126"/>
      <c r="U8" s="127"/>
      <c r="V8" s="19"/>
      <c r="W8" s="148">
        <f t="shared" ref="W8:W9" si="0">100*(R8*Y8)/(R8*Y8+R11*Y11+R5*Y5)</f>
        <v>28.74384742015588</v>
      </c>
      <c r="X8" s="8"/>
      <c r="Y8" s="8">
        <v>44.902174301463461</v>
      </c>
      <c r="Z8" s="8"/>
      <c r="AA8" s="8"/>
      <c r="AB8" s="8">
        <v>67.3</v>
      </c>
      <c r="AC8" s="8"/>
      <c r="AD8" s="8">
        <v>-24.983000000000001</v>
      </c>
      <c r="AE8" s="8" t="s">
        <v>854</v>
      </c>
      <c r="AF8" s="8">
        <v>101064</v>
      </c>
      <c r="AG8" s="8">
        <v>2003</v>
      </c>
      <c r="AH8" s="8">
        <v>-266.27718934005986</v>
      </c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</row>
    <row r="9" spans="1:75" ht="14">
      <c r="A9" s="20" t="s">
        <v>823</v>
      </c>
      <c r="B9" s="10" t="s">
        <v>829</v>
      </c>
      <c r="C9" s="11" t="s">
        <v>837</v>
      </c>
      <c r="D9" s="11" t="s">
        <v>848</v>
      </c>
      <c r="E9" s="12" t="s">
        <v>860</v>
      </c>
      <c r="F9" s="11" t="s">
        <v>848</v>
      </c>
      <c r="G9" s="11" t="s">
        <v>293</v>
      </c>
      <c r="H9" s="11"/>
      <c r="I9" s="153" t="s">
        <v>879</v>
      </c>
      <c r="J9" s="156" t="s">
        <v>878</v>
      </c>
      <c r="K9" s="11" t="s">
        <v>173</v>
      </c>
      <c r="L9" s="11">
        <v>0</v>
      </c>
      <c r="M9" s="11">
        <v>1.6</v>
      </c>
      <c r="N9" s="6" t="s">
        <v>252</v>
      </c>
      <c r="O9" s="8"/>
      <c r="P9" s="8" t="s">
        <v>801</v>
      </c>
      <c r="Q9" s="8"/>
      <c r="R9" s="8">
        <v>1.5586017871974904</v>
      </c>
      <c r="S9" s="126">
        <v>2001</v>
      </c>
      <c r="T9" s="126"/>
      <c r="U9" s="127"/>
      <c r="V9" s="19"/>
      <c r="W9" s="148">
        <f t="shared" si="0"/>
        <v>42.126961393399831</v>
      </c>
      <c r="X9" s="8"/>
      <c r="Y9" s="8">
        <v>47.90873551759158</v>
      </c>
      <c r="Z9" s="8"/>
      <c r="AA9" s="8"/>
      <c r="AB9" s="8">
        <v>87.8</v>
      </c>
      <c r="AC9" s="8"/>
      <c r="AD9" s="8">
        <v>-24.96</v>
      </c>
      <c r="AE9" s="8" t="s">
        <v>854</v>
      </c>
      <c r="AF9" s="8">
        <v>101063</v>
      </c>
      <c r="AG9" s="8">
        <v>2003</v>
      </c>
      <c r="AH9" s="8">
        <v>-219.49622194411666</v>
      </c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</row>
    <row r="10" spans="1:75" ht="14">
      <c r="A10" s="20" t="s">
        <v>823</v>
      </c>
      <c r="B10" s="10" t="s">
        <v>829</v>
      </c>
      <c r="C10" s="11" t="s">
        <v>837</v>
      </c>
      <c r="D10" s="11" t="s">
        <v>844</v>
      </c>
      <c r="E10" s="12" t="s">
        <v>861</v>
      </c>
      <c r="F10" s="11" t="s">
        <v>844</v>
      </c>
      <c r="G10" s="11" t="s">
        <v>294</v>
      </c>
      <c r="H10" s="11"/>
      <c r="I10" s="153" t="s">
        <v>879</v>
      </c>
      <c r="J10" s="156" t="s">
        <v>878</v>
      </c>
      <c r="K10" s="11" t="s">
        <v>173</v>
      </c>
      <c r="L10" s="11">
        <v>1.6</v>
      </c>
      <c r="M10" s="11" t="s">
        <v>873</v>
      </c>
      <c r="N10" s="6" t="s">
        <v>252</v>
      </c>
      <c r="O10" s="8"/>
      <c r="P10" s="8" t="s">
        <v>801</v>
      </c>
      <c r="Q10" s="8"/>
      <c r="R10" s="8">
        <v>88.871308873764832</v>
      </c>
      <c r="S10" s="126">
        <v>2001</v>
      </c>
      <c r="T10" s="126"/>
      <c r="U10" s="127"/>
      <c r="V10" s="19"/>
      <c r="W10" s="148">
        <f>100*(R10*Y10)/(R4*Y4+R7*Y7+R10*Y10)</f>
        <v>51.070439312278062</v>
      </c>
      <c r="X10" s="8"/>
      <c r="Y10" s="8">
        <v>4.2111172038036297</v>
      </c>
      <c r="Z10" s="8"/>
      <c r="AA10" s="8"/>
      <c r="AB10" s="8">
        <v>20.77</v>
      </c>
      <c r="AC10" s="8"/>
      <c r="AD10" s="8">
        <v>-25.585999999999999</v>
      </c>
      <c r="AE10" s="8" t="s">
        <v>854</v>
      </c>
      <c r="AF10" s="8">
        <v>101074</v>
      </c>
      <c r="AG10" s="8">
        <v>2003</v>
      </c>
      <c r="AH10" s="8">
        <v>-6.4149843021750197</v>
      </c>
      <c r="AI10" s="8"/>
      <c r="AJ10" s="8"/>
      <c r="AK10" s="8"/>
      <c r="AL10" s="8"/>
      <c r="AM10" s="8"/>
      <c r="AN10" s="8"/>
      <c r="AO10" s="8"/>
      <c r="AP10" s="8"/>
      <c r="AQ10" s="8"/>
      <c r="AR10" s="8">
        <v>6.3095164243720845</v>
      </c>
      <c r="AS10" s="8"/>
      <c r="AT10" s="8">
        <v>9.1306401602468181</v>
      </c>
      <c r="AU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</row>
    <row r="11" spans="1:75" ht="14">
      <c r="A11" s="20" t="s">
        <v>823</v>
      </c>
      <c r="B11" s="10" t="s">
        <v>829</v>
      </c>
      <c r="C11" s="11" t="s">
        <v>837</v>
      </c>
      <c r="D11" s="11" t="s">
        <v>846</v>
      </c>
      <c r="E11" s="12" t="s">
        <v>862</v>
      </c>
      <c r="F11" s="11" t="s">
        <v>846</v>
      </c>
      <c r="G11" s="11" t="s">
        <v>294</v>
      </c>
      <c r="H11" s="11"/>
      <c r="I11" s="153" t="s">
        <v>879</v>
      </c>
      <c r="J11" s="156" t="s">
        <v>878</v>
      </c>
      <c r="K11" s="11" t="s">
        <v>173</v>
      </c>
      <c r="L11" s="11">
        <v>1.6</v>
      </c>
      <c r="M11" s="11" t="s">
        <v>873</v>
      </c>
      <c r="N11" s="6" t="s">
        <v>252</v>
      </c>
      <c r="O11" s="8"/>
      <c r="P11" s="8" t="s">
        <v>801</v>
      </c>
      <c r="Q11" s="8"/>
      <c r="R11" s="8">
        <v>97.312240117686628</v>
      </c>
      <c r="S11" s="126">
        <v>2001</v>
      </c>
      <c r="T11" s="126"/>
      <c r="U11" s="127"/>
      <c r="V11" s="19"/>
      <c r="W11" s="148">
        <f t="shared" ref="W11:W12" si="1">100*(R11*Y11)/(R5*Y5+R8*Y8+R11*Y11)</f>
        <v>60.802084529468651</v>
      </c>
      <c r="X11" s="8"/>
      <c r="Y11" s="8">
        <v>1.7222412622566214</v>
      </c>
      <c r="Z11" s="8"/>
      <c r="AA11" s="8"/>
      <c r="AB11" s="8">
        <v>18.64</v>
      </c>
      <c r="AC11" s="8"/>
      <c r="AD11" s="8">
        <v>-23.574000000000002</v>
      </c>
      <c r="AE11" s="8" t="s">
        <v>854</v>
      </c>
      <c r="AF11" s="8">
        <v>101075</v>
      </c>
      <c r="AG11" s="8">
        <v>2003</v>
      </c>
      <c r="AH11" s="8">
        <v>-62.857884117866526</v>
      </c>
      <c r="AI11" s="8"/>
      <c r="AJ11" s="8"/>
      <c r="AK11" s="8"/>
      <c r="AL11" s="8"/>
      <c r="AM11" s="8"/>
      <c r="AN11" s="8"/>
      <c r="AO11" s="8"/>
      <c r="AP11" s="8"/>
      <c r="AQ11" s="8"/>
      <c r="AR11" s="8">
        <v>5.2414379541339038</v>
      </c>
      <c r="AS11" s="8"/>
      <c r="AT11" s="8">
        <v>5.0732485802851395</v>
      </c>
      <c r="AU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5" ht="14">
      <c r="A12" s="20" t="s">
        <v>823</v>
      </c>
      <c r="B12" s="10" t="s">
        <v>829</v>
      </c>
      <c r="C12" s="11" t="s">
        <v>837</v>
      </c>
      <c r="D12" s="11" t="s">
        <v>848</v>
      </c>
      <c r="E12" s="12" t="s">
        <v>863</v>
      </c>
      <c r="F12" s="11" t="s">
        <v>848</v>
      </c>
      <c r="G12" s="11" t="s">
        <v>294</v>
      </c>
      <c r="H12" s="11"/>
      <c r="I12" s="153" t="s">
        <v>879</v>
      </c>
      <c r="J12" s="156" t="s">
        <v>878</v>
      </c>
      <c r="K12" s="11" t="s">
        <v>173</v>
      </c>
      <c r="L12" s="11">
        <v>1.6</v>
      </c>
      <c r="M12" s="11" t="s">
        <v>873</v>
      </c>
      <c r="N12" s="6" t="s">
        <v>252</v>
      </c>
      <c r="O12" s="8"/>
      <c r="P12" s="8" t="s">
        <v>801</v>
      </c>
      <c r="Q12" s="8"/>
      <c r="R12" s="8">
        <v>96.89431286766208</v>
      </c>
      <c r="S12" s="126">
        <v>2001</v>
      </c>
      <c r="T12" s="126"/>
      <c r="U12" s="127"/>
      <c r="V12" s="19"/>
      <c r="W12" s="148">
        <f t="shared" si="1"/>
        <v>30.310087770064428</v>
      </c>
      <c r="X12" s="8"/>
      <c r="Y12" s="8">
        <v>0.55447076225239555</v>
      </c>
      <c r="Z12" s="8"/>
      <c r="AA12" s="8"/>
      <c r="AB12" s="8">
        <v>16.68</v>
      </c>
      <c r="AC12" s="8"/>
      <c r="AD12" s="8">
        <v>-22.297999999999998</v>
      </c>
      <c r="AE12" s="8" t="s">
        <v>854</v>
      </c>
      <c r="AF12" s="8">
        <v>101076</v>
      </c>
      <c r="AG12" s="8">
        <v>2003</v>
      </c>
      <c r="AH12" s="8">
        <v>-155.35664265729133</v>
      </c>
      <c r="AI12" s="8"/>
      <c r="AJ12" s="8"/>
      <c r="AK12" s="8"/>
      <c r="AL12" s="8"/>
      <c r="AM12" s="8"/>
      <c r="AN12" s="8"/>
      <c r="AO12" s="8"/>
      <c r="AP12" s="8"/>
      <c r="AQ12" s="8"/>
      <c r="AR12" s="8">
        <v>2.0159774447434571</v>
      </c>
      <c r="AS12" s="8"/>
      <c r="AT12" s="8">
        <v>1.0395338814878003</v>
      </c>
      <c r="AU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</row>
    <row r="13" spans="1:75" ht="14">
      <c r="A13" s="20" t="s">
        <v>823</v>
      </c>
      <c r="B13" s="10" t="s">
        <v>829</v>
      </c>
      <c r="C13" s="11" t="s">
        <v>830</v>
      </c>
      <c r="D13" s="11" t="s">
        <v>850</v>
      </c>
      <c r="E13" s="12" t="s">
        <v>864</v>
      </c>
      <c r="F13" s="11" t="s">
        <v>850</v>
      </c>
      <c r="G13" s="11" t="s">
        <v>292</v>
      </c>
      <c r="H13" s="11"/>
      <c r="I13" s="11" t="s">
        <v>880</v>
      </c>
      <c r="J13" s="156" t="s">
        <v>878</v>
      </c>
      <c r="K13" s="11" t="s">
        <v>173</v>
      </c>
      <c r="L13" s="11">
        <v>0</v>
      </c>
      <c r="M13" s="11">
        <v>1.6</v>
      </c>
      <c r="N13" s="6" t="s">
        <v>252</v>
      </c>
      <c r="O13" s="8"/>
      <c r="P13" s="8" t="s">
        <v>801</v>
      </c>
      <c r="Q13" s="8"/>
      <c r="R13" s="8">
        <v>4.3109133280755607</v>
      </c>
      <c r="S13" s="126">
        <v>2001</v>
      </c>
      <c r="T13" s="126"/>
      <c r="U13" s="127"/>
      <c r="V13" s="19"/>
      <c r="W13" s="148">
        <f>100*(R13*Y13)/(R13*Y13+R16*Y16+R19*Y19)</f>
        <v>37.733319932331234</v>
      </c>
      <c r="X13" s="8"/>
      <c r="Y13" s="8">
        <v>32.535577629086625</v>
      </c>
      <c r="Z13" s="8"/>
      <c r="AA13" s="8"/>
      <c r="AB13" s="8">
        <v>46.05</v>
      </c>
      <c r="AC13" s="8"/>
      <c r="AD13" s="8">
        <v>-25.36</v>
      </c>
      <c r="AE13" s="8" t="s">
        <v>854</v>
      </c>
      <c r="AF13" s="8">
        <v>101071</v>
      </c>
      <c r="AG13" s="8">
        <v>2003</v>
      </c>
      <c r="AH13" s="8">
        <v>68.621848500474144</v>
      </c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  <row r="14" spans="1:75" ht="14">
      <c r="A14" s="20" t="s">
        <v>823</v>
      </c>
      <c r="B14" s="10" t="s">
        <v>829</v>
      </c>
      <c r="C14" s="11" t="s">
        <v>830</v>
      </c>
      <c r="D14" s="11" t="s">
        <v>851</v>
      </c>
      <c r="E14" s="12" t="s">
        <v>865</v>
      </c>
      <c r="F14" s="11" t="s">
        <v>851</v>
      </c>
      <c r="G14" s="11" t="s">
        <v>292</v>
      </c>
      <c r="H14" s="11"/>
      <c r="I14" s="11" t="s">
        <v>880</v>
      </c>
      <c r="J14" s="156" t="s">
        <v>878</v>
      </c>
      <c r="K14" s="11" t="s">
        <v>173</v>
      </c>
      <c r="L14" s="11">
        <v>0</v>
      </c>
      <c r="M14" s="11">
        <v>1.6</v>
      </c>
      <c r="N14" s="6" t="s">
        <v>252</v>
      </c>
      <c r="O14" s="8"/>
      <c r="P14" s="8" t="s">
        <v>801</v>
      </c>
      <c r="Q14" s="8"/>
      <c r="R14" s="8">
        <v>0.42087021760946453</v>
      </c>
      <c r="S14" s="126">
        <v>2001</v>
      </c>
      <c r="T14" s="126"/>
      <c r="U14" s="127"/>
      <c r="V14" s="19"/>
      <c r="W14" s="148">
        <f>100*(R14*Y14)/(R14*Y14+R17*Y17+R20*Y20)</f>
        <v>8.5111878485114225</v>
      </c>
      <c r="X14" s="8"/>
      <c r="Y14" s="8">
        <v>30.002704546058858</v>
      </c>
      <c r="Z14" s="8"/>
      <c r="AA14" s="8"/>
      <c r="AB14" s="8">
        <v>43.43</v>
      </c>
      <c r="AC14" s="8"/>
      <c r="AD14" s="8">
        <v>-25.65</v>
      </c>
      <c r="AE14" s="8" t="s">
        <v>854</v>
      </c>
      <c r="AF14" s="8">
        <v>101072</v>
      </c>
      <c r="AG14" s="8">
        <v>2003</v>
      </c>
      <c r="AH14" s="8">
        <v>76.100854992515281</v>
      </c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</row>
    <row r="15" spans="1:75" ht="14">
      <c r="A15" s="20" t="s">
        <v>823</v>
      </c>
      <c r="B15" s="10" t="s">
        <v>829</v>
      </c>
      <c r="C15" s="11" t="s">
        <v>830</v>
      </c>
      <c r="D15" s="11" t="s">
        <v>853</v>
      </c>
      <c r="E15" s="12" t="s">
        <v>866</v>
      </c>
      <c r="F15" s="11" t="s">
        <v>853</v>
      </c>
      <c r="G15" s="11" t="s">
        <v>292</v>
      </c>
      <c r="H15" s="11"/>
      <c r="I15" s="11" t="s">
        <v>880</v>
      </c>
      <c r="J15" s="156" t="s">
        <v>878</v>
      </c>
      <c r="K15" s="11" t="s">
        <v>173</v>
      </c>
      <c r="L15" s="11">
        <v>0</v>
      </c>
      <c r="M15" s="11">
        <v>1.6</v>
      </c>
      <c r="N15" s="6" t="s">
        <v>252</v>
      </c>
      <c r="O15" s="8"/>
      <c r="P15" s="8" t="s">
        <v>801</v>
      </c>
      <c r="Q15" s="8"/>
      <c r="R15" s="8">
        <v>1.6041496278138898</v>
      </c>
      <c r="S15" s="126">
        <v>2001</v>
      </c>
      <c r="T15" s="126"/>
      <c r="U15" s="127"/>
      <c r="V15" s="19"/>
      <c r="W15" s="148">
        <f>100*(R15*Y15)/(R15*Y15+R18*Y18+R21*Y21)</f>
        <v>46.215769408519783</v>
      </c>
      <c r="X15" s="8"/>
      <c r="Y15" s="8">
        <v>30.709085707363858</v>
      </c>
      <c r="Z15" s="8"/>
      <c r="AA15" s="8"/>
      <c r="AB15" s="8">
        <v>56.965000000000003</v>
      </c>
      <c r="AC15" s="8"/>
      <c r="AD15" s="8">
        <v>-25.41</v>
      </c>
      <c r="AE15" s="8" t="s">
        <v>854</v>
      </c>
      <c r="AF15" s="8">
        <v>101073</v>
      </c>
      <c r="AG15" s="8">
        <v>2003</v>
      </c>
      <c r="AH15" s="8">
        <v>-55.791728913522796</v>
      </c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</row>
    <row r="16" spans="1:75" ht="14">
      <c r="A16" s="20" t="s">
        <v>823</v>
      </c>
      <c r="B16" s="10" t="s">
        <v>829</v>
      </c>
      <c r="C16" s="11" t="s">
        <v>830</v>
      </c>
      <c r="D16" s="11" t="s">
        <v>850</v>
      </c>
      <c r="E16" s="12" t="s">
        <v>867</v>
      </c>
      <c r="F16" s="11" t="s">
        <v>850</v>
      </c>
      <c r="G16" s="11" t="s">
        <v>293</v>
      </c>
      <c r="H16" s="11"/>
      <c r="I16" s="153" t="s">
        <v>879</v>
      </c>
      <c r="J16" s="156" t="s">
        <v>878</v>
      </c>
      <c r="K16" s="11" t="s">
        <v>173</v>
      </c>
      <c r="L16" s="11">
        <v>0</v>
      </c>
      <c r="M16" s="11">
        <v>1.6</v>
      </c>
      <c r="N16" s="6" t="s">
        <v>252</v>
      </c>
      <c r="O16" s="8"/>
      <c r="P16" s="8" t="s">
        <v>801</v>
      </c>
      <c r="Q16" s="8"/>
      <c r="R16" s="8">
        <v>2.6116227613762875</v>
      </c>
      <c r="S16" s="126">
        <v>2001</v>
      </c>
      <c r="T16" s="126"/>
      <c r="U16" s="127"/>
      <c r="V16" s="19"/>
      <c r="W16" s="148">
        <f>100*(R16*Y16)/(R16*Y16+R19*Y19+R13*Y13)</f>
        <v>24.666097604695125</v>
      </c>
      <c r="X16" s="8"/>
      <c r="Y16" s="8">
        <v>35.106925337070152</v>
      </c>
      <c r="Z16" s="8"/>
      <c r="AA16" s="8"/>
      <c r="AB16" s="8">
        <v>39.866700000000002</v>
      </c>
      <c r="AC16" s="8"/>
      <c r="AD16" s="8">
        <v>-25.452999999999999</v>
      </c>
      <c r="AE16" s="8" t="s">
        <v>854</v>
      </c>
      <c r="AF16" s="8">
        <v>101068</v>
      </c>
      <c r="AG16" s="8">
        <v>2003</v>
      </c>
      <c r="AH16" s="8">
        <v>-31.958154086389577</v>
      </c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</row>
    <row r="17" spans="1:74" ht="14">
      <c r="A17" s="20" t="s">
        <v>823</v>
      </c>
      <c r="B17" s="10" t="s">
        <v>829</v>
      </c>
      <c r="C17" s="11" t="s">
        <v>830</v>
      </c>
      <c r="D17" s="11" t="s">
        <v>851</v>
      </c>
      <c r="E17" s="12" t="s">
        <v>868</v>
      </c>
      <c r="F17" s="11" t="s">
        <v>851</v>
      </c>
      <c r="G17" s="11" t="s">
        <v>293</v>
      </c>
      <c r="H17" s="11"/>
      <c r="I17" s="153" t="s">
        <v>879</v>
      </c>
      <c r="J17" s="156" t="s">
        <v>878</v>
      </c>
      <c r="K17" s="11" t="s">
        <v>173</v>
      </c>
      <c r="L17" s="11">
        <v>0</v>
      </c>
      <c r="M17" s="11">
        <v>1.6</v>
      </c>
      <c r="N17" s="6" t="s">
        <v>252</v>
      </c>
      <c r="O17" s="8"/>
      <c r="P17" s="8" t="s">
        <v>801</v>
      </c>
      <c r="Q17" s="8"/>
      <c r="R17" s="8">
        <v>1.6641552491111085</v>
      </c>
      <c r="S17" s="126">
        <v>2001</v>
      </c>
      <c r="T17" s="126"/>
      <c r="U17" s="127"/>
      <c r="V17" s="19"/>
      <c r="W17" s="148">
        <f t="shared" ref="W17:W18" si="2">100*(R17*Y17)/(R17*Y17+R20*Y20+R14*Y14)</f>
        <v>38.001824539752391</v>
      </c>
      <c r="X17" s="8"/>
      <c r="Y17" s="8">
        <v>33.878879108441225</v>
      </c>
      <c r="Z17" s="8"/>
      <c r="AA17" s="8"/>
      <c r="AB17" s="8">
        <v>55.366700000000002</v>
      </c>
      <c r="AC17" s="8"/>
      <c r="AD17" s="8">
        <v>-25.41</v>
      </c>
      <c r="AE17" s="8" t="s">
        <v>854</v>
      </c>
      <c r="AF17" s="8">
        <v>101069</v>
      </c>
      <c r="AG17" s="8">
        <v>2003</v>
      </c>
      <c r="AH17" s="8">
        <v>-75.556866450734447</v>
      </c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</row>
    <row r="18" spans="1:74" ht="14">
      <c r="A18" s="20" t="s">
        <v>823</v>
      </c>
      <c r="B18" s="10" t="s">
        <v>829</v>
      </c>
      <c r="C18" s="11" t="s">
        <v>830</v>
      </c>
      <c r="D18" s="11" t="s">
        <v>853</v>
      </c>
      <c r="E18" s="12" t="s">
        <v>869</v>
      </c>
      <c r="F18" s="11" t="s">
        <v>853</v>
      </c>
      <c r="G18" s="11" t="s">
        <v>293</v>
      </c>
      <c r="H18" s="11"/>
      <c r="I18" s="153" t="s">
        <v>879</v>
      </c>
      <c r="J18" s="156" t="s">
        <v>878</v>
      </c>
      <c r="K18" s="11" t="s">
        <v>173</v>
      </c>
      <c r="L18" s="11">
        <v>0</v>
      </c>
      <c r="M18" s="11">
        <v>1.6</v>
      </c>
      <c r="N18" s="6" t="s">
        <v>252</v>
      </c>
      <c r="O18" s="8"/>
      <c r="P18" s="8" t="s">
        <v>801</v>
      </c>
      <c r="Q18" s="8"/>
      <c r="R18" s="8">
        <v>1.6868416122572412</v>
      </c>
      <c r="S18" s="126">
        <v>2001</v>
      </c>
      <c r="T18" s="126"/>
      <c r="U18" s="127"/>
      <c r="V18" s="19"/>
      <c r="W18" s="148">
        <f t="shared" si="2"/>
        <v>32.696270917221355</v>
      </c>
      <c r="X18" s="8"/>
      <c r="Y18" s="8">
        <v>20.660721851597266</v>
      </c>
      <c r="Z18" s="8"/>
      <c r="AA18" s="8"/>
      <c r="AB18" s="8">
        <v>72.633300000000006</v>
      </c>
      <c r="AC18" s="8"/>
      <c r="AD18" s="8">
        <v>-25.042999999999999</v>
      </c>
      <c r="AE18" s="8" t="s">
        <v>854</v>
      </c>
      <c r="AF18" s="8">
        <v>101070</v>
      </c>
      <c r="AG18" s="8">
        <v>2003</v>
      </c>
      <c r="AH18" s="8">
        <v>-222.97494865082822</v>
      </c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</row>
    <row r="19" spans="1:74" ht="14">
      <c r="A19" s="20" t="s">
        <v>823</v>
      </c>
      <c r="B19" s="10" t="s">
        <v>829</v>
      </c>
      <c r="C19" s="11" t="s">
        <v>830</v>
      </c>
      <c r="D19" s="11" t="s">
        <v>850</v>
      </c>
      <c r="E19" s="12" t="s">
        <v>870</v>
      </c>
      <c r="F19" s="11" t="s">
        <v>850</v>
      </c>
      <c r="G19" s="11" t="s">
        <v>294</v>
      </c>
      <c r="H19" s="11"/>
      <c r="I19" s="153" t="s">
        <v>879</v>
      </c>
      <c r="J19" s="156" t="s">
        <v>878</v>
      </c>
      <c r="K19" s="11" t="s">
        <v>173</v>
      </c>
      <c r="L19" s="11">
        <v>1.6</v>
      </c>
      <c r="M19" s="11" t="s">
        <v>873</v>
      </c>
      <c r="N19" s="6" t="s">
        <v>252</v>
      </c>
      <c r="O19" s="8"/>
      <c r="P19" s="8" t="s">
        <v>801</v>
      </c>
      <c r="Q19" s="8"/>
      <c r="R19" s="8">
        <v>93.077463910548147</v>
      </c>
      <c r="S19" s="126">
        <v>2001</v>
      </c>
      <c r="T19" s="126"/>
      <c r="U19" s="127"/>
      <c r="V19" s="19"/>
      <c r="W19" s="148">
        <f>100*(R19*Y19)/(R13*Y13+R16*Y16+R19*Y19)</f>
        <v>37.600582462973648</v>
      </c>
      <c r="X19" s="8"/>
      <c r="Y19" s="8">
        <v>1.5015950431583798</v>
      </c>
      <c r="Z19" s="8"/>
      <c r="AA19" s="8"/>
      <c r="AB19" s="8">
        <v>18.34</v>
      </c>
      <c r="AC19" s="8"/>
      <c r="AD19" s="8">
        <v>-24.234999999999999</v>
      </c>
      <c r="AE19" s="8" t="s">
        <v>854</v>
      </c>
      <c r="AF19" s="8">
        <v>101077</v>
      </c>
      <c r="AG19" s="8">
        <v>2003</v>
      </c>
      <c r="AH19" s="8">
        <v>0.99384420588877198</v>
      </c>
      <c r="AI19" s="8"/>
      <c r="AJ19" s="8"/>
      <c r="AK19" s="8"/>
      <c r="AL19" s="8"/>
      <c r="AM19" s="8"/>
      <c r="AN19" s="8"/>
      <c r="AO19" s="8"/>
      <c r="AP19" s="8"/>
      <c r="AQ19" s="8"/>
      <c r="AR19" s="8">
        <v>4.0054414870731376</v>
      </c>
      <c r="AS19" s="8"/>
      <c r="AT19" s="8">
        <v>3.5639085071060506</v>
      </c>
      <c r="AU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</row>
    <row r="20" spans="1:74" ht="14">
      <c r="A20" s="20" t="s">
        <v>823</v>
      </c>
      <c r="B20" s="10" t="s">
        <v>829</v>
      </c>
      <c r="C20" s="11" t="s">
        <v>830</v>
      </c>
      <c r="D20" s="11" t="s">
        <v>851</v>
      </c>
      <c r="E20" s="12" t="s">
        <v>871</v>
      </c>
      <c r="F20" s="11" t="s">
        <v>851</v>
      </c>
      <c r="G20" s="11" t="s">
        <v>294</v>
      </c>
      <c r="H20" s="11"/>
      <c r="I20" s="153" t="s">
        <v>879</v>
      </c>
      <c r="J20" s="156" t="s">
        <v>878</v>
      </c>
      <c r="K20" s="11" t="s">
        <v>173</v>
      </c>
      <c r="L20" s="11">
        <v>1.6</v>
      </c>
      <c r="M20" s="11" t="s">
        <v>873</v>
      </c>
      <c r="N20" s="6" t="s">
        <v>252</v>
      </c>
      <c r="O20" s="8"/>
      <c r="P20" s="8" t="s">
        <v>801</v>
      </c>
      <c r="Q20" s="8"/>
      <c r="R20" s="8">
        <v>97.914974533279434</v>
      </c>
      <c r="S20" s="126">
        <v>2001</v>
      </c>
      <c r="T20" s="126"/>
      <c r="U20" s="127"/>
      <c r="V20" s="19"/>
      <c r="W20" s="148">
        <f t="shared" ref="W20:W21" si="3">100*(R20*Y20)/(R14*Y14+R17*Y17+R20*Y20)</f>
        <v>53.486987611736183</v>
      </c>
      <c r="X20" s="8"/>
      <c r="Y20" s="8">
        <v>0.81043361767851518</v>
      </c>
      <c r="Z20" s="8"/>
      <c r="AA20" s="8"/>
      <c r="AB20" s="8">
        <v>18.21</v>
      </c>
      <c r="AC20" s="8"/>
      <c r="AD20" s="8">
        <v>-23.475999999999999</v>
      </c>
      <c r="AE20" s="8" t="s">
        <v>854</v>
      </c>
      <c r="AF20" s="8">
        <v>101078</v>
      </c>
      <c r="AG20" s="8">
        <v>2003</v>
      </c>
      <c r="AH20" s="8">
        <v>-26.596071195474469</v>
      </c>
      <c r="AI20" s="8"/>
      <c r="AJ20" s="8"/>
      <c r="AK20" s="8"/>
      <c r="AL20" s="8"/>
      <c r="AM20" s="8"/>
      <c r="AN20" s="8"/>
      <c r="AO20" s="8"/>
      <c r="AP20" s="8"/>
      <c r="AQ20" s="8"/>
      <c r="AR20" s="8">
        <v>3.1632815794234843</v>
      </c>
      <c r="AS20" s="8"/>
      <c r="AT20" s="8">
        <v>1.6206958652967887</v>
      </c>
      <c r="AU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</row>
    <row r="21" spans="1:74" ht="14">
      <c r="A21" s="20" t="s">
        <v>823</v>
      </c>
      <c r="B21" s="10" t="s">
        <v>829</v>
      </c>
      <c r="C21" s="11" t="s">
        <v>830</v>
      </c>
      <c r="D21" s="11" t="s">
        <v>853</v>
      </c>
      <c r="E21" s="12" t="s">
        <v>872</v>
      </c>
      <c r="F21" s="11" t="s">
        <v>853</v>
      </c>
      <c r="G21" s="11" t="s">
        <v>294</v>
      </c>
      <c r="H21" s="11"/>
      <c r="I21" s="153" t="s">
        <v>879</v>
      </c>
      <c r="J21" s="156" t="s">
        <v>878</v>
      </c>
      <c r="K21" s="11" t="s">
        <v>173</v>
      </c>
      <c r="L21" s="11">
        <v>1.6</v>
      </c>
      <c r="M21" s="11" t="s">
        <v>873</v>
      </c>
      <c r="N21" s="6" t="s">
        <v>252</v>
      </c>
      <c r="O21" s="8"/>
      <c r="P21" s="8" t="s">
        <v>801</v>
      </c>
      <c r="Q21" s="8"/>
      <c r="R21" s="8">
        <v>96.709008759928878</v>
      </c>
      <c r="S21" s="126">
        <v>2001</v>
      </c>
      <c r="T21" s="126"/>
      <c r="U21" s="127"/>
      <c r="V21" s="19"/>
      <c r="W21" s="148">
        <f t="shared" si="3"/>
        <v>21.087959674258855</v>
      </c>
      <c r="X21" s="8"/>
      <c r="Y21" s="8">
        <v>0.23242840622567962</v>
      </c>
      <c r="Z21" s="8"/>
      <c r="AA21" s="8"/>
      <c r="AB21" s="8">
        <v>18.78</v>
      </c>
      <c r="AC21" s="8"/>
      <c r="AD21" s="8">
        <v>-21.672000000000001</v>
      </c>
      <c r="AE21" s="8" t="s">
        <v>854</v>
      </c>
      <c r="AF21" s="8">
        <v>101079</v>
      </c>
      <c r="AG21" s="8">
        <v>2003</v>
      </c>
      <c r="AH21" s="8">
        <v>-111.5395838207256</v>
      </c>
      <c r="AI21" s="8"/>
      <c r="AJ21" s="8"/>
      <c r="AK21" s="8"/>
      <c r="AL21" s="8"/>
      <c r="AM21" s="8"/>
      <c r="AN21" s="8"/>
      <c r="AO21" s="8"/>
      <c r="AP21" s="8"/>
      <c r="AQ21" s="8"/>
      <c r="AR21" s="8">
        <v>0.74111005495176618</v>
      </c>
      <c r="AS21" s="8"/>
      <c r="AT21" s="8">
        <v>0.10442159581529425</v>
      </c>
      <c r="AU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</row>
    <row r="22" spans="1:74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6"/>
      <c r="O22" s="14"/>
      <c r="P22" s="14"/>
      <c r="Q22" s="14"/>
      <c r="R22" s="14"/>
      <c r="S22" s="128"/>
      <c r="T22" s="128"/>
      <c r="U22" s="128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</row>
    <row r="23" spans="1:74" ht="14">
      <c r="A23" s="14"/>
      <c r="B23" s="12"/>
      <c r="C23" s="12"/>
      <c r="D23" s="12"/>
      <c r="E23" s="12"/>
      <c r="G23" s="12"/>
      <c r="H23" s="12"/>
      <c r="I23" s="12"/>
      <c r="J23" s="12"/>
      <c r="K23" s="12"/>
      <c r="L23" s="12"/>
      <c r="M23" s="12"/>
      <c r="N23" s="6"/>
      <c r="O23" s="14"/>
      <c r="P23" s="14"/>
      <c r="Q23" s="14"/>
      <c r="R23" s="14"/>
      <c r="S23" s="128"/>
      <c r="T23" s="128"/>
      <c r="U23" s="128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</row>
    <row r="24" spans="1:74" ht="14">
      <c r="A24" s="14"/>
      <c r="B24" s="12"/>
      <c r="C24" s="12"/>
      <c r="D24" s="12"/>
      <c r="E24" s="12"/>
      <c r="G24" s="12"/>
      <c r="H24" s="12"/>
      <c r="I24" s="12"/>
      <c r="J24" s="12"/>
      <c r="K24" s="12"/>
      <c r="L24" s="12"/>
      <c r="M24" s="12"/>
      <c r="N24" s="6"/>
      <c r="O24" s="14"/>
      <c r="P24" s="14"/>
      <c r="Q24" s="14"/>
      <c r="R24" s="14"/>
      <c r="S24" s="128"/>
      <c r="T24" s="128"/>
      <c r="U24" s="128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</row>
    <row r="25" spans="1:74" ht="14">
      <c r="A25" s="14"/>
      <c r="B25" s="12"/>
      <c r="C25" s="12"/>
      <c r="D25" s="12"/>
      <c r="E25" s="12"/>
      <c r="G25" s="12"/>
      <c r="H25" s="12"/>
      <c r="I25" s="12"/>
      <c r="J25" s="12"/>
      <c r="K25" s="12"/>
      <c r="L25" s="12"/>
      <c r="M25" s="12"/>
      <c r="N25" s="6"/>
      <c r="O25" s="14"/>
      <c r="P25" s="14"/>
      <c r="Q25" s="14"/>
      <c r="R25" s="14"/>
      <c r="S25" s="128"/>
      <c r="T25" s="128"/>
      <c r="U25" s="128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</row>
    <row r="26" spans="1:74" ht="14">
      <c r="A26" s="14"/>
      <c r="B26" s="12"/>
      <c r="C26" s="12"/>
      <c r="D26" s="12"/>
      <c r="E26" s="12"/>
      <c r="G26" s="12"/>
      <c r="H26" s="12"/>
      <c r="I26" s="12"/>
      <c r="J26" s="12"/>
      <c r="K26" s="12"/>
      <c r="L26" s="12"/>
      <c r="M26" s="12"/>
      <c r="N26" s="6"/>
      <c r="O26" s="14"/>
      <c r="P26" s="14"/>
      <c r="Q26" s="14"/>
      <c r="R26" s="14"/>
      <c r="S26" s="128"/>
      <c r="T26" s="128"/>
      <c r="U26" s="128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</row>
    <row r="27" spans="1:74" ht="14">
      <c r="A27" s="14"/>
      <c r="B27" s="12"/>
      <c r="C27" s="12"/>
      <c r="D27" s="12"/>
      <c r="E27" s="12"/>
      <c r="G27" s="12"/>
      <c r="H27" s="12"/>
      <c r="I27" s="12"/>
      <c r="J27" s="12"/>
      <c r="K27" s="12"/>
      <c r="L27" s="12"/>
      <c r="M27" s="12"/>
      <c r="N27" s="6"/>
      <c r="O27" s="14"/>
      <c r="P27" s="14"/>
      <c r="Q27" s="14"/>
      <c r="R27" s="14"/>
      <c r="S27" s="128"/>
      <c r="T27" s="128"/>
      <c r="U27" s="128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</row>
    <row r="28" spans="1:74" ht="14">
      <c r="A28" s="14"/>
      <c r="B28" s="12"/>
      <c r="C28" s="12"/>
      <c r="D28" s="12"/>
      <c r="E28" s="12"/>
      <c r="G28" s="12"/>
      <c r="H28" s="12"/>
      <c r="I28" s="12"/>
      <c r="J28" s="12"/>
      <c r="K28" s="12"/>
      <c r="L28" s="12"/>
      <c r="M28" s="12"/>
      <c r="N28" s="6"/>
      <c r="O28" s="14"/>
      <c r="P28" s="14"/>
      <c r="Q28" s="14"/>
      <c r="R28" s="14"/>
      <c r="S28" s="128"/>
      <c r="T28" s="128"/>
      <c r="U28" s="128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</row>
    <row r="29" spans="1:74" ht="14">
      <c r="A29" s="14"/>
      <c r="B29" s="12"/>
      <c r="C29" s="12"/>
      <c r="D29" s="12"/>
      <c r="E29" s="12"/>
      <c r="G29" s="12"/>
      <c r="H29" s="12"/>
      <c r="I29" s="12"/>
      <c r="J29" s="12"/>
      <c r="K29" s="12"/>
      <c r="L29" s="12"/>
      <c r="M29" s="12"/>
      <c r="N29" s="6"/>
      <c r="O29" s="14"/>
      <c r="P29" s="14"/>
      <c r="Q29" s="14"/>
      <c r="R29" s="14"/>
      <c r="S29" s="128"/>
      <c r="T29" s="128"/>
      <c r="U29" s="128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</row>
    <row r="30" spans="1:74" ht="14">
      <c r="A30" s="14"/>
      <c r="B30" s="12"/>
      <c r="C30" s="12"/>
      <c r="D30" s="12"/>
      <c r="E30" s="12"/>
      <c r="G30" s="12"/>
      <c r="H30" s="12"/>
      <c r="I30" s="12"/>
      <c r="J30" s="12"/>
      <c r="K30" s="12"/>
      <c r="L30" s="12"/>
      <c r="M30" s="12"/>
      <c r="N30" s="6"/>
      <c r="O30" s="14"/>
      <c r="P30" s="14"/>
      <c r="Q30" s="14"/>
      <c r="R30" s="14"/>
      <c r="S30" s="128"/>
      <c r="T30" s="128"/>
      <c r="U30" s="128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</row>
    <row r="31" spans="1:74" ht="14">
      <c r="A31" s="14"/>
      <c r="B31" s="12"/>
      <c r="C31" s="12"/>
      <c r="D31" s="12"/>
      <c r="E31" s="12"/>
      <c r="G31" s="12"/>
      <c r="H31" s="12"/>
      <c r="I31" s="12"/>
      <c r="J31" s="12"/>
      <c r="K31" s="12"/>
      <c r="L31" s="12"/>
      <c r="M31" s="12"/>
      <c r="N31" s="6"/>
      <c r="O31" s="14"/>
      <c r="P31" s="14"/>
      <c r="Q31" s="14"/>
      <c r="R31" s="14"/>
      <c r="S31" s="128"/>
      <c r="T31" s="128"/>
      <c r="U31" s="128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</row>
    <row r="32" spans="1:74" ht="14">
      <c r="A32" s="14"/>
      <c r="B32" s="12"/>
      <c r="C32" s="12"/>
      <c r="D32" s="12"/>
      <c r="E32" s="12"/>
      <c r="G32" s="12"/>
      <c r="H32" s="12"/>
      <c r="I32" s="12"/>
      <c r="J32" s="12"/>
      <c r="K32" s="12"/>
      <c r="L32" s="12"/>
      <c r="M32" s="12"/>
      <c r="N32" s="6"/>
      <c r="O32" s="14"/>
      <c r="P32" s="14"/>
      <c r="Q32" s="14"/>
      <c r="R32" s="14"/>
      <c r="S32" s="128"/>
      <c r="T32" s="128"/>
      <c r="U32" s="128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</row>
    <row r="33" spans="1:74" ht="14">
      <c r="A33" s="14"/>
      <c r="B33" s="12"/>
      <c r="C33" s="12"/>
      <c r="D33" s="12"/>
      <c r="E33" s="12"/>
      <c r="G33" s="12"/>
      <c r="H33" s="12"/>
      <c r="I33" s="12"/>
      <c r="J33" s="12"/>
      <c r="K33" s="12"/>
      <c r="L33" s="12"/>
      <c r="M33" s="12"/>
      <c r="N33" s="6"/>
      <c r="O33" s="14"/>
      <c r="P33" s="14"/>
      <c r="Q33" s="14"/>
      <c r="R33" s="14"/>
      <c r="S33" s="128"/>
      <c r="T33" s="128"/>
      <c r="U33" s="128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</row>
    <row r="34" spans="1:74" ht="14">
      <c r="A34" s="14"/>
      <c r="B34" s="12"/>
      <c r="C34" s="12"/>
      <c r="D34" s="12"/>
      <c r="E34" s="12"/>
      <c r="G34" s="12"/>
      <c r="H34" s="12"/>
      <c r="I34" s="12"/>
      <c r="J34" s="12"/>
      <c r="K34" s="12"/>
      <c r="L34" s="12"/>
      <c r="M34" s="12"/>
      <c r="N34" s="6"/>
      <c r="O34" s="14"/>
      <c r="P34" s="14"/>
      <c r="Q34" s="14"/>
      <c r="R34" s="14"/>
      <c r="S34" s="128"/>
      <c r="T34" s="128"/>
      <c r="U34" s="128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</row>
    <row r="35" spans="1:74" ht="14">
      <c r="A35" s="14"/>
      <c r="B35" s="12"/>
      <c r="C35" s="12"/>
      <c r="D35" s="12"/>
      <c r="E35" s="12"/>
      <c r="G35" s="12"/>
      <c r="H35" s="12"/>
      <c r="I35" s="12"/>
      <c r="J35" s="12"/>
      <c r="K35" s="12"/>
      <c r="L35" s="12"/>
      <c r="M35" s="12"/>
      <c r="N35" s="6"/>
      <c r="O35" s="14"/>
      <c r="P35" s="14"/>
      <c r="Q35" s="14"/>
      <c r="R35" s="14"/>
      <c r="S35" s="128"/>
      <c r="T35" s="128"/>
      <c r="U35" s="128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</row>
    <row r="36" spans="1:74" ht="14">
      <c r="A36" s="14"/>
      <c r="B36" s="12"/>
      <c r="C36" s="12"/>
      <c r="D36" s="12"/>
      <c r="E36" s="12"/>
      <c r="G36" s="12"/>
      <c r="H36" s="12"/>
      <c r="I36" s="12"/>
      <c r="J36" s="12"/>
      <c r="K36" s="12"/>
      <c r="L36" s="12"/>
      <c r="M36" s="12"/>
      <c r="N36" s="6"/>
      <c r="O36" s="14"/>
      <c r="P36" s="14"/>
      <c r="Q36" s="14"/>
      <c r="R36" s="14"/>
      <c r="S36" s="128"/>
      <c r="T36" s="128"/>
      <c r="U36" s="128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</row>
    <row r="37" spans="1:74" ht="14">
      <c r="A37" s="14"/>
      <c r="B37" s="12"/>
      <c r="C37" s="12"/>
      <c r="D37" s="12"/>
      <c r="E37" s="12"/>
      <c r="G37" s="12"/>
      <c r="H37" s="12"/>
      <c r="I37" s="12"/>
      <c r="J37" s="12"/>
      <c r="K37" s="12"/>
      <c r="L37" s="12"/>
      <c r="M37" s="12"/>
      <c r="N37" s="6"/>
      <c r="O37" s="14"/>
      <c r="P37" s="14"/>
      <c r="Q37" s="14"/>
      <c r="R37" s="14"/>
      <c r="S37" s="128"/>
      <c r="T37" s="128"/>
      <c r="U37" s="128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</row>
    <row r="38" spans="1:74" ht="14">
      <c r="A38" s="14"/>
      <c r="B38" s="12"/>
      <c r="C38" s="12"/>
      <c r="D38" s="12"/>
      <c r="E38" s="12"/>
      <c r="G38" s="12"/>
      <c r="H38" s="12"/>
      <c r="I38" s="12"/>
      <c r="J38" s="12"/>
      <c r="K38" s="12"/>
      <c r="L38" s="12"/>
      <c r="M38" s="12"/>
      <c r="N38" s="6"/>
      <c r="O38" s="14"/>
      <c r="P38" s="14"/>
      <c r="Q38" s="14"/>
      <c r="R38" s="14"/>
      <c r="S38" s="128"/>
      <c r="T38" s="128"/>
      <c r="U38" s="128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</row>
    <row r="39" spans="1:74" ht="14">
      <c r="A39" s="14"/>
      <c r="B39" s="12"/>
      <c r="C39" s="12"/>
      <c r="D39" s="12"/>
      <c r="E39" s="12"/>
      <c r="G39" s="12"/>
      <c r="H39" s="12"/>
      <c r="I39" s="12"/>
      <c r="J39" s="12"/>
      <c r="K39" s="12"/>
      <c r="L39" s="12"/>
      <c r="M39" s="12"/>
      <c r="N39" s="6"/>
      <c r="O39" s="14"/>
      <c r="P39" s="14"/>
      <c r="Q39" s="14"/>
      <c r="R39" s="14"/>
      <c r="S39" s="128"/>
      <c r="T39" s="128"/>
      <c r="U39" s="128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</row>
    <row r="40" spans="1:74" ht="14">
      <c r="A40" s="14"/>
      <c r="B40" s="12"/>
      <c r="C40" s="12"/>
      <c r="D40" s="12"/>
      <c r="E40" s="12"/>
      <c r="G40" s="12"/>
      <c r="H40" s="12"/>
      <c r="I40" s="12"/>
      <c r="J40" s="12"/>
      <c r="K40" s="12"/>
      <c r="L40" s="12"/>
      <c r="M40" s="12"/>
      <c r="N40" s="6"/>
      <c r="O40" s="14"/>
      <c r="P40" s="14"/>
      <c r="Q40" s="14"/>
      <c r="R40" s="14"/>
      <c r="S40" s="128"/>
      <c r="T40" s="128"/>
      <c r="U40" s="128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</row>
    <row r="41" spans="1:74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6"/>
      <c r="O41" s="14"/>
      <c r="P41" s="14"/>
      <c r="Q41" s="14"/>
      <c r="R41" s="14"/>
      <c r="S41" s="128"/>
      <c r="T41" s="128"/>
      <c r="U41" s="128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</row>
    <row r="42" spans="1:74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6"/>
      <c r="O42" s="14"/>
      <c r="P42" s="14"/>
      <c r="Q42" s="14"/>
      <c r="R42" s="14"/>
      <c r="S42" s="128"/>
      <c r="T42" s="128"/>
      <c r="U42" s="128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</row>
    <row r="43" spans="1:74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6"/>
      <c r="O43" s="14"/>
      <c r="P43" s="14"/>
      <c r="Q43" s="14"/>
      <c r="R43" s="14"/>
      <c r="S43" s="128"/>
      <c r="T43" s="128"/>
      <c r="U43" s="128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</row>
    <row r="44" spans="1:74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6"/>
      <c r="O44" s="14"/>
      <c r="P44" s="14"/>
      <c r="Q44" s="14"/>
      <c r="R44" s="14"/>
      <c r="S44" s="128"/>
      <c r="T44" s="128"/>
      <c r="U44" s="128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</row>
    <row r="45" spans="1:74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6"/>
      <c r="O45" s="14"/>
      <c r="P45" s="14"/>
      <c r="Q45" s="14"/>
      <c r="R45" s="14"/>
      <c r="S45" s="128"/>
      <c r="T45" s="128"/>
      <c r="U45" s="128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</row>
    <row r="46" spans="1:74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6"/>
      <c r="O46" s="14"/>
      <c r="P46" s="14"/>
      <c r="Q46" s="14"/>
      <c r="R46" s="14"/>
      <c r="S46" s="128"/>
      <c r="T46" s="128"/>
      <c r="U46" s="128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</row>
    <row r="47" spans="1:74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6"/>
      <c r="O47" s="14"/>
      <c r="P47" s="14"/>
      <c r="Q47" s="14"/>
      <c r="R47" s="14"/>
      <c r="S47" s="128"/>
      <c r="T47" s="128"/>
      <c r="U47" s="128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</row>
    <row r="48" spans="1:74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6"/>
      <c r="O48" s="14"/>
      <c r="P48" s="14"/>
      <c r="Q48" s="14"/>
      <c r="R48" s="14"/>
      <c r="S48" s="128"/>
      <c r="T48" s="128"/>
      <c r="U48" s="128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</row>
    <row r="49" spans="1:74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6"/>
      <c r="O49" s="14"/>
      <c r="P49" s="14"/>
      <c r="Q49" s="14"/>
      <c r="R49" s="14"/>
      <c r="S49" s="128"/>
      <c r="T49" s="128"/>
      <c r="U49" s="128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</row>
    <row r="50" spans="1:74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6"/>
      <c r="O50" s="14"/>
      <c r="P50" s="14"/>
      <c r="Q50" s="14"/>
      <c r="R50" s="14"/>
      <c r="S50" s="128"/>
      <c r="T50" s="128"/>
      <c r="U50" s="128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</row>
    <row r="51" spans="1:74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6"/>
      <c r="O51" s="14"/>
      <c r="P51" s="14"/>
      <c r="Q51" s="14"/>
      <c r="R51" s="14"/>
      <c r="S51" s="128"/>
      <c r="T51" s="128"/>
      <c r="U51" s="128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</row>
    <row r="52" spans="1:74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6"/>
      <c r="O52" s="14"/>
      <c r="P52" s="14"/>
      <c r="Q52" s="14"/>
      <c r="R52" s="14"/>
      <c r="S52" s="128"/>
      <c r="T52" s="128"/>
      <c r="U52" s="128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</row>
    <row r="53" spans="1:74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6"/>
      <c r="O53" s="14"/>
      <c r="P53" s="14"/>
      <c r="Q53" s="14"/>
      <c r="R53" s="14"/>
      <c r="S53" s="128"/>
      <c r="T53" s="128"/>
      <c r="U53" s="128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</row>
    <row r="54" spans="1:74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6"/>
      <c r="O54" s="14"/>
      <c r="P54" s="14"/>
      <c r="Q54" s="14"/>
      <c r="R54" s="14"/>
      <c r="S54" s="128"/>
      <c r="T54" s="128"/>
      <c r="U54" s="128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</row>
    <row r="55" spans="1:74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6"/>
      <c r="O55" s="14"/>
      <c r="P55" s="14"/>
      <c r="Q55" s="14"/>
      <c r="R55" s="14"/>
      <c r="S55" s="128"/>
      <c r="T55" s="128"/>
      <c r="U55" s="128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</row>
    <row r="56" spans="1:74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6"/>
      <c r="O56" s="14"/>
      <c r="P56" s="14"/>
      <c r="Q56" s="14"/>
      <c r="R56" s="14"/>
      <c r="S56" s="128"/>
      <c r="T56" s="128"/>
      <c r="U56" s="128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</row>
    <row r="57" spans="1:74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6"/>
      <c r="O57" s="14"/>
      <c r="P57" s="14"/>
      <c r="Q57" s="14"/>
      <c r="R57" s="14"/>
      <c r="S57" s="128"/>
      <c r="T57" s="128"/>
      <c r="U57" s="128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</row>
    <row r="58" spans="1:74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6"/>
      <c r="O58" s="14"/>
      <c r="P58" s="14"/>
      <c r="Q58" s="14"/>
      <c r="R58" s="14"/>
      <c r="S58" s="128"/>
      <c r="T58" s="128"/>
      <c r="U58" s="128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</row>
    <row r="59" spans="1:74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6"/>
      <c r="O59" s="14"/>
      <c r="P59" s="14"/>
      <c r="Q59" s="14"/>
      <c r="R59" s="14"/>
      <c r="S59" s="128"/>
      <c r="T59" s="128"/>
      <c r="U59" s="128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</row>
    <row r="60" spans="1:74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6"/>
      <c r="O60" s="14"/>
      <c r="P60" s="14"/>
      <c r="Q60" s="14"/>
      <c r="R60" s="14"/>
      <c r="S60" s="128"/>
      <c r="T60" s="128"/>
      <c r="U60" s="128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</row>
    <row r="61" spans="1:74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6"/>
      <c r="O61" s="14"/>
      <c r="P61" s="14"/>
      <c r="Q61" s="14"/>
      <c r="R61" s="14"/>
      <c r="S61" s="128"/>
      <c r="T61" s="128"/>
      <c r="U61" s="128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</row>
    <row r="62" spans="1:74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6"/>
      <c r="O62" s="14"/>
      <c r="P62" s="14"/>
      <c r="Q62" s="14"/>
      <c r="R62" s="14"/>
      <c r="S62" s="128"/>
      <c r="T62" s="128"/>
      <c r="U62" s="128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</row>
    <row r="63" spans="1:74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6"/>
      <c r="O63" s="14"/>
      <c r="P63" s="14"/>
      <c r="Q63" s="14"/>
      <c r="R63" s="14"/>
      <c r="S63" s="128"/>
      <c r="T63" s="128"/>
      <c r="U63" s="128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</row>
    <row r="64" spans="1:74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6"/>
      <c r="O64" s="14"/>
      <c r="P64" s="14"/>
      <c r="Q64" s="14"/>
      <c r="R64" s="14"/>
      <c r="S64" s="128"/>
      <c r="T64" s="128"/>
      <c r="U64" s="128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</row>
    <row r="65" spans="1:74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6"/>
      <c r="O65" s="14"/>
      <c r="P65" s="14"/>
      <c r="Q65" s="14"/>
      <c r="R65" s="14"/>
      <c r="S65" s="128"/>
      <c r="T65" s="128"/>
      <c r="U65" s="128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</row>
    <row r="66" spans="1:74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6"/>
      <c r="O66" s="14"/>
      <c r="P66" s="14"/>
      <c r="Q66" s="14"/>
      <c r="R66" s="14"/>
      <c r="S66" s="128"/>
      <c r="T66" s="128"/>
      <c r="U66" s="128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</row>
    <row r="67" spans="1:74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6"/>
      <c r="O67" s="14"/>
      <c r="P67" s="14"/>
      <c r="Q67" s="14"/>
      <c r="R67" s="14"/>
      <c r="S67" s="128"/>
      <c r="T67" s="128"/>
      <c r="U67" s="128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</row>
    <row r="68" spans="1:74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6"/>
      <c r="O68" s="14"/>
      <c r="P68" s="14"/>
      <c r="Q68" s="14"/>
      <c r="R68" s="14"/>
      <c r="S68" s="128"/>
      <c r="T68" s="128"/>
      <c r="U68" s="128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</row>
    <row r="69" spans="1:74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6"/>
      <c r="O69" s="14"/>
      <c r="P69" s="14"/>
      <c r="Q69" s="14"/>
      <c r="R69" s="14"/>
      <c r="S69" s="128"/>
      <c r="T69" s="128"/>
      <c r="U69" s="128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</row>
    <row r="70" spans="1:74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6"/>
      <c r="O70" s="14"/>
      <c r="P70" s="14"/>
      <c r="Q70" s="14"/>
      <c r="R70" s="14"/>
      <c r="S70" s="128"/>
      <c r="T70" s="128"/>
      <c r="U70" s="128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</row>
    <row r="71" spans="1:74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6"/>
      <c r="O71" s="14"/>
      <c r="P71" s="14"/>
      <c r="Q71" s="14"/>
      <c r="R71" s="14"/>
      <c r="S71" s="128"/>
      <c r="T71" s="128"/>
      <c r="U71" s="128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</row>
    <row r="72" spans="1:74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6"/>
      <c r="O72" s="14"/>
      <c r="P72" s="14"/>
      <c r="Q72" s="14"/>
      <c r="R72" s="14"/>
      <c r="S72" s="128"/>
      <c r="T72" s="128"/>
      <c r="U72" s="128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</row>
    <row r="73" spans="1:74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6"/>
      <c r="O73" s="14"/>
      <c r="P73" s="14"/>
      <c r="Q73" s="14"/>
      <c r="R73" s="14"/>
      <c r="S73" s="128"/>
      <c r="T73" s="128"/>
      <c r="U73" s="128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</row>
    <row r="74" spans="1:74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6"/>
      <c r="O74" s="14"/>
      <c r="P74" s="14"/>
      <c r="Q74" s="14"/>
      <c r="R74" s="14"/>
      <c r="S74" s="128"/>
      <c r="T74" s="128"/>
      <c r="U74" s="128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</row>
    <row r="75" spans="1:74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6"/>
      <c r="O75" s="14"/>
      <c r="P75" s="14"/>
      <c r="Q75" s="14"/>
      <c r="R75" s="14"/>
      <c r="S75" s="128"/>
      <c r="T75" s="128"/>
      <c r="U75" s="128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</row>
    <row r="76" spans="1:74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6"/>
      <c r="O76" s="14"/>
      <c r="P76" s="14"/>
      <c r="Q76" s="14"/>
      <c r="R76" s="14"/>
      <c r="S76" s="128"/>
      <c r="T76" s="128"/>
      <c r="U76" s="128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</row>
    <row r="77" spans="1:74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6"/>
      <c r="O77" s="14"/>
      <c r="P77" s="14"/>
      <c r="Q77" s="14"/>
      <c r="R77" s="14"/>
      <c r="S77" s="128"/>
      <c r="T77" s="128"/>
      <c r="U77" s="128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</row>
    <row r="78" spans="1:74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6"/>
      <c r="O78" s="14"/>
      <c r="P78" s="14"/>
      <c r="Q78" s="14"/>
      <c r="R78" s="14"/>
      <c r="S78" s="128"/>
      <c r="T78" s="128"/>
      <c r="U78" s="128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</row>
    <row r="79" spans="1:74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6"/>
      <c r="O79" s="14"/>
      <c r="P79" s="14"/>
      <c r="Q79" s="14"/>
      <c r="R79" s="14"/>
      <c r="S79" s="128"/>
      <c r="T79" s="128"/>
      <c r="U79" s="128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</row>
    <row r="80" spans="1:74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6"/>
      <c r="O80" s="14"/>
      <c r="P80" s="14"/>
      <c r="Q80" s="14"/>
      <c r="R80" s="14"/>
      <c r="S80" s="128"/>
      <c r="T80" s="128"/>
      <c r="U80" s="128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</row>
    <row r="81" spans="1:74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6"/>
      <c r="O81" s="14"/>
      <c r="P81" s="14"/>
      <c r="Q81" s="14"/>
      <c r="R81" s="14"/>
      <c r="S81" s="128"/>
      <c r="T81" s="128"/>
      <c r="U81" s="128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</row>
    <row r="82" spans="1:74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6"/>
      <c r="O82" s="14"/>
      <c r="P82" s="14"/>
      <c r="Q82" s="14"/>
      <c r="R82" s="14"/>
      <c r="S82" s="128"/>
      <c r="T82" s="128"/>
      <c r="U82" s="128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</row>
    <row r="83" spans="1:74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6"/>
      <c r="O83" s="14"/>
      <c r="P83" s="14"/>
      <c r="Q83" s="14"/>
      <c r="R83" s="14"/>
      <c r="S83" s="128"/>
      <c r="T83" s="128"/>
      <c r="U83" s="128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</row>
    <row r="84" spans="1:74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6"/>
      <c r="O84" s="14"/>
      <c r="P84" s="14"/>
      <c r="Q84" s="14"/>
      <c r="R84" s="14"/>
      <c r="S84" s="128"/>
      <c r="T84" s="128"/>
      <c r="U84" s="128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</row>
    <row r="85" spans="1:74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6"/>
      <c r="O85" s="14"/>
      <c r="P85" s="14"/>
      <c r="Q85" s="14"/>
      <c r="R85" s="14"/>
      <c r="S85" s="128"/>
      <c r="T85" s="128"/>
      <c r="U85" s="128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</row>
    <row r="86" spans="1:74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6"/>
      <c r="O86" s="14"/>
      <c r="P86" s="14"/>
      <c r="Q86" s="14"/>
      <c r="R86" s="14"/>
      <c r="S86" s="128"/>
      <c r="T86" s="128"/>
      <c r="U86" s="128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</row>
    <row r="87" spans="1:74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6"/>
      <c r="O87" s="14"/>
      <c r="P87" s="14"/>
      <c r="Q87" s="14"/>
      <c r="R87" s="14"/>
      <c r="S87" s="128"/>
      <c r="T87" s="128"/>
      <c r="U87" s="128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</row>
    <row r="88" spans="1:74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6"/>
      <c r="O88" s="14"/>
      <c r="P88" s="14"/>
      <c r="Q88" s="14"/>
      <c r="R88" s="14"/>
      <c r="S88" s="128"/>
      <c r="T88" s="128"/>
      <c r="U88" s="128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</row>
    <row r="89" spans="1:74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6"/>
      <c r="O89" s="14"/>
      <c r="P89" s="14"/>
      <c r="Q89" s="14"/>
      <c r="R89" s="14"/>
      <c r="S89" s="128"/>
      <c r="T89" s="128"/>
      <c r="U89" s="128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</row>
    <row r="90" spans="1:74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6"/>
      <c r="O90" s="14"/>
      <c r="P90" s="14"/>
      <c r="Q90" s="14"/>
      <c r="R90" s="14"/>
      <c r="S90" s="128"/>
      <c r="T90" s="128"/>
      <c r="U90" s="128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</row>
    <row r="91" spans="1:74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6"/>
      <c r="O91" s="14"/>
      <c r="P91" s="14"/>
      <c r="Q91" s="14"/>
      <c r="R91" s="14"/>
      <c r="S91" s="128"/>
      <c r="T91" s="128"/>
      <c r="U91" s="128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</row>
    <row r="92" spans="1:74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6"/>
      <c r="O92" s="14"/>
      <c r="P92" s="14"/>
      <c r="Q92" s="14"/>
      <c r="R92" s="14"/>
      <c r="S92" s="128"/>
      <c r="T92" s="128"/>
      <c r="U92" s="128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</row>
    <row r="93" spans="1:74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6"/>
      <c r="O93" s="14"/>
      <c r="P93" s="14"/>
      <c r="Q93" s="14"/>
      <c r="R93" s="14"/>
      <c r="S93" s="128"/>
      <c r="T93" s="128"/>
      <c r="U93" s="128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</row>
    <row r="94" spans="1:74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6"/>
      <c r="O94" s="14"/>
      <c r="P94" s="14"/>
      <c r="Q94" s="14"/>
      <c r="R94" s="14"/>
      <c r="S94" s="128"/>
      <c r="T94" s="128"/>
      <c r="U94" s="128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</row>
    <row r="95" spans="1:74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6"/>
      <c r="O95" s="14"/>
      <c r="P95" s="14"/>
      <c r="Q95" s="14"/>
      <c r="R95" s="14"/>
      <c r="S95" s="128"/>
      <c r="T95" s="128"/>
      <c r="U95" s="128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</row>
    <row r="96" spans="1:74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6"/>
      <c r="O96" s="14"/>
      <c r="P96" s="14"/>
      <c r="Q96" s="14"/>
      <c r="R96" s="14"/>
      <c r="S96" s="128"/>
      <c r="T96" s="128"/>
      <c r="U96" s="128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</row>
    <row r="97" spans="1:74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6"/>
      <c r="O97" s="14"/>
      <c r="P97" s="14"/>
      <c r="Q97" s="14"/>
      <c r="R97" s="14"/>
      <c r="S97" s="128"/>
      <c r="T97" s="128"/>
      <c r="U97" s="128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</row>
    <row r="98" spans="1:74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6"/>
      <c r="O98" s="14"/>
      <c r="P98" s="14"/>
      <c r="Q98" s="14"/>
      <c r="R98" s="14"/>
      <c r="S98" s="128"/>
      <c r="T98" s="128"/>
      <c r="U98" s="128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</row>
    <row r="99" spans="1:74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6"/>
      <c r="O99" s="14"/>
      <c r="P99" s="14"/>
      <c r="Q99" s="14"/>
      <c r="R99" s="14"/>
      <c r="S99" s="128"/>
      <c r="T99" s="128"/>
      <c r="U99" s="128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</row>
    <row r="100" spans="1:74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6"/>
      <c r="O100" s="14"/>
      <c r="P100" s="14"/>
      <c r="Q100" s="14"/>
      <c r="R100" s="14"/>
      <c r="S100" s="128"/>
      <c r="T100" s="128"/>
      <c r="U100" s="128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</row>
    <row r="101" spans="1:74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6"/>
      <c r="O101" s="14"/>
      <c r="P101" s="14"/>
      <c r="Q101" s="14"/>
      <c r="R101" s="14"/>
      <c r="S101" s="128"/>
      <c r="T101" s="128"/>
      <c r="U101" s="128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</row>
    <row r="102" spans="1:74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6"/>
      <c r="O102" s="14"/>
      <c r="P102" s="14"/>
      <c r="Q102" s="14"/>
      <c r="R102" s="14"/>
      <c r="S102" s="128"/>
      <c r="T102" s="128"/>
      <c r="U102" s="128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</row>
    <row r="103" spans="1:74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6"/>
      <c r="O103" s="14"/>
      <c r="P103" s="14"/>
      <c r="Q103" s="14"/>
      <c r="R103" s="14"/>
      <c r="S103" s="128"/>
      <c r="T103" s="128"/>
      <c r="U103" s="128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</row>
    <row r="104" spans="1:74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6"/>
      <c r="O104" s="14"/>
      <c r="P104" s="14"/>
      <c r="Q104" s="14"/>
      <c r="R104" s="14"/>
      <c r="S104" s="128"/>
      <c r="T104" s="128"/>
      <c r="U104" s="128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</row>
    <row r="105" spans="1:74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6"/>
      <c r="O105" s="14"/>
      <c r="P105" s="14"/>
      <c r="Q105" s="14"/>
      <c r="R105" s="14"/>
      <c r="S105" s="128"/>
      <c r="T105" s="128"/>
      <c r="U105" s="128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</row>
    <row r="106" spans="1:74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6"/>
      <c r="O106" s="14"/>
      <c r="P106" s="14"/>
      <c r="Q106" s="14"/>
      <c r="R106" s="14"/>
      <c r="S106" s="128"/>
      <c r="T106" s="128"/>
      <c r="U106" s="128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</row>
    <row r="107" spans="1:74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6"/>
      <c r="O107" s="14"/>
      <c r="P107" s="14"/>
      <c r="Q107" s="14"/>
      <c r="R107" s="14"/>
      <c r="S107" s="128"/>
      <c r="T107" s="128"/>
      <c r="U107" s="128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</row>
    <row r="108" spans="1:74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6"/>
      <c r="O108" s="14"/>
      <c r="P108" s="14"/>
      <c r="Q108" s="14"/>
      <c r="R108" s="14"/>
      <c r="S108" s="128"/>
      <c r="T108" s="128"/>
      <c r="U108" s="128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</row>
    <row r="109" spans="1:74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6"/>
      <c r="O109" s="14"/>
      <c r="P109" s="14"/>
      <c r="Q109" s="14"/>
      <c r="R109" s="14"/>
      <c r="S109" s="128"/>
      <c r="T109" s="128"/>
      <c r="U109" s="128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</row>
    <row r="110" spans="1:74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6"/>
      <c r="O110" s="14"/>
      <c r="P110" s="14"/>
      <c r="Q110" s="14"/>
      <c r="R110" s="14"/>
      <c r="S110" s="128"/>
      <c r="T110" s="128"/>
      <c r="U110" s="128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</row>
    <row r="111" spans="1:74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6"/>
      <c r="O111" s="14"/>
      <c r="P111" s="14"/>
      <c r="Q111" s="14"/>
      <c r="R111" s="14"/>
      <c r="S111" s="128"/>
      <c r="T111" s="128"/>
      <c r="U111" s="128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</row>
    <row r="112" spans="1:74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6"/>
      <c r="O112" s="14"/>
      <c r="P112" s="14"/>
      <c r="Q112" s="14"/>
      <c r="R112" s="14"/>
      <c r="S112" s="128"/>
      <c r="T112" s="128"/>
      <c r="U112" s="128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</row>
    <row r="113" spans="1:74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6"/>
      <c r="O113" s="14"/>
      <c r="P113" s="14"/>
      <c r="Q113" s="14"/>
      <c r="R113" s="14"/>
      <c r="S113" s="128"/>
      <c r="T113" s="128"/>
      <c r="U113" s="128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</row>
    <row r="114" spans="1:74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6"/>
      <c r="O114" s="14"/>
      <c r="P114" s="14"/>
      <c r="Q114" s="14"/>
      <c r="R114" s="14"/>
      <c r="S114" s="128"/>
      <c r="T114" s="128"/>
      <c r="U114" s="128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</row>
    <row r="115" spans="1:74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6"/>
      <c r="O115" s="14"/>
      <c r="P115" s="14"/>
      <c r="Q115" s="14"/>
      <c r="R115" s="14"/>
      <c r="S115" s="128"/>
      <c r="T115" s="128"/>
      <c r="U115" s="128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</row>
    <row r="116" spans="1:74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6"/>
      <c r="O116" s="14"/>
      <c r="P116" s="14"/>
      <c r="Q116" s="14"/>
      <c r="R116" s="14"/>
      <c r="S116" s="128"/>
      <c r="T116" s="128"/>
      <c r="U116" s="128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</row>
    <row r="117" spans="1:74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6"/>
      <c r="O117" s="14"/>
      <c r="P117" s="14"/>
      <c r="Q117" s="14"/>
      <c r="R117" s="14"/>
      <c r="S117" s="128"/>
      <c r="T117" s="128"/>
      <c r="U117" s="128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</row>
    <row r="118" spans="1:74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6"/>
      <c r="O118" s="14"/>
      <c r="P118" s="14"/>
      <c r="Q118" s="14"/>
      <c r="R118" s="14"/>
      <c r="S118" s="128"/>
      <c r="T118" s="128"/>
      <c r="U118" s="128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</row>
    <row r="119" spans="1:74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6"/>
      <c r="O119" s="14"/>
      <c r="P119" s="14"/>
      <c r="Q119" s="14"/>
      <c r="R119" s="14"/>
      <c r="S119" s="128"/>
      <c r="T119" s="128"/>
      <c r="U119" s="128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</row>
    <row r="120" spans="1:74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6"/>
      <c r="O120" s="14"/>
      <c r="P120" s="14"/>
      <c r="Q120" s="14"/>
      <c r="R120" s="14"/>
      <c r="S120" s="128"/>
      <c r="T120" s="128"/>
      <c r="U120" s="128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</row>
    <row r="121" spans="1:74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6"/>
      <c r="O121" s="14"/>
      <c r="P121" s="14"/>
      <c r="Q121" s="14"/>
      <c r="R121" s="14"/>
      <c r="S121" s="128"/>
      <c r="T121" s="128"/>
      <c r="U121" s="128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</row>
    <row r="122" spans="1:74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6"/>
      <c r="O122" s="14"/>
      <c r="P122" s="14"/>
      <c r="Q122" s="14"/>
      <c r="R122" s="14"/>
      <c r="S122" s="128"/>
      <c r="T122" s="128"/>
      <c r="U122" s="128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</row>
    <row r="123" spans="1:74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6"/>
      <c r="O123" s="14"/>
      <c r="P123" s="14"/>
      <c r="Q123" s="14"/>
      <c r="R123" s="14"/>
      <c r="S123" s="128"/>
      <c r="T123" s="128"/>
      <c r="U123" s="128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</row>
    <row r="124" spans="1:74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6"/>
      <c r="O124" s="14"/>
      <c r="P124" s="14"/>
      <c r="Q124" s="14"/>
      <c r="R124" s="14"/>
      <c r="S124" s="128"/>
      <c r="T124" s="128"/>
      <c r="U124" s="128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</row>
    <row r="125" spans="1:74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6"/>
      <c r="O125" s="14"/>
      <c r="P125" s="14"/>
      <c r="Q125" s="14"/>
      <c r="R125" s="14"/>
      <c r="S125" s="128"/>
      <c r="T125" s="128"/>
      <c r="U125" s="128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</row>
    <row r="126" spans="1:74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6"/>
      <c r="O126" s="14"/>
      <c r="P126" s="14"/>
      <c r="Q126" s="14"/>
      <c r="R126" s="14"/>
      <c r="S126" s="128"/>
      <c r="T126" s="128"/>
      <c r="U126" s="128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</row>
    <row r="127" spans="1:74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6"/>
      <c r="O127" s="14"/>
      <c r="P127" s="14"/>
      <c r="Q127" s="14"/>
      <c r="R127" s="14"/>
      <c r="S127" s="128"/>
      <c r="T127" s="128"/>
      <c r="U127" s="128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</row>
    <row r="128" spans="1:74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6"/>
      <c r="O128" s="14"/>
      <c r="P128" s="14"/>
      <c r="Q128" s="14"/>
      <c r="R128" s="14"/>
      <c r="S128" s="128"/>
      <c r="T128" s="128"/>
      <c r="U128" s="128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</row>
    <row r="129" spans="1:74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6"/>
      <c r="O129" s="14"/>
      <c r="P129" s="14"/>
      <c r="Q129" s="14"/>
      <c r="R129" s="14"/>
      <c r="S129" s="128"/>
      <c r="T129" s="128"/>
      <c r="U129" s="128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</row>
    <row r="130" spans="1:74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6"/>
      <c r="O130" s="14"/>
      <c r="P130" s="14"/>
      <c r="Q130" s="14"/>
      <c r="R130" s="14"/>
      <c r="S130" s="128"/>
      <c r="T130" s="128"/>
      <c r="U130" s="128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</row>
    <row r="131" spans="1:74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6"/>
      <c r="O131" s="14"/>
      <c r="P131" s="14"/>
      <c r="Q131" s="14"/>
      <c r="R131" s="14"/>
      <c r="S131" s="128"/>
      <c r="T131" s="128"/>
      <c r="U131" s="128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</row>
    <row r="132" spans="1:74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6"/>
      <c r="O132" s="14"/>
      <c r="P132" s="14"/>
      <c r="Q132" s="14"/>
      <c r="R132" s="14"/>
      <c r="S132" s="128"/>
      <c r="T132" s="128"/>
      <c r="U132" s="128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</row>
    <row r="133" spans="1:74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6"/>
      <c r="O133" s="14"/>
      <c r="P133" s="14"/>
      <c r="Q133" s="14"/>
      <c r="R133" s="14"/>
      <c r="S133" s="128"/>
      <c r="T133" s="128"/>
      <c r="U133" s="128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</row>
    <row r="134" spans="1:74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6"/>
      <c r="O134" s="14"/>
      <c r="P134" s="14"/>
      <c r="Q134" s="14"/>
      <c r="R134" s="14"/>
      <c r="S134" s="128"/>
      <c r="T134" s="128"/>
      <c r="U134" s="128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</row>
    <row r="135" spans="1:74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6"/>
      <c r="O135" s="14"/>
      <c r="P135" s="14"/>
      <c r="Q135" s="14"/>
      <c r="R135" s="14"/>
      <c r="S135" s="128"/>
      <c r="T135" s="128"/>
      <c r="U135" s="128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</row>
    <row r="136" spans="1:74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6"/>
      <c r="O136" s="14"/>
      <c r="P136" s="14"/>
      <c r="Q136" s="14"/>
      <c r="R136" s="14"/>
      <c r="S136" s="128"/>
      <c r="T136" s="128"/>
      <c r="U136" s="128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</row>
    <row r="137" spans="1:74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6"/>
      <c r="O137" s="14"/>
      <c r="P137" s="14"/>
      <c r="Q137" s="14"/>
      <c r="R137" s="14"/>
      <c r="S137" s="128"/>
      <c r="T137" s="128"/>
      <c r="U137" s="128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</row>
    <row r="138" spans="1:74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6"/>
      <c r="O138" s="14"/>
      <c r="P138" s="14"/>
      <c r="Q138" s="14"/>
      <c r="R138" s="14"/>
      <c r="S138" s="128"/>
      <c r="T138" s="128"/>
      <c r="U138" s="128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</row>
    <row r="139" spans="1:74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6"/>
      <c r="O139" s="14"/>
      <c r="P139" s="14"/>
      <c r="Q139" s="14"/>
      <c r="R139" s="14"/>
      <c r="S139" s="128"/>
      <c r="T139" s="128"/>
      <c r="U139" s="128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</row>
    <row r="140" spans="1:74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6"/>
      <c r="O140" s="14"/>
      <c r="P140" s="14"/>
      <c r="Q140" s="14"/>
      <c r="R140" s="14"/>
      <c r="S140" s="128"/>
      <c r="T140" s="128"/>
      <c r="U140" s="128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</row>
    <row r="141" spans="1:74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6"/>
      <c r="O141" s="14"/>
      <c r="P141" s="14"/>
      <c r="Q141" s="14"/>
      <c r="R141" s="14"/>
      <c r="S141" s="128"/>
      <c r="T141" s="128"/>
      <c r="U141" s="128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</row>
    <row r="142" spans="1:74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6"/>
      <c r="O142" s="14"/>
      <c r="P142" s="14"/>
      <c r="Q142" s="14"/>
      <c r="R142" s="14"/>
      <c r="S142" s="128"/>
      <c r="T142" s="128"/>
      <c r="U142" s="128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</row>
    <row r="143" spans="1:74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6"/>
      <c r="O143" s="14"/>
      <c r="P143" s="14"/>
      <c r="Q143" s="14"/>
      <c r="R143" s="14"/>
      <c r="S143" s="128"/>
      <c r="T143" s="128"/>
      <c r="U143" s="128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</row>
    <row r="144" spans="1:74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6"/>
      <c r="O144" s="14"/>
      <c r="P144" s="14"/>
      <c r="Q144" s="14"/>
      <c r="R144" s="14"/>
      <c r="S144" s="128"/>
      <c r="T144" s="128"/>
      <c r="U144" s="128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</row>
    <row r="145" spans="1:74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6"/>
      <c r="O145" s="14"/>
      <c r="P145" s="14"/>
      <c r="Q145" s="14"/>
      <c r="R145" s="14"/>
      <c r="S145" s="128"/>
      <c r="T145" s="128"/>
      <c r="U145" s="128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</row>
    <row r="146" spans="1:74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6"/>
      <c r="O146" s="14"/>
      <c r="P146" s="14"/>
      <c r="Q146" s="14"/>
      <c r="R146" s="14"/>
      <c r="S146" s="128"/>
      <c r="T146" s="128"/>
      <c r="U146" s="128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</row>
    <row r="147" spans="1:74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6"/>
      <c r="O147" s="14"/>
      <c r="P147" s="14"/>
      <c r="Q147" s="14"/>
      <c r="R147" s="14"/>
      <c r="S147" s="128"/>
      <c r="T147" s="128"/>
      <c r="U147" s="128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</row>
    <row r="148" spans="1:74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6"/>
      <c r="O148" s="14"/>
      <c r="P148" s="14"/>
      <c r="Q148" s="14"/>
      <c r="R148" s="14"/>
      <c r="S148" s="128"/>
      <c r="T148" s="128"/>
      <c r="U148" s="128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</row>
    <row r="149" spans="1:74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6"/>
      <c r="O149" s="14"/>
      <c r="P149" s="14"/>
      <c r="Q149" s="14"/>
      <c r="R149" s="14"/>
      <c r="S149" s="128"/>
      <c r="T149" s="128"/>
      <c r="U149" s="128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</row>
    <row r="150" spans="1:74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6"/>
      <c r="O150" s="14"/>
      <c r="P150" s="14"/>
      <c r="Q150" s="14"/>
      <c r="R150" s="14"/>
      <c r="S150" s="128"/>
      <c r="T150" s="128"/>
      <c r="U150" s="128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</row>
    <row r="151" spans="1:74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6"/>
      <c r="O151" s="14"/>
      <c r="P151" s="14"/>
      <c r="Q151" s="14"/>
      <c r="R151" s="14"/>
      <c r="S151" s="128"/>
      <c r="T151" s="128"/>
      <c r="U151" s="128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</row>
    <row r="152" spans="1:74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6"/>
      <c r="O152" s="14"/>
      <c r="P152" s="14"/>
      <c r="Q152" s="14"/>
      <c r="R152" s="14"/>
      <c r="S152" s="128"/>
      <c r="T152" s="128"/>
      <c r="U152" s="128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</row>
    <row r="153" spans="1:74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6"/>
      <c r="O153" s="14"/>
      <c r="P153" s="14"/>
      <c r="Q153" s="14"/>
      <c r="R153" s="14"/>
      <c r="S153" s="128"/>
      <c r="T153" s="128"/>
      <c r="U153" s="128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</row>
    <row r="154" spans="1:74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6"/>
      <c r="O154" s="14"/>
      <c r="P154" s="14"/>
      <c r="Q154" s="14"/>
      <c r="R154" s="14"/>
      <c r="S154" s="128"/>
      <c r="T154" s="128"/>
      <c r="U154" s="128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</row>
    <row r="155" spans="1:74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6"/>
      <c r="O155" s="14"/>
      <c r="P155" s="14"/>
      <c r="Q155" s="14"/>
      <c r="R155" s="14"/>
      <c r="S155" s="128"/>
      <c r="T155" s="128"/>
      <c r="U155" s="128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</row>
    <row r="156" spans="1:74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6"/>
      <c r="O156" s="14"/>
      <c r="P156" s="14"/>
      <c r="Q156" s="14"/>
      <c r="R156" s="14"/>
      <c r="S156" s="128"/>
      <c r="T156" s="128"/>
      <c r="U156" s="128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</row>
    <row r="157" spans="1:74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6"/>
      <c r="O157" s="14"/>
      <c r="P157" s="14"/>
      <c r="Q157" s="14"/>
      <c r="R157" s="14"/>
      <c r="S157" s="128"/>
      <c r="T157" s="128"/>
      <c r="U157" s="128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</row>
    <row r="158" spans="1:74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6"/>
      <c r="O158" s="14"/>
      <c r="P158" s="14"/>
      <c r="Q158" s="14"/>
      <c r="R158" s="14"/>
      <c r="S158" s="128"/>
      <c r="T158" s="128"/>
      <c r="U158" s="128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</row>
    <row r="159" spans="1:74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6"/>
      <c r="O159" s="14"/>
      <c r="P159" s="14"/>
      <c r="Q159" s="14"/>
      <c r="R159" s="14"/>
      <c r="S159" s="128"/>
      <c r="T159" s="128"/>
      <c r="U159" s="128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</row>
    <row r="160" spans="1:74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6"/>
      <c r="O160" s="14"/>
      <c r="P160" s="14"/>
      <c r="Q160" s="14"/>
      <c r="R160" s="14"/>
      <c r="S160" s="128"/>
      <c r="T160" s="128"/>
      <c r="U160" s="128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</row>
    <row r="161" spans="1:74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6"/>
      <c r="O161" s="14"/>
      <c r="P161" s="14"/>
      <c r="Q161" s="14"/>
      <c r="R161" s="14"/>
      <c r="S161" s="128"/>
      <c r="T161" s="128"/>
      <c r="U161" s="128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</row>
    <row r="162" spans="1:74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6"/>
      <c r="O162" s="14"/>
      <c r="P162" s="14"/>
      <c r="Q162" s="14"/>
      <c r="R162" s="14"/>
      <c r="S162" s="128"/>
      <c r="T162" s="128"/>
      <c r="U162" s="128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</row>
    <row r="163" spans="1:74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6"/>
      <c r="O163" s="14"/>
      <c r="P163" s="14"/>
      <c r="Q163" s="14"/>
      <c r="R163" s="14"/>
      <c r="S163" s="128"/>
      <c r="T163" s="128"/>
      <c r="U163" s="128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</row>
    <row r="164" spans="1:74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6"/>
      <c r="O164" s="14"/>
      <c r="P164" s="14"/>
      <c r="Q164" s="14"/>
      <c r="R164" s="14"/>
      <c r="S164" s="128"/>
      <c r="T164" s="128"/>
      <c r="U164" s="128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</row>
    <row r="165" spans="1:74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6"/>
      <c r="O165" s="14"/>
      <c r="P165" s="14"/>
      <c r="Q165" s="14"/>
      <c r="R165" s="14"/>
      <c r="S165" s="128"/>
      <c r="T165" s="128"/>
      <c r="U165" s="128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</row>
    <row r="166" spans="1:74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6"/>
      <c r="O166" s="14"/>
      <c r="P166" s="14"/>
      <c r="Q166" s="14"/>
      <c r="R166" s="14"/>
      <c r="S166" s="128"/>
      <c r="T166" s="128"/>
      <c r="U166" s="128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</row>
    <row r="167" spans="1:74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6"/>
      <c r="O167" s="14"/>
      <c r="P167" s="14"/>
      <c r="Q167" s="14"/>
      <c r="R167" s="14"/>
      <c r="S167" s="128"/>
      <c r="T167" s="128"/>
      <c r="U167" s="128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</row>
    <row r="168" spans="1:74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6"/>
      <c r="O168" s="14"/>
      <c r="P168" s="14"/>
      <c r="Q168" s="14"/>
      <c r="R168" s="14"/>
      <c r="S168" s="128"/>
      <c r="T168" s="128"/>
      <c r="U168" s="128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</row>
    <row r="169" spans="1:74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6"/>
      <c r="O169" s="14"/>
      <c r="P169" s="14"/>
      <c r="Q169" s="14"/>
      <c r="R169" s="14"/>
      <c r="S169" s="128"/>
      <c r="T169" s="128"/>
      <c r="U169" s="128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</row>
    <row r="170" spans="1:74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6"/>
      <c r="O170" s="14"/>
      <c r="P170" s="14"/>
      <c r="Q170" s="14"/>
      <c r="R170" s="14"/>
      <c r="S170" s="128"/>
      <c r="T170" s="128"/>
      <c r="U170" s="128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</row>
    <row r="171" spans="1:74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6"/>
      <c r="O171" s="14"/>
      <c r="P171" s="14"/>
      <c r="Q171" s="14"/>
      <c r="R171" s="14"/>
      <c r="S171" s="128"/>
      <c r="T171" s="128"/>
      <c r="U171" s="128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</row>
    <row r="172" spans="1:74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6"/>
      <c r="O172" s="14"/>
      <c r="P172" s="14"/>
      <c r="Q172" s="14"/>
      <c r="R172" s="14"/>
      <c r="S172" s="128"/>
      <c r="T172" s="128"/>
      <c r="U172" s="128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</row>
    <row r="173" spans="1:74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6"/>
      <c r="O173" s="14"/>
      <c r="P173" s="14"/>
      <c r="Q173" s="14"/>
      <c r="R173" s="14"/>
      <c r="S173" s="128"/>
      <c r="T173" s="128"/>
      <c r="U173" s="128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</row>
    <row r="174" spans="1:74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6"/>
      <c r="O174" s="14"/>
      <c r="P174" s="14"/>
      <c r="Q174" s="14"/>
      <c r="R174" s="14"/>
      <c r="S174" s="128"/>
      <c r="T174" s="128"/>
      <c r="U174" s="128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</row>
    <row r="175" spans="1:74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6"/>
      <c r="O175" s="14"/>
      <c r="P175" s="14"/>
      <c r="Q175" s="14"/>
      <c r="R175" s="14"/>
      <c r="S175" s="128"/>
      <c r="T175" s="128"/>
      <c r="U175" s="128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</row>
    <row r="176" spans="1:74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6"/>
      <c r="O176" s="14"/>
      <c r="P176" s="14"/>
      <c r="Q176" s="14"/>
      <c r="R176" s="14"/>
      <c r="S176" s="128"/>
      <c r="T176" s="128"/>
      <c r="U176" s="128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</row>
    <row r="177" spans="1:74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6"/>
      <c r="O177" s="14"/>
      <c r="P177" s="14"/>
      <c r="Q177" s="14"/>
      <c r="R177" s="14"/>
      <c r="S177" s="128"/>
      <c r="T177" s="128"/>
      <c r="U177" s="128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</row>
    <row r="178" spans="1:74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6"/>
      <c r="O178" s="14"/>
      <c r="P178" s="14"/>
      <c r="Q178" s="14"/>
      <c r="R178" s="14"/>
      <c r="S178" s="128"/>
      <c r="T178" s="128"/>
      <c r="U178" s="128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</row>
    <row r="179" spans="1:74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6"/>
      <c r="O179" s="14"/>
      <c r="P179" s="14"/>
      <c r="Q179" s="14"/>
      <c r="R179" s="14"/>
      <c r="S179" s="128"/>
      <c r="T179" s="128"/>
      <c r="U179" s="128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</row>
    <row r="180" spans="1:74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6"/>
      <c r="O180" s="14"/>
      <c r="P180" s="14"/>
      <c r="Q180" s="14"/>
      <c r="R180" s="14"/>
      <c r="S180" s="128"/>
      <c r="T180" s="128"/>
      <c r="U180" s="128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</row>
    <row r="181" spans="1:74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6"/>
      <c r="O181" s="14"/>
      <c r="P181" s="14"/>
      <c r="Q181" s="14"/>
      <c r="R181" s="14"/>
      <c r="S181" s="128"/>
      <c r="T181" s="128"/>
      <c r="U181" s="128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</row>
    <row r="182" spans="1:74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6"/>
      <c r="O182" s="14"/>
      <c r="P182" s="14"/>
      <c r="Q182" s="14"/>
      <c r="R182" s="14"/>
      <c r="S182" s="128"/>
      <c r="T182" s="128"/>
      <c r="U182" s="128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</row>
    <row r="183" spans="1:74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6"/>
      <c r="O183" s="14"/>
      <c r="P183" s="14"/>
      <c r="Q183" s="14"/>
      <c r="R183" s="14"/>
      <c r="S183" s="128"/>
      <c r="T183" s="128"/>
      <c r="U183" s="128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</row>
    <row r="184" spans="1:74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6"/>
      <c r="O184" s="14"/>
      <c r="P184" s="14"/>
      <c r="Q184" s="14"/>
      <c r="R184" s="14"/>
      <c r="S184" s="128"/>
      <c r="T184" s="128"/>
      <c r="U184" s="128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</row>
    <row r="185" spans="1:74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6"/>
      <c r="O185" s="14"/>
      <c r="P185" s="14"/>
      <c r="Q185" s="14"/>
      <c r="R185" s="14"/>
      <c r="S185" s="128"/>
      <c r="T185" s="128"/>
      <c r="U185" s="128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</row>
    <row r="186" spans="1:74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6"/>
      <c r="O186" s="14"/>
      <c r="P186" s="14"/>
      <c r="Q186" s="14"/>
      <c r="R186" s="14"/>
      <c r="S186" s="128"/>
      <c r="T186" s="128"/>
      <c r="U186" s="128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</row>
    <row r="187" spans="1:74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6"/>
      <c r="O187" s="14"/>
      <c r="P187" s="14"/>
      <c r="Q187" s="14"/>
      <c r="R187" s="14"/>
      <c r="S187" s="128"/>
      <c r="T187" s="128"/>
      <c r="U187" s="128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</row>
    <row r="188" spans="1:74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6"/>
      <c r="O188" s="14"/>
      <c r="P188" s="14"/>
      <c r="Q188" s="14"/>
      <c r="R188" s="14"/>
      <c r="S188" s="128"/>
      <c r="T188" s="128"/>
      <c r="U188" s="128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</row>
    <row r="189" spans="1:74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6"/>
      <c r="O189" s="14"/>
      <c r="P189" s="14"/>
      <c r="Q189" s="14"/>
      <c r="R189" s="14"/>
      <c r="S189" s="128"/>
      <c r="T189" s="128"/>
      <c r="U189" s="128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</row>
    <row r="190" spans="1:74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6"/>
      <c r="O190" s="14"/>
      <c r="P190" s="14"/>
      <c r="Q190" s="14"/>
      <c r="R190" s="14"/>
      <c r="S190" s="128"/>
      <c r="T190" s="128"/>
      <c r="U190" s="128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</row>
    <row r="191" spans="1:74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6"/>
      <c r="O191" s="14"/>
      <c r="P191" s="14"/>
      <c r="Q191" s="14"/>
      <c r="R191" s="14"/>
      <c r="S191" s="128"/>
      <c r="T191" s="128"/>
      <c r="U191" s="128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</row>
    <row r="192" spans="1:74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6"/>
      <c r="O192" s="14"/>
      <c r="P192" s="14"/>
      <c r="Q192" s="14"/>
      <c r="R192" s="14"/>
      <c r="S192" s="128"/>
      <c r="T192" s="128"/>
      <c r="U192" s="128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</row>
    <row r="193" spans="1:74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6"/>
      <c r="O193" s="14"/>
      <c r="P193" s="14"/>
      <c r="Q193" s="14"/>
      <c r="R193" s="14"/>
      <c r="S193" s="128"/>
      <c r="T193" s="128"/>
      <c r="U193" s="128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</row>
    <row r="194" spans="1:74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6"/>
      <c r="O194" s="14"/>
      <c r="P194" s="14"/>
      <c r="Q194" s="14"/>
      <c r="R194" s="14"/>
      <c r="S194" s="128"/>
      <c r="T194" s="128"/>
      <c r="U194" s="128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</row>
    <row r="195" spans="1:74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6"/>
      <c r="O195" s="14"/>
      <c r="P195" s="14"/>
      <c r="Q195" s="14"/>
      <c r="R195" s="14"/>
      <c r="S195" s="128"/>
      <c r="T195" s="128"/>
      <c r="U195" s="128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</row>
    <row r="196" spans="1:74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6"/>
      <c r="O196" s="14"/>
      <c r="P196" s="14"/>
      <c r="Q196" s="14"/>
      <c r="R196" s="14"/>
      <c r="S196" s="128"/>
      <c r="T196" s="128"/>
      <c r="U196" s="128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</row>
    <row r="197" spans="1:74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6"/>
      <c r="O197" s="14"/>
      <c r="P197" s="14"/>
      <c r="Q197" s="14"/>
      <c r="R197" s="14"/>
      <c r="S197" s="128"/>
      <c r="T197" s="128"/>
      <c r="U197" s="128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</row>
    <row r="198" spans="1:74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6"/>
      <c r="O198" s="14"/>
      <c r="P198" s="14"/>
      <c r="Q198" s="14"/>
      <c r="R198" s="14"/>
      <c r="S198" s="128"/>
      <c r="T198" s="128"/>
      <c r="U198" s="128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</row>
    <row r="199" spans="1:74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6"/>
      <c r="O199" s="14"/>
      <c r="P199" s="14"/>
      <c r="Q199" s="14"/>
      <c r="R199" s="14"/>
      <c r="S199" s="128"/>
      <c r="T199" s="128"/>
      <c r="U199" s="128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</row>
    <row r="200" spans="1:74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6"/>
      <c r="O200" s="14"/>
      <c r="P200" s="14"/>
      <c r="Q200" s="14"/>
      <c r="R200" s="14"/>
      <c r="S200" s="128"/>
      <c r="T200" s="128"/>
      <c r="U200" s="128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</row>
    <row r="201" spans="1:74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6"/>
      <c r="O201" s="14"/>
      <c r="P201" s="14"/>
      <c r="Q201" s="14"/>
      <c r="R201" s="14"/>
      <c r="S201" s="128"/>
      <c r="T201" s="128"/>
      <c r="U201" s="128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</row>
    <row r="202" spans="1:74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6"/>
      <c r="O202" s="14"/>
      <c r="P202" s="14"/>
      <c r="Q202" s="14"/>
      <c r="R202" s="14"/>
      <c r="S202" s="128"/>
      <c r="T202" s="128"/>
      <c r="U202" s="128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</row>
    <row r="203" spans="1:74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6"/>
      <c r="O203" s="14"/>
      <c r="P203" s="14"/>
      <c r="Q203" s="14"/>
      <c r="R203" s="14"/>
      <c r="S203" s="128"/>
      <c r="T203" s="128"/>
      <c r="U203" s="128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</row>
    <row r="204" spans="1:74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6"/>
      <c r="O204" s="14"/>
      <c r="P204" s="14"/>
      <c r="Q204" s="14"/>
      <c r="R204" s="14"/>
      <c r="S204" s="128"/>
      <c r="T204" s="128"/>
      <c r="U204" s="128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</row>
    <row r="205" spans="1:74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6"/>
      <c r="O205" s="14"/>
      <c r="P205" s="14"/>
      <c r="Q205" s="14"/>
      <c r="R205" s="14"/>
      <c r="S205" s="128"/>
      <c r="T205" s="128"/>
      <c r="U205" s="128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</row>
    <row r="206" spans="1:74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6"/>
      <c r="O206" s="14"/>
      <c r="P206" s="14"/>
      <c r="Q206" s="14"/>
      <c r="R206" s="14"/>
      <c r="S206" s="128"/>
      <c r="T206" s="128"/>
      <c r="U206" s="128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</row>
    <row r="207" spans="1:74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6"/>
      <c r="O207" s="14"/>
      <c r="P207" s="14"/>
      <c r="Q207" s="14"/>
      <c r="R207" s="14"/>
      <c r="S207" s="128"/>
      <c r="T207" s="128"/>
      <c r="U207" s="128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</row>
    <row r="208" spans="1:74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6"/>
      <c r="O208" s="14"/>
      <c r="P208" s="14"/>
      <c r="Q208" s="14"/>
      <c r="R208" s="14"/>
      <c r="S208" s="128"/>
      <c r="T208" s="128"/>
      <c r="U208" s="128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</row>
    <row r="209" spans="1:74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6"/>
      <c r="O209" s="14"/>
      <c r="P209" s="14"/>
      <c r="Q209" s="14"/>
      <c r="R209" s="14"/>
      <c r="S209" s="128"/>
      <c r="T209" s="128"/>
      <c r="U209" s="128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</row>
    <row r="210" spans="1:74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6"/>
      <c r="O210" s="14"/>
      <c r="P210" s="14"/>
      <c r="Q210" s="14"/>
      <c r="R210" s="14"/>
      <c r="S210" s="128"/>
      <c r="T210" s="128"/>
      <c r="U210" s="128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</row>
    <row r="211" spans="1:74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6"/>
      <c r="O211" s="14"/>
      <c r="P211" s="14"/>
      <c r="Q211" s="14"/>
      <c r="R211" s="14"/>
      <c r="S211" s="128"/>
      <c r="T211" s="128"/>
      <c r="U211" s="128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</row>
    <row r="212" spans="1:74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6"/>
      <c r="O212" s="14"/>
      <c r="P212" s="14"/>
      <c r="Q212" s="14"/>
      <c r="R212" s="14"/>
      <c r="S212" s="128"/>
      <c r="T212" s="128"/>
      <c r="U212" s="128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</row>
    <row r="213" spans="1:74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6"/>
      <c r="O213" s="14"/>
      <c r="P213" s="14"/>
      <c r="Q213" s="14"/>
      <c r="R213" s="14"/>
      <c r="S213" s="128"/>
      <c r="T213" s="128"/>
      <c r="U213" s="128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</row>
    <row r="214" spans="1:74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6"/>
      <c r="O214" s="14"/>
      <c r="P214" s="14"/>
      <c r="Q214" s="14"/>
      <c r="R214" s="14"/>
      <c r="S214" s="128"/>
      <c r="T214" s="128"/>
      <c r="U214" s="128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</row>
    <row r="215" spans="1:74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6"/>
      <c r="O215" s="14"/>
      <c r="P215" s="14"/>
      <c r="Q215" s="14"/>
      <c r="R215" s="14"/>
      <c r="S215" s="128"/>
      <c r="T215" s="128"/>
      <c r="U215" s="128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</row>
    <row r="216" spans="1:74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6"/>
      <c r="O216" s="14"/>
      <c r="P216" s="14"/>
      <c r="Q216" s="14"/>
      <c r="R216" s="14"/>
      <c r="S216" s="128"/>
      <c r="T216" s="128"/>
      <c r="U216" s="128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</row>
    <row r="217" spans="1:74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6"/>
      <c r="O217" s="14"/>
      <c r="P217" s="14"/>
      <c r="Q217" s="14"/>
      <c r="R217" s="14"/>
      <c r="S217" s="128"/>
      <c r="T217" s="128"/>
      <c r="U217" s="128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</row>
    <row r="218" spans="1:74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6"/>
      <c r="O218" s="14"/>
      <c r="P218" s="14"/>
      <c r="Q218" s="14"/>
      <c r="R218" s="14"/>
      <c r="S218" s="128"/>
      <c r="T218" s="128"/>
      <c r="U218" s="128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</row>
    <row r="219" spans="1:74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6"/>
      <c r="O219" s="14"/>
      <c r="P219" s="14"/>
      <c r="Q219" s="14"/>
      <c r="R219" s="14"/>
      <c r="S219" s="128"/>
      <c r="T219" s="128"/>
      <c r="U219" s="128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</row>
    <row r="220" spans="1:74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6"/>
      <c r="O220" s="14"/>
      <c r="P220" s="14"/>
      <c r="Q220" s="14"/>
      <c r="R220" s="14"/>
      <c r="S220" s="128"/>
      <c r="T220" s="128"/>
      <c r="U220" s="128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</row>
    <row r="221" spans="1:74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6"/>
      <c r="O221" s="14"/>
      <c r="P221" s="14"/>
      <c r="Q221" s="14"/>
      <c r="R221" s="14"/>
      <c r="S221" s="128"/>
      <c r="T221" s="128"/>
      <c r="U221" s="128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</row>
    <row r="222" spans="1:74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6"/>
      <c r="O222" s="14"/>
      <c r="P222" s="14"/>
      <c r="Q222" s="14"/>
      <c r="R222" s="14"/>
      <c r="S222" s="128"/>
      <c r="T222" s="128"/>
      <c r="U222" s="128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</row>
    <row r="223" spans="1:74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6"/>
      <c r="O223" s="14"/>
      <c r="P223" s="14"/>
      <c r="Q223" s="14"/>
      <c r="R223" s="14"/>
      <c r="S223" s="128"/>
      <c r="T223" s="128"/>
      <c r="U223" s="128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</row>
    <row r="224" spans="1:74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6"/>
      <c r="O224" s="14"/>
      <c r="P224" s="14"/>
      <c r="Q224" s="14"/>
      <c r="R224" s="14"/>
      <c r="S224" s="128"/>
      <c r="T224" s="128"/>
      <c r="U224" s="128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</row>
    <row r="225" spans="1:74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6"/>
      <c r="O225" s="14"/>
      <c r="P225" s="14"/>
      <c r="Q225" s="14"/>
      <c r="R225" s="14"/>
      <c r="S225" s="128"/>
      <c r="T225" s="128"/>
      <c r="U225" s="128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</row>
    <row r="226" spans="1:74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6"/>
      <c r="O226" s="14"/>
      <c r="P226" s="14"/>
      <c r="Q226" s="14"/>
      <c r="R226" s="14"/>
      <c r="S226" s="128"/>
      <c r="T226" s="128"/>
      <c r="U226" s="128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</row>
    <row r="227" spans="1:74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6"/>
      <c r="O227" s="14"/>
      <c r="P227" s="14"/>
      <c r="Q227" s="14"/>
      <c r="R227" s="14"/>
      <c r="S227" s="128"/>
      <c r="T227" s="128"/>
      <c r="U227" s="128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</row>
    <row r="228" spans="1:74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6"/>
      <c r="O228" s="14"/>
      <c r="P228" s="14"/>
      <c r="Q228" s="14"/>
      <c r="R228" s="14"/>
      <c r="S228" s="128"/>
      <c r="T228" s="128"/>
      <c r="U228" s="128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</row>
    <row r="229" spans="1:74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6"/>
      <c r="O229" s="14"/>
      <c r="P229" s="14"/>
      <c r="Q229" s="14"/>
      <c r="R229" s="14"/>
      <c r="S229" s="128"/>
      <c r="T229" s="128"/>
      <c r="U229" s="128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</row>
    <row r="230" spans="1:74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6"/>
      <c r="O230" s="14"/>
      <c r="P230" s="14"/>
      <c r="Q230" s="14"/>
      <c r="R230" s="14"/>
      <c r="S230" s="128"/>
      <c r="T230" s="128"/>
      <c r="U230" s="128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</row>
    <row r="231" spans="1:74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6"/>
      <c r="O231" s="14"/>
      <c r="P231" s="14"/>
      <c r="Q231" s="14"/>
      <c r="R231" s="14"/>
      <c r="S231" s="128"/>
      <c r="T231" s="128"/>
      <c r="U231" s="128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</row>
    <row r="232" spans="1:74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6"/>
      <c r="O232" s="14"/>
      <c r="P232" s="14"/>
      <c r="Q232" s="14"/>
      <c r="R232" s="14"/>
      <c r="S232" s="128"/>
      <c r="T232" s="128"/>
      <c r="U232" s="128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</row>
    <row r="233" spans="1:74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6"/>
      <c r="O233" s="14"/>
      <c r="P233" s="14"/>
      <c r="Q233" s="14"/>
      <c r="R233" s="14"/>
      <c r="S233" s="128"/>
      <c r="T233" s="128"/>
      <c r="U233" s="128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</row>
    <row r="234" spans="1:74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6"/>
      <c r="O234" s="14"/>
      <c r="P234" s="14"/>
      <c r="Q234" s="14"/>
      <c r="R234" s="14"/>
      <c r="S234" s="128"/>
      <c r="T234" s="128"/>
      <c r="U234" s="128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</row>
    <row r="235" spans="1:74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6"/>
      <c r="O235" s="14"/>
      <c r="P235" s="14"/>
      <c r="Q235" s="14"/>
      <c r="R235" s="14"/>
      <c r="S235" s="128"/>
      <c r="T235" s="128"/>
      <c r="U235" s="128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</row>
    <row r="236" spans="1:74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6"/>
      <c r="O236" s="14"/>
      <c r="P236" s="14"/>
      <c r="Q236" s="14"/>
      <c r="R236" s="14"/>
      <c r="S236" s="128"/>
      <c r="T236" s="128"/>
      <c r="U236" s="128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</row>
    <row r="237" spans="1:74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6"/>
      <c r="O237" s="14"/>
      <c r="P237" s="14"/>
      <c r="Q237" s="14"/>
      <c r="R237" s="14"/>
      <c r="S237" s="128"/>
      <c r="T237" s="128"/>
      <c r="U237" s="128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</row>
    <row r="238" spans="1:74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6"/>
      <c r="O238" s="14"/>
      <c r="P238" s="14"/>
      <c r="Q238" s="14"/>
      <c r="R238" s="14"/>
      <c r="S238" s="128"/>
      <c r="T238" s="128"/>
      <c r="U238" s="128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</row>
    <row r="239" spans="1:74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6"/>
      <c r="O239" s="14"/>
      <c r="P239" s="14"/>
      <c r="Q239" s="14"/>
      <c r="R239" s="14"/>
      <c r="S239" s="128"/>
      <c r="T239" s="128"/>
      <c r="U239" s="128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</row>
    <row r="240" spans="1:74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6"/>
      <c r="O240" s="14"/>
      <c r="P240" s="14"/>
      <c r="Q240" s="14"/>
      <c r="R240" s="14"/>
      <c r="S240" s="128"/>
      <c r="T240" s="128"/>
      <c r="U240" s="128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</row>
    <row r="241" spans="1:74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6"/>
      <c r="O241" s="14"/>
      <c r="P241" s="14"/>
      <c r="Q241" s="14"/>
      <c r="R241" s="14"/>
      <c r="S241" s="128"/>
      <c r="T241" s="128"/>
      <c r="U241" s="128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</row>
    <row r="242" spans="1:74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6"/>
      <c r="O242" s="14"/>
      <c r="P242" s="14"/>
      <c r="Q242" s="14"/>
      <c r="R242" s="14"/>
      <c r="S242" s="128"/>
      <c r="T242" s="128"/>
      <c r="U242" s="128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</row>
    <row r="243" spans="1:74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6"/>
      <c r="O243" s="14"/>
      <c r="P243" s="14"/>
      <c r="Q243" s="14"/>
      <c r="R243" s="14"/>
      <c r="S243" s="128"/>
      <c r="T243" s="128"/>
      <c r="U243" s="128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</row>
    <row r="244" spans="1:74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6"/>
      <c r="O244" s="14"/>
      <c r="P244" s="14"/>
      <c r="Q244" s="14"/>
      <c r="R244" s="14"/>
      <c r="S244" s="128"/>
      <c r="T244" s="128"/>
      <c r="U244" s="128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</row>
    <row r="245" spans="1:74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6"/>
      <c r="O245" s="14"/>
      <c r="P245" s="14"/>
      <c r="Q245" s="14"/>
      <c r="R245" s="14"/>
      <c r="S245" s="128"/>
      <c r="T245" s="128"/>
      <c r="U245" s="128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</row>
    <row r="246" spans="1:74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6"/>
      <c r="O246" s="14"/>
      <c r="P246" s="14"/>
      <c r="Q246" s="14"/>
      <c r="R246" s="14"/>
      <c r="S246" s="128"/>
      <c r="T246" s="128"/>
      <c r="U246" s="128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</row>
    <row r="247" spans="1:74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6"/>
      <c r="O247" s="14"/>
      <c r="P247" s="14"/>
      <c r="Q247" s="14"/>
      <c r="R247" s="14"/>
      <c r="S247" s="128"/>
      <c r="T247" s="128"/>
      <c r="U247" s="128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</row>
    <row r="248" spans="1:74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6"/>
      <c r="O248" s="14"/>
      <c r="P248" s="14"/>
      <c r="Q248" s="14"/>
      <c r="R248" s="14"/>
      <c r="S248" s="128"/>
      <c r="T248" s="128"/>
      <c r="U248" s="128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</row>
    <row r="249" spans="1:74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6"/>
      <c r="O249" s="14"/>
      <c r="P249" s="14"/>
      <c r="Q249" s="14"/>
      <c r="R249" s="14"/>
      <c r="S249" s="128"/>
      <c r="T249" s="128"/>
      <c r="U249" s="128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</row>
    <row r="250" spans="1:74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6"/>
      <c r="O250" s="14"/>
      <c r="P250" s="14"/>
      <c r="Q250" s="14"/>
      <c r="R250" s="14"/>
      <c r="S250" s="128"/>
      <c r="T250" s="128"/>
      <c r="U250" s="128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</row>
    <row r="251" spans="1:74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6"/>
      <c r="O251" s="14"/>
      <c r="P251" s="14"/>
      <c r="Q251" s="14"/>
      <c r="R251" s="14"/>
      <c r="S251" s="128"/>
      <c r="T251" s="128"/>
      <c r="U251" s="128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</row>
    <row r="252" spans="1:74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6"/>
      <c r="O252" s="14"/>
      <c r="P252" s="14"/>
      <c r="Q252" s="14"/>
      <c r="R252" s="14"/>
      <c r="S252" s="128"/>
      <c r="T252" s="128"/>
      <c r="U252" s="128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</row>
    <row r="253" spans="1:74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6"/>
      <c r="O253" s="14"/>
      <c r="P253" s="14"/>
      <c r="Q253" s="14"/>
      <c r="R253" s="14"/>
      <c r="S253" s="128"/>
      <c r="T253" s="128"/>
      <c r="U253" s="128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</row>
    <row r="254" spans="1:74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6"/>
      <c r="O254" s="14"/>
      <c r="P254" s="14"/>
      <c r="Q254" s="14"/>
      <c r="R254" s="14"/>
      <c r="S254" s="128"/>
      <c r="T254" s="128"/>
      <c r="U254" s="128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</row>
    <row r="255" spans="1:74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6"/>
      <c r="O255" s="14"/>
      <c r="P255" s="14"/>
      <c r="Q255" s="14"/>
      <c r="R255" s="14"/>
      <c r="S255" s="128"/>
      <c r="T255" s="128"/>
      <c r="U255" s="128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</row>
    <row r="256" spans="1:74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6"/>
      <c r="O256" s="14"/>
      <c r="P256" s="14"/>
      <c r="Q256" s="14"/>
      <c r="R256" s="14"/>
      <c r="S256" s="128"/>
      <c r="T256" s="128"/>
      <c r="U256" s="128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</row>
    <row r="257" spans="1:74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6"/>
      <c r="O257" s="14"/>
      <c r="P257" s="14"/>
      <c r="Q257" s="14"/>
      <c r="R257" s="14"/>
      <c r="S257" s="128"/>
      <c r="T257" s="128"/>
      <c r="U257" s="128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</row>
    <row r="258" spans="1:74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6"/>
      <c r="O258" s="14"/>
      <c r="P258" s="14"/>
      <c r="Q258" s="14"/>
      <c r="R258" s="14"/>
      <c r="S258" s="128"/>
      <c r="T258" s="128"/>
      <c r="U258" s="128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</row>
    <row r="259" spans="1:74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6"/>
      <c r="O259" s="14"/>
      <c r="P259" s="14"/>
      <c r="Q259" s="14"/>
      <c r="R259" s="14"/>
      <c r="S259" s="128"/>
      <c r="T259" s="128"/>
      <c r="U259" s="128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</row>
    <row r="260" spans="1:74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6"/>
      <c r="O260" s="14"/>
      <c r="P260" s="14"/>
      <c r="Q260" s="14"/>
      <c r="R260" s="14"/>
      <c r="S260" s="128"/>
      <c r="T260" s="128"/>
      <c r="U260" s="128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</row>
    <row r="261" spans="1:74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6"/>
      <c r="O261" s="14"/>
      <c r="P261" s="14"/>
      <c r="Q261" s="14"/>
      <c r="R261" s="14"/>
      <c r="S261" s="128"/>
      <c r="T261" s="128"/>
      <c r="U261" s="128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</row>
    <row r="262" spans="1:74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6"/>
      <c r="O262" s="14"/>
      <c r="P262" s="14"/>
      <c r="Q262" s="14"/>
      <c r="R262" s="14"/>
      <c r="S262" s="128"/>
      <c r="T262" s="128"/>
      <c r="U262" s="128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</row>
    <row r="263" spans="1:74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6"/>
      <c r="O263" s="14"/>
      <c r="P263" s="14"/>
      <c r="Q263" s="14"/>
      <c r="R263" s="14"/>
      <c r="S263" s="128"/>
      <c r="T263" s="128"/>
      <c r="U263" s="128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</row>
    <row r="264" spans="1:74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6"/>
      <c r="O264" s="14"/>
      <c r="P264" s="14"/>
      <c r="Q264" s="14"/>
      <c r="R264" s="14"/>
      <c r="S264" s="128"/>
      <c r="T264" s="128"/>
      <c r="U264" s="128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</row>
    <row r="265" spans="1:74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6"/>
      <c r="O265" s="14"/>
      <c r="P265" s="14"/>
      <c r="Q265" s="14"/>
      <c r="R265" s="14"/>
      <c r="S265" s="128"/>
      <c r="T265" s="128"/>
      <c r="U265" s="128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</row>
    <row r="266" spans="1:74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6"/>
      <c r="O266" s="14"/>
      <c r="P266" s="14"/>
      <c r="Q266" s="14"/>
      <c r="R266" s="14"/>
      <c r="S266" s="128"/>
      <c r="T266" s="128"/>
      <c r="U266" s="128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</row>
    <row r="267" spans="1:74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6"/>
      <c r="O267" s="14"/>
      <c r="P267" s="14"/>
      <c r="Q267" s="14"/>
      <c r="R267" s="14"/>
      <c r="S267" s="128"/>
      <c r="T267" s="128"/>
      <c r="U267" s="128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</row>
    <row r="268" spans="1:74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6"/>
      <c r="O268" s="14"/>
      <c r="P268" s="14"/>
      <c r="Q268" s="14"/>
      <c r="R268" s="14"/>
      <c r="S268" s="128"/>
      <c r="T268" s="128"/>
      <c r="U268" s="128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</row>
    <row r="269" spans="1:74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6"/>
      <c r="O269" s="14"/>
      <c r="P269" s="14"/>
      <c r="Q269" s="14"/>
      <c r="R269" s="14"/>
      <c r="S269" s="128"/>
      <c r="T269" s="128"/>
      <c r="U269" s="128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</row>
    <row r="270" spans="1:74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6"/>
      <c r="O270" s="14"/>
      <c r="P270" s="14"/>
      <c r="Q270" s="14"/>
      <c r="R270" s="14"/>
      <c r="S270" s="128"/>
      <c r="T270" s="128"/>
      <c r="U270" s="128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</row>
    <row r="271" spans="1:74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6"/>
      <c r="O271" s="14"/>
      <c r="P271" s="14"/>
      <c r="Q271" s="14"/>
      <c r="R271" s="14"/>
      <c r="S271" s="128"/>
      <c r="T271" s="128"/>
      <c r="U271" s="128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</row>
    <row r="272" spans="1:74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6"/>
      <c r="O272" s="14"/>
      <c r="P272" s="14"/>
      <c r="Q272" s="14"/>
      <c r="R272" s="14"/>
      <c r="S272" s="128"/>
      <c r="T272" s="128"/>
      <c r="U272" s="128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</row>
    <row r="273" spans="1:74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6"/>
      <c r="O273" s="14"/>
      <c r="P273" s="14"/>
      <c r="Q273" s="14"/>
      <c r="R273" s="14"/>
      <c r="S273" s="128"/>
      <c r="T273" s="128"/>
      <c r="U273" s="128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</row>
    <row r="274" spans="1:74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6"/>
      <c r="O274" s="14"/>
      <c r="P274" s="14"/>
      <c r="Q274" s="14"/>
      <c r="R274" s="14"/>
      <c r="S274" s="128"/>
      <c r="T274" s="128"/>
      <c r="U274" s="128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</row>
    <row r="275" spans="1:74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6"/>
      <c r="O275" s="14"/>
      <c r="P275" s="14"/>
      <c r="Q275" s="14"/>
      <c r="R275" s="14"/>
      <c r="S275" s="128"/>
      <c r="T275" s="128"/>
      <c r="U275" s="128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</row>
    <row r="276" spans="1:74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3"/>
      <c r="O276" s="14"/>
      <c r="P276" s="14"/>
      <c r="Q276" s="14"/>
      <c r="R276" s="14"/>
      <c r="S276" s="128"/>
      <c r="T276" s="128"/>
      <c r="U276" s="128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</row>
    <row r="277" spans="1:74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3"/>
      <c r="O277" s="14"/>
      <c r="P277" s="14"/>
      <c r="Q277" s="14"/>
      <c r="R277" s="14"/>
      <c r="S277" s="128"/>
      <c r="T277" s="128"/>
      <c r="U277" s="128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</row>
    <row r="278" spans="1:74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3"/>
      <c r="O278" s="14"/>
      <c r="P278" s="14"/>
      <c r="Q278" s="14"/>
      <c r="R278" s="14"/>
      <c r="S278" s="128"/>
      <c r="T278" s="128"/>
      <c r="U278" s="128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</row>
    <row r="279" spans="1:74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3"/>
      <c r="O279" s="14"/>
      <c r="P279" s="14"/>
      <c r="Q279" s="14"/>
      <c r="R279" s="14"/>
      <c r="S279" s="128"/>
      <c r="T279" s="128"/>
      <c r="U279" s="128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</row>
    <row r="280" spans="1:74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3"/>
      <c r="O280" s="14"/>
      <c r="P280" s="14"/>
      <c r="Q280" s="14"/>
      <c r="R280" s="14"/>
      <c r="S280" s="128"/>
      <c r="T280" s="128"/>
      <c r="U280" s="128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</row>
    <row r="281" spans="1:74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3"/>
      <c r="O281" s="14"/>
      <c r="P281" s="14"/>
      <c r="Q281" s="14"/>
      <c r="R281" s="14"/>
      <c r="S281" s="128"/>
      <c r="T281" s="128"/>
      <c r="U281" s="128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</row>
    <row r="282" spans="1:74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3"/>
      <c r="O282" s="14"/>
      <c r="P282" s="14"/>
      <c r="Q282" s="14"/>
      <c r="R282" s="14"/>
      <c r="S282" s="128"/>
      <c r="T282" s="128"/>
      <c r="U282" s="128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</row>
    <row r="283" spans="1:74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3"/>
      <c r="O283" s="14"/>
      <c r="P283" s="14"/>
      <c r="Q283" s="14"/>
      <c r="R283" s="14"/>
      <c r="S283" s="128"/>
      <c r="T283" s="128"/>
      <c r="U283" s="128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</row>
    <row r="284" spans="1:74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3"/>
      <c r="O284" s="14"/>
      <c r="P284" s="14"/>
      <c r="Q284" s="14"/>
      <c r="R284" s="14"/>
      <c r="S284" s="128"/>
      <c r="T284" s="128"/>
      <c r="U284" s="128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</row>
    <row r="285" spans="1:74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3"/>
      <c r="O285" s="14"/>
      <c r="P285" s="14"/>
      <c r="Q285" s="14"/>
      <c r="R285" s="14"/>
      <c r="S285" s="128"/>
      <c r="T285" s="128"/>
      <c r="U285" s="128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</row>
    <row r="286" spans="1:74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3"/>
      <c r="O286" s="14"/>
      <c r="P286" s="14"/>
      <c r="Q286" s="14"/>
      <c r="R286" s="14"/>
      <c r="S286" s="128"/>
      <c r="T286" s="128"/>
      <c r="U286" s="128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</row>
    <row r="287" spans="1:74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3"/>
      <c r="O287" s="14"/>
      <c r="P287" s="14"/>
      <c r="Q287" s="14"/>
      <c r="R287" s="14"/>
      <c r="S287" s="128"/>
      <c r="T287" s="128"/>
      <c r="U287" s="128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</row>
    <row r="288" spans="1:74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4"/>
      <c r="P288" s="14"/>
      <c r="Q288" s="14"/>
      <c r="R288" s="14"/>
      <c r="S288" s="128"/>
      <c r="T288" s="128"/>
      <c r="U288" s="128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</row>
    <row r="289" spans="1:74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3"/>
      <c r="O289" s="14"/>
      <c r="P289" s="14"/>
      <c r="Q289" s="14"/>
      <c r="R289" s="14"/>
      <c r="S289" s="128"/>
      <c r="T289" s="128"/>
      <c r="U289" s="128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</row>
    <row r="290" spans="1:74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4"/>
      <c r="P290" s="14"/>
      <c r="Q290" s="14"/>
      <c r="R290" s="14"/>
      <c r="S290" s="128"/>
      <c r="T290" s="128"/>
      <c r="U290" s="128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</row>
    <row r="291" spans="1:74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3"/>
      <c r="O291" s="14"/>
      <c r="P291" s="14"/>
      <c r="Q291" s="14"/>
      <c r="R291" s="14"/>
      <c r="S291" s="128"/>
      <c r="T291" s="128"/>
      <c r="U291" s="128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</row>
    <row r="292" spans="1:74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3"/>
      <c r="O292" s="14"/>
      <c r="P292" s="14"/>
      <c r="Q292" s="14"/>
      <c r="R292" s="14"/>
      <c r="S292" s="128"/>
      <c r="T292" s="128"/>
      <c r="U292" s="128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</row>
    <row r="293" spans="1:74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3"/>
      <c r="O293" s="14"/>
      <c r="P293" s="14"/>
      <c r="Q293" s="14"/>
      <c r="R293" s="14"/>
      <c r="S293" s="128"/>
      <c r="T293" s="128"/>
      <c r="U293" s="128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</row>
    <row r="294" spans="1:74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3"/>
      <c r="O294" s="14"/>
      <c r="P294" s="14"/>
      <c r="Q294" s="14"/>
      <c r="R294" s="14"/>
      <c r="S294" s="128"/>
      <c r="T294" s="128"/>
      <c r="U294" s="128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</row>
    <row r="295" spans="1:74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3"/>
      <c r="O295" s="14"/>
      <c r="P295" s="14"/>
      <c r="Q295" s="14"/>
      <c r="R295" s="14"/>
      <c r="S295" s="128"/>
      <c r="T295" s="128"/>
      <c r="U295" s="128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</row>
    <row r="296" spans="1:74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3"/>
      <c r="O296" s="14"/>
      <c r="P296" s="14"/>
      <c r="Q296" s="14"/>
      <c r="R296" s="14"/>
      <c r="S296" s="128"/>
      <c r="T296" s="128"/>
      <c r="U296" s="128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</row>
    <row r="297" spans="1:74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3"/>
      <c r="O297" s="14"/>
      <c r="P297" s="14"/>
      <c r="Q297" s="14"/>
      <c r="R297" s="14"/>
      <c r="S297" s="128"/>
      <c r="T297" s="128"/>
      <c r="U297" s="128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</row>
    <row r="298" spans="1:74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3"/>
      <c r="O298" s="14"/>
      <c r="P298" s="14"/>
      <c r="Q298" s="14"/>
      <c r="R298" s="14"/>
      <c r="S298" s="128"/>
      <c r="T298" s="128"/>
      <c r="U298" s="128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</row>
    <row r="299" spans="1:74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3"/>
      <c r="O299" s="14"/>
      <c r="P299" s="14"/>
      <c r="Q299" s="14"/>
      <c r="R299" s="14"/>
      <c r="S299" s="128"/>
      <c r="T299" s="128"/>
      <c r="U299" s="128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</row>
    <row r="300" spans="1:74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3"/>
      <c r="O300" s="14"/>
      <c r="P300" s="14"/>
      <c r="Q300" s="14"/>
      <c r="R300" s="14"/>
      <c r="S300" s="128"/>
      <c r="T300" s="128"/>
      <c r="U300" s="128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</row>
    <row r="301" spans="1:74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3"/>
      <c r="O301" s="14"/>
      <c r="P301" s="14"/>
      <c r="Q301" s="14"/>
      <c r="R301" s="14"/>
      <c r="S301" s="128"/>
      <c r="T301" s="128"/>
      <c r="U301" s="128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</row>
    <row r="302" spans="1:74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3"/>
      <c r="O302" s="14"/>
      <c r="P302" s="14"/>
      <c r="Q302" s="14"/>
      <c r="R302" s="14"/>
      <c r="S302" s="128"/>
      <c r="T302" s="128"/>
      <c r="U302" s="128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</row>
    <row r="303" spans="1:74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3"/>
      <c r="O303" s="14"/>
      <c r="P303" s="14"/>
      <c r="Q303" s="14"/>
      <c r="R303" s="14"/>
      <c r="S303" s="128"/>
      <c r="T303" s="128"/>
      <c r="U303" s="128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</row>
    <row r="304" spans="1:74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3"/>
      <c r="O304" s="14"/>
      <c r="P304" s="14"/>
      <c r="Q304" s="14"/>
      <c r="R304" s="14"/>
      <c r="S304" s="128"/>
      <c r="T304" s="128"/>
      <c r="U304" s="128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</row>
    <row r="305" spans="1:74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3"/>
      <c r="O305" s="14"/>
      <c r="P305" s="14"/>
      <c r="Q305" s="14"/>
      <c r="R305" s="14"/>
      <c r="S305" s="128"/>
      <c r="T305" s="128"/>
      <c r="U305" s="128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</row>
    <row r="306" spans="1:74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4"/>
      <c r="P306" s="14"/>
      <c r="Q306" s="14"/>
      <c r="R306" s="14"/>
      <c r="S306" s="128"/>
      <c r="T306" s="128"/>
      <c r="U306" s="128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</row>
    <row r="307" spans="1:74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3"/>
      <c r="O307" s="14"/>
      <c r="P307" s="14"/>
      <c r="Q307" s="14"/>
      <c r="R307" s="14"/>
      <c r="S307" s="128"/>
      <c r="T307" s="128"/>
      <c r="U307" s="128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</row>
    <row r="308" spans="1:74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4"/>
      <c r="P308" s="14"/>
      <c r="Q308" s="14"/>
      <c r="R308" s="14"/>
      <c r="S308" s="128"/>
      <c r="T308" s="128"/>
      <c r="U308" s="128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</row>
    <row r="309" spans="1:74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3"/>
      <c r="O309" s="14"/>
      <c r="P309" s="14"/>
      <c r="Q309" s="14"/>
      <c r="R309" s="14"/>
      <c r="S309" s="128"/>
      <c r="T309" s="128"/>
      <c r="U309" s="128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</row>
    <row r="310" spans="1:74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3"/>
      <c r="O310" s="14"/>
      <c r="P310" s="14"/>
      <c r="Q310" s="14"/>
      <c r="R310" s="14"/>
      <c r="S310" s="128"/>
      <c r="T310" s="128"/>
      <c r="U310" s="128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</row>
    <row r="311" spans="1:74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3"/>
      <c r="O311" s="14"/>
      <c r="P311" s="14"/>
      <c r="Q311" s="14"/>
      <c r="R311" s="14"/>
      <c r="S311" s="128"/>
      <c r="T311" s="128"/>
      <c r="U311" s="128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</row>
    <row r="312" spans="1:74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3"/>
      <c r="O312" s="14"/>
      <c r="P312" s="14"/>
      <c r="Q312" s="14"/>
      <c r="R312" s="14"/>
      <c r="S312" s="128"/>
      <c r="T312" s="128"/>
      <c r="U312" s="128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</row>
    <row r="313" spans="1:74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3"/>
      <c r="O313" s="14"/>
      <c r="P313" s="14"/>
      <c r="Q313" s="14"/>
      <c r="R313" s="14"/>
      <c r="S313" s="128"/>
      <c r="T313" s="128"/>
      <c r="U313" s="128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</row>
    <row r="314" spans="1:74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3"/>
      <c r="O314" s="14"/>
      <c r="P314" s="14"/>
      <c r="Q314" s="14"/>
      <c r="R314" s="14"/>
      <c r="S314" s="128"/>
      <c r="T314" s="128"/>
      <c r="U314" s="128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</row>
    <row r="315" spans="1:74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3"/>
      <c r="O315" s="14"/>
      <c r="P315" s="14"/>
      <c r="Q315" s="14"/>
      <c r="R315" s="14"/>
      <c r="S315" s="128"/>
      <c r="T315" s="128"/>
      <c r="U315" s="128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</row>
    <row r="316" spans="1:74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3"/>
      <c r="O316" s="14"/>
      <c r="P316" s="14"/>
      <c r="Q316" s="14"/>
      <c r="R316" s="14"/>
      <c r="S316" s="128"/>
      <c r="T316" s="128"/>
      <c r="U316" s="128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</row>
    <row r="317" spans="1:74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3"/>
      <c r="O317" s="14"/>
      <c r="P317" s="14"/>
      <c r="Q317" s="14"/>
      <c r="R317" s="14"/>
      <c r="S317" s="128"/>
      <c r="T317" s="128"/>
      <c r="U317" s="128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</row>
    <row r="318" spans="1:74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3"/>
      <c r="O318" s="14"/>
      <c r="P318" s="14"/>
      <c r="Q318" s="14"/>
      <c r="R318" s="14"/>
      <c r="S318" s="128"/>
      <c r="T318" s="128"/>
      <c r="U318" s="128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</row>
    <row r="319" spans="1:74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3"/>
      <c r="O319" s="14"/>
      <c r="P319" s="14"/>
      <c r="Q319" s="14"/>
      <c r="R319" s="14"/>
      <c r="S319" s="128"/>
      <c r="T319" s="128"/>
      <c r="U319" s="128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</row>
    <row r="320" spans="1:74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3"/>
      <c r="O320" s="14"/>
      <c r="P320" s="14"/>
      <c r="Q320" s="14"/>
      <c r="R320" s="14"/>
      <c r="S320" s="128"/>
      <c r="T320" s="128"/>
      <c r="U320" s="128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</row>
    <row r="321" spans="1:74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3"/>
      <c r="O321" s="14"/>
      <c r="P321" s="14"/>
      <c r="Q321" s="14"/>
      <c r="R321" s="14"/>
      <c r="S321" s="128"/>
      <c r="T321" s="128"/>
      <c r="U321" s="128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</row>
    <row r="322" spans="1:74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3"/>
      <c r="O322" s="14"/>
      <c r="P322" s="14"/>
      <c r="Q322" s="14"/>
      <c r="R322" s="14"/>
      <c r="S322" s="128"/>
      <c r="T322" s="128"/>
      <c r="U322" s="128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</row>
    <row r="323" spans="1:74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3"/>
      <c r="O323" s="14"/>
      <c r="P323" s="14"/>
      <c r="Q323" s="14"/>
      <c r="R323" s="14"/>
      <c r="S323" s="128"/>
      <c r="T323" s="128"/>
      <c r="U323" s="128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</row>
    <row r="324" spans="1:74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4"/>
      <c r="P324" s="14"/>
      <c r="Q324" s="14"/>
      <c r="R324" s="14"/>
      <c r="S324" s="128"/>
      <c r="T324" s="128"/>
      <c r="U324" s="128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</row>
    <row r="325" spans="1:74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3"/>
      <c r="O325" s="14"/>
      <c r="P325" s="14"/>
      <c r="Q325" s="14"/>
      <c r="R325" s="14"/>
      <c r="S325" s="128"/>
      <c r="T325" s="128"/>
      <c r="U325" s="128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</row>
    <row r="326" spans="1:74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4"/>
      <c r="P326" s="14"/>
      <c r="Q326" s="14"/>
      <c r="R326" s="14"/>
      <c r="S326" s="128"/>
      <c r="T326" s="128"/>
      <c r="U326" s="128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</row>
    <row r="327" spans="1:74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3"/>
      <c r="O327" s="14"/>
      <c r="P327" s="14"/>
      <c r="Q327" s="14"/>
      <c r="R327" s="14"/>
      <c r="S327" s="128"/>
      <c r="T327" s="128"/>
      <c r="U327" s="128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</row>
    <row r="328" spans="1:74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3"/>
      <c r="O328" s="14"/>
      <c r="P328" s="14"/>
      <c r="Q328" s="14"/>
      <c r="R328" s="14"/>
      <c r="S328" s="128"/>
      <c r="T328" s="128"/>
      <c r="U328" s="128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</row>
    <row r="329" spans="1:74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3"/>
      <c r="O329" s="14"/>
      <c r="P329" s="14"/>
      <c r="Q329" s="14"/>
      <c r="R329" s="14"/>
      <c r="S329" s="128"/>
      <c r="T329" s="128"/>
      <c r="U329" s="128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</row>
    <row r="330" spans="1:74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3"/>
      <c r="O330" s="14"/>
      <c r="P330" s="14"/>
      <c r="Q330" s="14"/>
      <c r="R330" s="14"/>
      <c r="S330" s="128"/>
      <c r="T330" s="128"/>
      <c r="U330" s="128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</row>
    <row r="331" spans="1:74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3"/>
      <c r="O331" s="14"/>
      <c r="P331" s="14"/>
      <c r="Q331" s="14"/>
      <c r="R331" s="14"/>
      <c r="S331" s="128"/>
      <c r="T331" s="128"/>
      <c r="U331" s="128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</row>
    <row r="332" spans="1:74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3"/>
      <c r="O332" s="14"/>
      <c r="P332" s="14"/>
      <c r="Q332" s="14"/>
      <c r="R332" s="14"/>
      <c r="S332" s="128"/>
      <c r="T332" s="128"/>
      <c r="U332" s="128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</row>
    <row r="333" spans="1:74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3"/>
      <c r="O333" s="14"/>
      <c r="P333" s="14"/>
      <c r="Q333" s="14"/>
      <c r="R333" s="14"/>
      <c r="S333" s="128"/>
      <c r="T333" s="128"/>
      <c r="U333" s="128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</row>
    <row r="334" spans="1:74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3"/>
      <c r="O334" s="14"/>
      <c r="P334" s="14"/>
      <c r="Q334" s="14"/>
      <c r="R334" s="14"/>
      <c r="S334" s="128"/>
      <c r="T334" s="128"/>
      <c r="U334" s="128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</row>
    <row r="335" spans="1:74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3"/>
      <c r="O335" s="14"/>
      <c r="P335" s="14"/>
      <c r="Q335" s="14"/>
      <c r="R335" s="14"/>
      <c r="S335" s="128"/>
      <c r="T335" s="128"/>
      <c r="U335" s="128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</row>
    <row r="336" spans="1:74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3"/>
      <c r="O336" s="14"/>
      <c r="P336" s="14"/>
      <c r="Q336" s="14"/>
      <c r="R336" s="14"/>
      <c r="S336" s="128"/>
      <c r="T336" s="128"/>
      <c r="U336" s="128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</row>
    <row r="337" spans="1:74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3"/>
      <c r="O337" s="14"/>
      <c r="P337" s="14"/>
      <c r="Q337" s="14"/>
      <c r="R337" s="14"/>
      <c r="S337" s="128"/>
      <c r="T337" s="128"/>
      <c r="U337" s="128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</row>
    <row r="338" spans="1:74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3"/>
      <c r="O338" s="14"/>
      <c r="P338" s="14"/>
      <c r="Q338" s="14"/>
      <c r="R338" s="14"/>
      <c r="S338" s="128"/>
      <c r="T338" s="128"/>
      <c r="U338" s="128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</row>
    <row r="339" spans="1:74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3"/>
      <c r="O339" s="14"/>
      <c r="P339" s="14"/>
      <c r="Q339" s="14"/>
      <c r="R339" s="14"/>
      <c r="S339" s="128"/>
      <c r="T339" s="128"/>
      <c r="U339" s="128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</row>
    <row r="340" spans="1:74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3"/>
      <c r="O340" s="14"/>
      <c r="P340" s="14"/>
      <c r="Q340" s="14"/>
      <c r="R340" s="14"/>
      <c r="S340" s="128"/>
      <c r="T340" s="128"/>
      <c r="U340" s="128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</row>
    <row r="341" spans="1:74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3"/>
      <c r="O341" s="14"/>
      <c r="P341" s="14"/>
      <c r="Q341" s="14"/>
      <c r="R341" s="14"/>
      <c r="S341" s="128"/>
      <c r="T341" s="128"/>
      <c r="U341" s="128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</row>
    <row r="342" spans="1:74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4"/>
      <c r="P342" s="14"/>
      <c r="Q342" s="14"/>
      <c r="R342" s="14"/>
      <c r="S342" s="128"/>
      <c r="T342" s="128"/>
      <c r="U342" s="128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</row>
    <row r="343" spans="1:74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3"/>
      <c r="O343" s="14"/>
      <c r="P343" s="14"/>
      <c r="Q343" s="14"/>
      <c r="R343" s="14"/>
      <c r="S343" s="128"/>
      <c r="T343" s="128"/>
      <c r="U343" s="128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</row>
    <row r="344" spans="1:74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4"/>
      <c r="P344" s="14"/>
      <c r="Q344" s="14"/>
      <c r="R344" s="14"/>
      <c r="S344" s="128"/>
      <c r="T344" s="128"/>
      <c r="U344" s="128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</row>
    <row r="345" spans="1:74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3"/>
      <c r="O345" s="14"/>
      <c r="P345" s="14"/>
      <c r="Q345" s="14"/>
      <c r="R345" s="14"/>
      <c r="S345" s="128"/>
      <c r="T345" s="128"/>
      <c r="U345" s="128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</row>
    <row r="346" spans="1:74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3"/>
      <c r="O346" s="14"/>
      <c r="P346" s="14"/>
      <c r="Q346" s="14"/>
      <c r="R346" s="14"/>
      <c r="S346" s="128"/>
      <c r="T346" s="128"/>
      <c r="U346" s="128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</row>
    <row r="347" spans="1:74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3"/>
      <c r="O347" s="14"/>
      <c r="P347" s="14"/>
      <c r="Q347" s="14"/>
      <c r="R347" s="14"/>
      <c r="S347" s="128"/>
      <c r="T347" s="128"/>
      <c r="U347" s="128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</row>
    <row r="348" spans="1:74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3"/>
      <c r="O348" s="14"/>
      <c r="P348" s="14"/>
      <c r="Q348" s="14"/>
      <c r="R348" s="14"/>
      <c r="S348" s="128"/>
      <c r="T348" s="128"/>
      <c r="U348" s="128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</row>
    <row r="349" spans="1:74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3"/>
      <c r="O349" s="14"/>
      <c r="P349" s="14"/>
      <c r="Q349" s="14"/>
      <c r="R349" s="14"/>
      <c r="S349" s="128"/>
      <c r="T349" s="128"/>
      <c r="U349" s="128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</row>
    <row r="350" spans="1:74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3"/>
      <c r="O350" s="14"/>
      <c r="P350" s="14"/>
      <c r="Q350" s="14"/>
      <c r="R350" s="14"/>
      <c r="S350" s="128"/>
      <c r="T350" s="128"/>
      <c r="U350" s="128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</row>
    <row r="351" spans="1:74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3"/>
      <c r="O351" s="14"/>
      <c r="P351" s="14"/>
      <c r="Q351" s="14"/>
      <c r="R351" s="14"/>
      <c r="S351" s="128"/>
      <c r="T351" s="128"/>
      <c r="U351" s="128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</row>
    <row r="352" spans="1:74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3"/>
      <c r="O352" s="14"/>
      <c r="P352" s="14"/>
      <c r="Q352" s="14"/>
      <c r="R352" s="14"/>
      <c r="S352" s="128"/>
      <c r="T352" s="128"/>
      <c r="U352" s="128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</row>
    <row r="353" spans="1:74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3"/>
      <c r="O353" s="14"/>
      <c r="P353" s="14"/>
      <c r="Q353" s="14"/>
      <c r="R353" s="14"/>
      <c r="S353" s="128"/>
      <c r="T353" s="128"/>
      <c r="U353" s="128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</row>
    <row r="354" spans="1:74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3"/>
      <c r="O354" s="14"/>
      <c r="P354" s="14"/>
      <c r="Q354" s="14"/>
      <c r="R354" s="14"/>
      <c r="S354" s="128"/>
      <c r="T354" s="128"/>
      <c r="U354" s="128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</row>
    <row r="355" spans="1:74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3"/>
      <c r="O355" s="14"/>
      <c r="P355" s="14"/>
      <c r="Q355" s="14"/>
      <c r="R355" s="14"/>
      <c r="S355" s="128"/>
      <c r="T355" s="128"/>
      <c r="U355" s="128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</row>
    <row r="356" spans="1:74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3"/>
      <c r="O356" s="14"/>
      <c r="P356" s="14"/>
      <c r="Q356" s="14"/>
      <c r="R356" s="14"/>
      <c r="S356" s="128"/>
      <c r="T356" s="128"/>
      <c r="U356" s="128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</row>
    <row r="357" spans="1:74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3"/>
      <c r="O357" s="14"/>
      <c r="P357" s="14"/>
      <c r="Q357" s="14"/>
      <c r="R357" s="14"/>
      <c r="S357" s="128"/>
      <c r="T357" s="128"/>
      <c r="U357" s="128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</row>
    <row r="358" spans="1:74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3"/>
      <c r="O358" s="14"/>
      <c r="P358" s="14"/>
      <c r="Q358" s="14"/>
      <c r="R358" s="14"/>
      <c r="S358" s="128"/>
      <c r="T358" s="128"/>
      <c r="U358" s="128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</row>
    <row r="359" spans="1:74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3"/>
      <c r="O359" s="14"/>
      <c r="P359" s="14"/>
      <c r="Q359" s="14"/>
      <c r="R359" s="14"/>
      <c r="S359" s="128"/>
      <c r="T359" s="128"/>
      <c r="U359" s="128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</row>
    <row r="360" spans="1:74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4"/>
      <c r="P360" s="14"/>
      <c r="Q360" s="14"/>
      <c r="R360" s="14"/>
      <c r="S360" s="128"/>
      <c r="T360" s="128"/>
      <c r="U360" s="128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</row>
    <row r="361" spans="1:74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3"/>
      <c r="O361" s="14"/>
      <c r="P361" s="14"/>
      <c r="Q361" s="14"/>
      <c r="R361" s="14"/>
      <c r="S361" s="128"/>
      <c r="T361" s="128"/>
      <c r="U361" s="128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</row>
    <row r="362" spans="1:74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4"/>
      <c r="P362" s="14"/>
      <c r="Q362" s="14"/>
      <c r="R362" s="14"/>
      <c r="S362" s="128"/>
      <c r="T362" s="128"/>
      <c r="U362" s="128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</row>
    <row r="363" spans="1:74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3"/>
      <c r="O363" s="14"/>
      <c r="P363" s="14"/>
      <c r="Q363" s="14"/>
      <c r="R363" s="14"/>
      <c r="S363" s="128"/>
      <c r="T363" s="128"/>
      <c r="U363" s="128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</row>
    <row r="364" spans="1:74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3"/>
      <c r="O364" s="14"/>
      <c r="P364" s="14"/>
      <c r="Q364" s="14"/>
      <c r="R364" s="14"/>
      <c r="S364" s="128"/>
      <c r="T364" s="128"/>
      <c r="U364" s="128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</row>
    <row r="365" spans="1:74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3"/>
      <c r="O365" s="14"/>
      <c r="P365" s="14"/>
      <c r="Q365" s="14"/>
      <c r="R365" s="14"/>
      <c r="S365" s="128"/>
      <c r="T365" s="128"/>
      <c r="U365" s="128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</row>
    <row r="366" spans="1:74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3"/>
      <c r="O366" s="14"/>
      <c r="P366" s="14"/>
      <c r="Q366" s="14"/>
      <c r="R366" s="14"/>
      <c r="S366" s="128"/>
      <c r="T366" s="128"/>
      <c r="U366" s="128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</row>
    <row r="367" spans="1:74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3"/>
      <c r="O367" s="14"/>
      <c r="P367" s="14"/>
      <c r="Q367" s="14"/>
      <c r="R367" s="14"/>
      <c r="S367" s="128"/>
      <c r="T367" s="128"/>
      <c r="U367" s="128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</row>
    <row r="368" spans="1:74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3"/>
      <c r="O368" s="14"/>
      <c r="P368" s="14"/>
      <c r="Q368" s="14"/>
      <c r="R368" s="14"/>
      <c r="S368" s="128"/>
      <c r="T368" s="128"/>
      <c r="U368" s="128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</row>
    <row r="369" spans="1:74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3"/>
      <c r="O369" s="14"/>
      <c r="P369" s="14"/>
      <c r="Q369" s="14"/>
      <c r="R369" s="14"/>
      <c r="S369" s="128"/>
      <c r="T369" s="128"/>
      <c r="U369" s="128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</row>
    <row r="370" spans="1:74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3"/>
      <c r="O370" s="14"/>
      <c r="P370" s="14"/>
      <c r="Q370" s="14"/>
      <c r="R370" s="14"/>
      <c r="S370" s="128"/>
      <c r="T370" s="128"/>
      <c r="U370" s="128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</row>
    <row r="371" spans="1:74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3"/>
      <c r="O371" s="14"/>
      <c r="P371" s="14"/>
      <c r="Q371" s="14"/>
      <c r="R371" s="14"/>
      <c r="S371" s="128"/>
      <c r="T371" s="128"/>
      <c r="U371" s="128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</row>
    <row r="372" spans="1:74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3"/>
      <c r="O372" s="14"/>
      <c r="P372" s="14"/>
      <c r="Q372" s="14"/>
      <c r="R372" s="14"/>
      <c r="S372" s="128"/>
      <c r="T372" s="128"/>
      <c r="U372" s="128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</row>
    <row r="373" spans="1:74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3"/>
      <c r="O373" s="14"/>
      <c r="P373" s="14"/>
      <c r="Q373" s="14"/>
      <c r="R373" s="14"/>
      <c r="S373" s="128"/>
      <c r="T373" s="128"/>
      <c r="U373" s="128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</row>
    <row r="374" spans="1:74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3"/>
      <c r="O374" s="14"/>
      <c r="P374" s="14"/>
      <c r="Q374" s="14"/>
      <c r="R374" s="14"/>
      <c r="S374" s="128"/>
      <c r="T374" s="128"/>
      <c r="U374" s="128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</row>
    <row r="375" spans="1:74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3"/>
      <c r="O375" s="14"/>
      <c r="P375" s="14"/>
      <c r="Q375" s="14"/>
      <c r="R375" s="14"/>
      <c r="S375" s="128"/>
      <c r="T375" s="128"/>
      <c r="U375" s="128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</row>
    <row r="376" spans="1:74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3"/>
      <c r="O376" s="14"/>
      <c r="P376" s="14"/>
      <c r="Q376" s="14"/>
      <c r="R376" s="14"/>
      <c r="S376" s="128"/>
      <c r="T376" s="128"/>
      <c r="U376" s="128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</row>
    <row r="377" spans="1:74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3"/>
      <c r="O377" s="14"/>
      <c r="P377" s="14"/>
      <c r="Q377" s="14"/>
      <c r="R377" s="14"/>
      <c r="S377" s="128"/>
      <c r="T377" s="128"/>
      <c r="U377" s="128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</row>
    <row r="378" spans="1:74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4"/>
      <c r="P378" s="14"/>
      <c r="Q378" s="14"/>
      <c r="R378" s="14"/>
      <c r="S378" s="128"/>
      <c r="T378" s="128"/>
      <c r="U378" s="128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</row>
    <row r="379" spans="1:74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3"/>
      <c r="O379" s="14"/>
      <c r="P379" s="14"/>
      <c r="Q379" s="14"/>
      <c r="R379" s="14"/>
      <c r="S379" s="128"/>
      <c r="T379" s="128"/>
      <c r="U379" s="128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</row>
    <row r="380" spans="1:74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3"/>
      <c r="O380" s="14"/>
      <c r="P380" s="14"/>
      <c r="Q380" s="14"/>
      <c r="R380" s="14"/>
      <c r="S380" s="128"/>
      <c r="T380" s="128"/>
      <c r="U380" s="128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</row>
    <row r="381" spans="1:74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3"/>
      <c r="O381" s="14"/>
      <c r="P381" s="14"/>
      <c r="Q381" s="14"/>
      <c r="R381" s="14"/>
      <c r="S381" s="128"/>
      <c r="T381" s="128"/>
      <c r="U381" s="128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</row>
    <row r="382" spans="1:74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3"/>
      <c r="O382" s="14"/>
      <c r="P382" s="14"/>
      <c r="Q382" s="14"/>
      <c r="R382" s="14"/>
      <c r="S382" s="128"/>
      <c r="T382" s="128"/>
      <c r="U382" s="128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</row>
    <row r="383" spans="1:74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3"/>
      <c r="O383" s="14"/>
      <c r="P383" s="14"/>
      <c r="Q383" s="14"/>
      <c r="R383" s="14"/>
      <c r="S383" s="128"/>
      <c r="T383" s="128"/>
      <c r="U383" s="128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</row>
    <row r="384" spans="1:74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3"/>
      <c r="O384" s="14"/>
      <c r="P384" s="14"/>
      <c r="Q384" s="14"/>
      <c r="R384" s="14"/>
      <c r="S384" s="128"/>
      <c r="T384" s="128"/>
      <c r="U384" s="128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</row>
    <row r="385" spans="1:74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3"/>
      <c r="O385" s="14"/>
      <c r="P385" s="14"/>
      <c r="Q385" s="14"/>
      <c r="R385" s="14"/>
      <c r="S385" s="128"/>
      <c r="T385" s="128"/>
      <c r="U385" s="128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</row>
    <row r="386" spans="1:74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3"/>
      <c r="O386" s="14"/>
      <c r="P386" s="14"/>
      <c r="Q386" s="14"/>
      <c r="R386" s="14"/>
      <c r="S386" s="128"/>
      <c r="T386" s="128"/>
      <c r="U386" s="128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</row>
    <row r="387" spans="1:74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3"/>
      <c r="O387" s="14"/>
      <c r="P387" s="14"/>
      <c r="Q387" s="14"/>
      <c r="R387" s="14"/>
      <c r="S387" s="128"/>
      <c r="T387" s="128"/>
      <c r="U387" s="128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</row>
    <row r="388" spans="1:74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3"/>
      <c r="O388" s="14"/>
      <c r="P388" s="14"/>
      <c r="Q388" s="14"/>
      <c r="R388" s="14"/>
      <c r="S388" s="128"/>
      <c r="T388" s="128"/>
      <c r="U388" s="128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</row>
    <row r="389" spans="1:74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3"/>
      <c r="O389" s="14"/>
      <c r="P389" s="14"/>
      <c r="Q389" s="14"/>
      <c r="R389" s="14"/>
      <c r="S389" s="128"/>
      <c r="T389" s="128"/>
      <c r="U389" s="128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</row>
    <row r="390" spans="1:74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3"/>
      <c r="O390" s="14"/>
      <c r="P390" s="14"/>
      <c r="Q390" s="14"/>
      <c r="R390" s="14"/>
      <c r="S390" s="128"/>
      <c r="T390" s="128"/>
      <c r="U390" s="128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</row>
    <row r="391" spans="1:74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3"/>
      <c r="O391" s="14"/>
      <c r="P391" s="14"/>
      <c r="Q391" s="14"/>
      <c r="R391" s="14"/>
      <c r="S391" s="128"/>
      <c r="T391" s="128"/>
      <c r="U391" s="128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</row>
    <row r="392" spans="1:74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3"/>
      <c r="O392" s="14"/>
      <c r="P392" s="14"/>
      <c r="Q392" s="14"/>
      <c r="R392" s="14"/>
      <c r="S392" s="128"/>
      <c r="T392" s="128"/>
      <c r="U392" s="128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</row>
    <row r="393" spans="1:74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3"/>
      <c r="O393" s="14"/>
      <c r="P393" s="14"/>
      <c r="Q393" s="14"/>
      <c r="R393" s="14"/>
      <c r="S393" s="128"/>
      <c r="T393" s="128"/>
      <c r="U393" s="128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</row>
    <row r="394" spans="1:74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3"/>
      <c r="O394" s="14"/>
      <c r="P394" s="14"/>
      <c r="Q394" s="14"/>
      <c r="R394" s="14"/>
      <c r="S394" s="128"/>
      <c r="T394" s="128"/>
      <c r="U394" s="128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</row>
    <row r="395" spans="1:74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3"/>
      <c r="O395" s="14"/>
      <c r="P395" s="14"/>
      <c r="Q395" s="14"/>
      <c r="R395" s="14"/>
      <c r="S395" s="128"/>
      <c r="T395" s="128"/>
      <c r="U395" s="128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</row>
    <row r="396" spans="1:74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3"/>
      <c r="O396" s="14"/>
      <c r="P396" s="14"/>
      <c r="Q396" s="14"/>
      <c r="R396" s="14"/>
      <c r="S396" s="128"/>
      <c r="T396" s="128"/>
      <c r="U396" s="128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</row>
    <row r="397" spans="1:74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3"/>
      <c r="O397" s="14"/>
      <c r="P397" s="14"/>
      <c r="Q397" s="14"/>
      <c r="R397" s="14"/>
      <c r="S397" s="128"/>
      <c r="T397" s="128"/>
      <c r="U397" s="128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</row>
    <row r="398" spans="1:74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3"/>
      <c r="O398" s="14"/>
      <c r="P398" s="14"/>
      <c r="Q398" s="14"/>
      <c r="R398" s="14"/>
      <c r="S398" s="128"/>
      <c r="T398" s="128"/>
      <c r="U398" s="128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</row>
    <row r="399" spans="1:74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3"/>
      <c r="O399" s="14"/>
      <c r="P399" s="14"/>
      <c r="Q399" s="14"/>
      <c r="R399" s="14"/>
      <c r="S399" s="128"/>
      <c r="T399" s="128"/>
      <c r="U399" s="128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</row>
    <row r="400" spans="1:74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3"/>
      <c r="O400" s="14"/>
      <c r="P400" s="14"/>
      <c r="Q400" s="14"/>
      <c r="R400" s="14"/>
      <c r="S400" s="128"/>
      <c r="T400" s="128"/>
      <c r="U400" s="128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</row>
    <row r="401" spans="1:74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3"/>
      <c r="O401" s="14"/>
      <c r="P401" s="14"/>
      <c r="Q401" s="14"/>
      <c r="R401" s="14"/>
      <c r="S401" s="128"/>
      <c r="T401" s="128"/>
      <c r="U401" s="128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</row>
    <row r="402" spans="1:74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3"/>
      <c r="O402" s="14"/>
      <c r="P402" s="14"/>
      <c r="Q402" s="14"/>
      <c r="R402" s="14"/>
      <c r="S402" s="128"/>
      <c r="T402" s="128"/>
      <c r="U402" s="128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</row>
    <row r="403" spans="1:74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3"/>
      <c r="O403" s="14"/>
      <c r="P403" s="14"/>
      <c r="Q403" s="14"/>
      <c r="R403" s="14"/>
      <c r="S403" s="128"/>
      <c r="T403" s="128"/>
      <c r="U403" s="128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</row>
    <row r="404" spans="1:74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3"/>
      <c r="O404" s="14"/>
      <c r="P404" s="14"/>
      <c r="Q404" s="14"/>
      <c r="R404" s="14"/>
      <c r="S404" s="128"/>
      <c r="T404" s="128"/>
      <c r="U404" s="128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</row>
    <row r="405" spans="1:74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3"/>
      <c r="O405" s="14"/>
      <c r="P405" s="14"/>
      <c r="Q405" s="14"/>
      <c r="R405" s="14"/>
      <c r="S405" s="128"/>
      <c r="T405" s="128"/>
      <c r="U405" s="128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</row>
    <row r="406" spans="1:74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3"/>
      <c r="O406" s="14"/>
      <c r="P406" s="14"/>
      <c r="Q406" s="14"/>
      <c r="R406" s="14"/>
      <c r="S406" s="128"/>
      <c r="T406" s="128"/>
      <c r="U406" s="128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</row>
    <row r="407" spans="1:74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3"/>
      <c r="O407" s="14"/>
      <c r="P407" s="14"/>
      <c r="Q407" s="14"/>
      <c r="R407" s="14"/>
      <c r="S407" s="128"/>
      <c r="T407" s="128"/>
      <c r="U407" s="128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</row>
    <row r="408" spans="1:74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3"/>
      <c r="O408" s="14"/>
      <c r="P408" s="14"/>
      <c r="Q408" s="14"/>
      <c r="R408" s="14"/>
      <c r="S408" s="128"/>
      <c r="T408" s="128"/>
      <c r="U408" s="128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</row>
    <row r="409" spans="1:74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3"/>
      <c r="O409" s="14"/>
      <c r="P409" s="14"/>
      <c r="Q409" s="14"/>
      <c r="R409" s="14"/>
      <c r="S409" s="128"/>
      <c r="T409" s="128"/>
      <c r="U409" s="128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</row>
    <row r="410" spans="1:74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3"/>
      <c r="O410" s="14"/>
      <c r="P410" s="14"/>
      <c r="Q410" s="14"/>
      <c r="R410" s="14"/>
      <c r="S410" s="128"/>
      <c r="T410" s="128"/>
      <c r="U410" s="128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</row>
    <row r="411" spans="1:74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3"/>
      <c r="O411" s="14"/>
      <c r="P411" s="14"/>
      <c r="Q411" s="14"/>
      <c r="R411" s="14"/>
      <c r="S411" s="128"/>
      <c r="T411" s="128"/>
      <c r="U411" s="128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</row>
    <row r="412" spans="1:74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3"/>
      <c r="O412" s="14"/>
      <c r="P412" s="14"/>
      <c r="Q412" s="14"/>
      <c r="R412" s="14"/>
      <c r="S412" s="128"/>
      <c r="T412" s="128"/>
      <c r="U412" s="128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</row>
    <row r="413" spans="1:74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3"/>
      <c r="O413" s="14"/>
      <c r="P413" s="14"/>
      <c r="Q413" s="14"/>
      <c r="R413" s="14"/>
      <c r="S413" s="128"/>
      <c r="T413" s="128"/>
      <c r="U413" s="128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</row>
    <row r="414" spans="1:74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3"/>
      <c r="O414" s="14"/>
      <c r="P414" s="14"/>
      <c r="Q414" s="14"/>
      <c r="R414" s="14"/>
      <c r="S414" s="128"/>
      <c r="T414" s="128"/>
      <c r="U414" s="128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</row>
    <row r="415" spans="1:74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3"/>
      <c r="O415" s="14"/>
      <c r="P415" s="14"/>
      <c r="Q415" s="14"/>
      <c r="R415" s="14"/>
      <c r="S415" s="128"/>
      <c r="T415" s="128"/>
      <c r="U415" s="128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</row>
    <row r="416" spans="1:74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3"/>
      <c r="O416" s="14"/>
      <c r="P416" s="14"/>
      <c r="Q416" s="14"/>
      <c r="R416" s="14"/>
      <c r="S416" s="128"/>
      <c r="T416" s="128"/>
      <c r="U416" s="128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</row>
    <row r="417" spans="1:74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3"/>
      <c r="O417" s="14"/>
      <c r="P417" s="14"/>
      <c r="Q417" s="14"/>
      <c r="R417" s="14"/>
      <c r="S417" s="128"/>
      <c r="T417" s="128"/>
      <c r="U417" s="128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</row>
    <row r="418" spans="1:74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3"/>
      <c r="O418" s="14"/>
      <c r="P418" s="14"/>
      <c r="Q418" s="14"/>
      <c r="R418" s="14"/>
      <c r="S418" s="128"/>
      <c r="T418" s="128"/>
      <c r="U418" s="128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</row>
    <row r="419" spans="1:74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3"/>
      <c r="O419" s="14"/>
      <c r="P419" s="14"/>
      <c r="Q419" s="14"/>
      <c r="R419" s="14"/>
      <c r="S419" s="128"/>
      <c r="T419" s="128"/>
      <c r="U419" s="128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</row>
    <row r="420" spans="1:74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3"/>
      <c r="O420" s="14"/>
      <c r="P420" s="14"/>
      <c r="Q420" s="14"/>
      <c r="R420" s="14"/>
      <c r="S420" s="128"/>
      <c r="T420" s="128"/>
      <c r="U420" s="128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</row>
    <row r="421" spans="1:74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3"/>
      <c r="O421" s="14"/>
      <c r="P421" s="14"/>
      <c r="Q421" s="14"/>
      <c r="R421" s="14"/>
      <c r="S421" s="128"/>
      <c r="T421" s="128"/>
      <c r="U421" s="128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</row>
    <row r="422" spans="1:74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3"/>
      <c r="O422" s="14"/>
      <c r="P422" s="14"/>
      <c r="Q422" s="14"/>
      <c r="R422" s="14"/>
      <c r="S422" s="128"/>
      <c r="T422" s="128"/>
      <c r="U422" s="128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</row>
    <row r="423" spans="1:74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3"/>
      <c r="O423" s="14"/>
      <c r="P423" s="14"/>
      <c r="Q423" s="14"/>
      <c r="R423" s="14"/>
      <c r="S423" s="128"/>
      <c r="T423" s="128"/>
      <c r="U423" s="128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</row>
    <row r="424" spans="1:74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3"/>
      <c r="O424" s="14"/>
      <c r="P424" s="14"/>
      <c r="Q424" s="14"/>
      <c r="R424" s="14"/>
      <c r="S424" s="128"/>
      <c r="T424" s="128"/>
      <c r="U424" s="128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</row>
    <row r="425" spans="1:74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3"/>
      <c r="O425" s="14"/>
      <c r="P425" s="14"/>
      <c r="Q425" s="14"/>
      <c r="R425" s="14"/>
      <c r="S425" s="128"/>
      <c r="T425" s="128"/>
      <c r="U425" s="128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</row>
    <row r="426" spans="1:74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3"/>
      <c r="O426" s="14"/>
      <c r="P426" s="14"/>
      <c r="Q426" s="14"/>
      <c r="R426" s="14"/>
      <c r="S426" s="128"/>
      <c r="T426" s="128"/>
      <c r="U426" s="128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</row>
    <row r="427" spans="1:74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3"/>
      <c r="O427" s="14"/>
      <c r="P427" s="14"/>
      <c r="Q427" s="14"/>
      <c r="R427" s="14"/>
      <c r="S427" s="128"/>
      <c r="T427" s="128"/>
      <c r="U427" s="128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</row>
    <row r="428" spans="1:74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3"/>
      <c r="O428" s="14"/>
      <c r="P428" s="14"/>
      <c r="Q428" s="14"/>
      <c r="R428" s="14"/>
      <c r="S428" s="128"/>
      <c r="T428" s="128"/>
      <c r="U428" s="128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</row>
    <row r="429" spans="1:74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3"/>
      <c r="O429" s="14"/>
      <c r="P429" s="14"/>
      <c r="Q429" s="14"/>
      <c r="R429" s="14"/>
      <c r="S429" s="128"/>
      <c r="T429" s="128"/>
      <c r="U429" s="128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</row>
    <row r="430" spans="1:74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3"/>
      <c r="O430" s="14"/>
      <c r="P430" s="14"/>
      <c r="Q430" s="14"/>
      <c r="R430" s="14"/>
      <c r="S430" s="128"/>
      <c r="T430" s="128"/>
      <c r="U430" s="128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</row>
    <row r="431" spans="1:74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3"/>
      <c r="O431" s="14"/>
      <c r="P431" s="14"/>
      <c r="Q431" s="14"/>
      <c r="R431" s="14"/>
      <c r="S431" s="128"/>
      <c r="T431" s="128"/>
      <c r="U431" s="128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</row>
    <row r="432" spans="1:74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3"/>
      <c r="O432" s="14"/>
      <c r="P432" s="14"/>
      <c r="Q432" s="14"/>
      <c r="R432" s="14"/>
      <c r="S432" s="128"/>
      <c r="T432" s="128"/>
      <c r="U432" s="128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</row>
    <row r="433" spans="1:74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3"/>
      <c r="O433" s="14"/>
      <c r="P433" s="14"/>
      <c r="Q433" s="14"/>
      <c r="R433" s="14"/>
      <c r="S433" s="128"/>
      <c r="T433" s="128"/>
      <c r="U433" s="128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</row>
    <row r="434" spans="1:74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3"/>
      <c r="O434" s="14"/>
      <c r="P434" s="14"/>
      <c r="Q434" s="14"/>
      <c r="R434" s="14"/>
      <c r="S434" s="128"/>
      <c r="T434" s="128"/>
      <c r="U434" s="128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</row>
    <row r="435" spans="1:74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3"/>
      <c r="O435" s="14"/>
      <c r="P435" s="14"/>
      <c r="Q435" s="14"/>
      <c r="R435" s="14"/>
      <c r="S435" s="128"/>
      <c r="T435" s="128"/>
      <c r="U435" s="128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</row>
    <row r="436" spans="1:74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3"/>
      <c r="O436" s="14"/>
      <c r="P436" s="14"/>
      <c r="Q436" s="14"/>
      <c r="R436" s="14"/>
      <c r="S436" s="128"/>
      <c r="T436" s="128"/>
      <c r="U436" s="128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</row>
    <row r="437" spans="1:74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3"/>
      <c r="O437" s="14"/>
      <c r="P437" s="14"/>
      <c r="Q437" s="14"/>
      <c r="R437" s="14"/>
      <c r="S437" s="128"/>
      <c r="T437" s="128"/>
      <c r="U437" s="128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</row>
    <row r="438" spans="1:74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3"/>
      <c r="O438" s="14"/>
      <c r="P438" s="14"/>
      <c r="Q438" s="14"/>
      <c r="R438" s="14"/>
      <c r="S438" s="128"/>
      <c r="T438" s="128"/>
      <c r="U438" s="128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</row>
    <row r="439" spans="1:74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3"/>
      <c r="O439" s="14"/>
      <c r="P439" s="14"/>
      <c r="Q439" s="14"/>
      <c r="R439" s="14"/>
      <c r="S439" s="128"/>
      <c r="T439" s="128"/>
      <c r="U439" s="128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</row>
    <row r="440" spans="1:74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3"/>
      <c r="O440" s="14"/>
      <c r="P440" s="14"/>
      <c r="Q440" s="14"/>
      <c r="R440" s="14"/>
      <c r="S440" s="128"/>
      <c r="T440" s="128"/>
      <c r="U440" s="128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</row>
    <row r="441" spans="1:74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3"/>
      <c r="O441" s="14"/>
      <c r="P441" s="14"/>
      <c r="Q441" s="14"/>
      <c r="R441" s="14"/>
      <c r="S441" s="128"/>
      <c r="T441" s="128"/>
      <c r="U441" s="128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</row>
    <row r="442" spans="1:74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3"/>
      <c r="O442" s="14"/>
      <c r="P442" s="14"/>
      <c r="Q442" s="14"/>
      <c r="R442" s="14"/>
      <c r="S442" s="128"/>
      <c r="T442" s="128"/>
      <c r="U442" s="128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</row>
    <row r="443" spans="1:74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3"/>
      <c r="O443" s="14"/>
      <c r="P443" s="14"/>
      <c r="Q443" s="14"/>
      <c r="R443" s="14"/>
      <c r="S443" s="128"/>
      <c r="T443" s="128"/>
      <c r="U443" s="128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</row>
    <row r="444" spans="1:74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3"/>
      <c r="O444" s="14"/>
      <c r="P444" s="14"/>
      <c r="Q444" s="14"/>
      <c r="R444" s="14"/>
      <c r="S444" s="128"/>
      <c r="T444" s="128"/>
      <c r="U444" s="128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</row>
    <row r="445" spans="1:74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3"/>
      <c r="O445" s="14"/>
      <c r="P445" s="14"/>
      <c r="Q445" s="14"/>
      <c r="R445" s="14"/>
      <c r="S445" s="128"/>
      <c r="T445" s="128"/>
      <c r="U445" s="128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</row>
    <row r="446" spans="1:74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3"/>
      <c r="O446" s="14"/>
      <c r="P446" s="14"/>
      <c r="Q446" s="14"/>
      <c r="R446" s="14"/>
      <c r="S446" s="128"/>
      <c r="T446" s="128"/>
      <c r="U446" s="128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</row>
    <row r="447" spans="1:74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3"/>
      <c r="O447" s="14"/>
      <c r="P447" s="14"/>
      <c r="Q447" s="14"/>
      <c r="R447" s="14"/>
      <c r="S447" s="128"/>
      <c r="T447" s="128"/>
      <c r="U447" s="128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</row>
    <row r="448" spans="1:74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3"/>
      <c r="O448" s="14"/>
      <c r="P448" s="14"/>
      <c r="Q448" s="14"/>
      <c r="R448" s="14"/>
      <c r="S448" s="128"/>
      <c r="T448" s="128"/>
      <c r="U448" s="128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</row>
    <row r="449" spans="1:74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3"/>
      <c r="O449" s="14"/>
      <c r="P449" s="14"/>
      <c r="Q449" s="14"/>
      <c r="R449" s="14"/>
      <c r="S449" s="128"/>
      <c r="T449" s="128"/>
      <c r="U449" s="128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</row>
    <row r="450" spans="1:74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3"/>
      <c r="O450" s="14"/>
      <c r="P450" s="14"/>
      <c r="Q450" s="14"/>
      <c r="R450" s="14"/>
      <c r="S450" s="128"/>
      <c r="T450" s="128"/>
      <c r="U450" s="128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</row>
    <row r="451" spans="1:74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3"/>
      <c r="O451" s="14"/>
      <c r="P451" s="14"/>
      <c r="Q451" s="14"/>
      <c r="R451" s="14"/>
      <c r="S451" s="128"/>
      <c r="T451" s="128"/>
      <c r="U451" s="128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</row>
    <row r="452" spans="1:74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3"/>
      <c r="O452" s="14"/>
      <c r="P452" s="14"/>
      <c r="Q452" s="14"/>
      <c r="R452" s="14"/>
      <c r="S452" s="128"/>
      <c r="T452" s="128"/>
      <c r="U452" s="128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</row>
    <row r="453" spans="1:74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3"/>
      <c r="O453" s="14"/>
      <c r="P453" s="14"/>
      <c r="Q453" s="14"/>
      <c r="R453" s="14"/>
      <c r="S453" s="128"/>
      <c r="T453" s="128"/>
      <c r="U453" s="128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</row>
    <row r="454" spans="1:74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3"/>
      <c r="O454" s="14"/>
      <c r="P454" s="14"/>
      <c r="Q454" s="14"/>
      <c r="R454" s="14"/>
      <c r="S454" s="128"/>
      <c r="T454" s="128"/>
      <c r="U454" s="128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</row>
    <row r="455" spans="1:74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3"/>
      <c r="O455" s="14"/>
      <c r="P455" s="14"/>
      <c r="Q455" s="14"/>
      <c r="R455" s="14"/>
      <c r="S455" s="128"/>
      <c r="T455" s="128"/>
      <c r="U455" s="128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</row>
    <row r="456" spans="1:74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3"/>
      <c r="O456" s="14"/>
      <c r="P456" s="14"/>
      <c r="Q456" s="14"/>
      <c r="R456" s="14"/>
      <c r="S456" s="128"/>
      <c r="T456" s="128"/>
      <c r="U456" s="128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</row>
    <row r="457" spans="1:74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3"/>
      <c r="O457" s="14"/>
      <c r="P457" s="14"/>
      <c r="Q457" s="14"/>
      <c r="R457" s="14"/>
      <c r="S457" s="128"/>
      <c r="T457" s="128"/>
      <c r="U457" s="128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</row>
    <row r="458" spans="1:74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3"/>
      <c r="O458" s="14"/>
      <c r="P458" s="14"/>
      <c r="Q458" s="14"/>
      <c r="R458" s="14"/>
      <c r="S458" s="128"/>
      <c r="T458" s="128"/>
      <c r="U458" s="128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</row>
    <row r="459" spans="1:74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3"/>
      <c r="O459" s="14"/>
      <c r="P459" s="14"/>
      <c r="Q459" s="14"/>
      <c r="R459" s="14"/>
      <c r="S459" s="128"/>
      <c r="T459" s="128"/>
      <c r="U459" s="128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</row>
    <row r="460" spans="1:74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3"/>
      <c r="O460" s="14"/>
      <c r="P460" s="14"/>
      <c r="Q460" s="14"/>
      <c r="R460" s="14"/>
      <c r="S460" s="128"/>
      <c r="T460" s="128"/>
      <c r="U460" s="128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</row>
    <row r="461" spans="1:74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3"/>
      <c r="O461" s="14"/>
      <c r="P461" s="14"/>
      <c r="Q461" s="14"/>
      <c r="R461" s="14"/>
      <c r="S461" s="128"/>
      <c r="T461" s="128"/>
      <c r="U461" s="128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</row>
    <row r="462" spans="1:74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3"/>
      <c r="O462" s="14"/>
      <c r="P462" s="14"/>
      <c r="Q462" s="14"/>
      <c r="R462" s="14"/>
      <c r="S462" s="128"/>
      <c r="T462" s="128"/>
      <c r="U462" s="128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</row>
    <row r="463" spans="1:74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3"/>
      <c r="O463" s="14"/>
      <c r="P463" s="14"/>
      <c r="Q463" s="14"/>
      <c r="R463" s="14"/>
      <c r="S463" s="128"/>
      <c r="T463" s="128"/>
      <c r="U463" s="128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</row>
    <row r="464" spans="1:74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3"/>
      <c r="O464" s="14"/>
      <c r="P464" s="14"/>
      <c r="Q464" s="14"/>
      <c r="R464" s="14"/>
      <c r="S464" s="128"/>
      <c r="T464" s="128"/>
      <c r="U464" s="128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</row>
    <row r="465" spans="1:74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3"/>
      <c r="O465" s="14"/>
      <c r="P465" s="14"/>
      <c r="Q465" s="14"/>
      <c r="R465" s="14"/>
      <c r="S465" s="128"/>
      <c r="T465" s="128"/>
      <c r="U465" s="128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</row>
    <row r="466" spans="1:74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3"/>
      <c r="O466" s="14"/>
      <c r="P466" s="14"/>
      <c r="Q466" s="14"/>
      <c r="R466" s="14"/>
      <c r="S466" s="128"/>
      <c r="T466" s="128"/>
      <c r="U466" s="128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</row>
    <row r="467" spans="1:74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3"/>
      <c r="O467" s="14"/>
      <c r="P467" s="14"/>
      <c r="Q467" s="14"/>
      <c r="R467" s="14"/>
      <c r="S467" s="128"/>
      <c r="T467" s="128"/>
      <c r="U467" s="128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</row>
    <row r="468" spans="1:74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3"/>
      <c r="O468" s="14"/>
      <c r="P468" s="14"/>
      <c r="Q468" s="14"/>
      <c r="R468" s="14"/>
      <c r="S468" s="128"/>
      <c r="T468" s="128"/>
      <c r="U468" s="128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</row>
    <row r="469" spans="1:74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3"/>
      <c r="O469" s="14"/>
      <c r="P469" s="14"/>
      <c r="Q469" s="14"/>
      <c r="R469" s="14"/>
      <c r="S469" s="128"/>
      <c r="T469" s="128"/>
      <c r="U469" s="128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</row>
    <row r="470" spans="1:74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3"/>
      <c r="O470" s="14"/>
      <c r="P470" s="14"/>
      <c r="Q470" s="14"/>
      <c r="R470" s="14"/>
      <c r="S470" s="128"/>
      <c r="T470" s="128"/>
      <c r="U470" s="128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</row>
    <row r="471" spans="1:74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3"/>
      <c r="O471" s="14"/>
      <c r="P471" s="14"/>
      <c r="Q471" s="14"/>
      <c r="R471" s="14"/>
      <c r="S471" s="128"/>
      <c r="T471" s="128"/>
      <c r="U471" s="128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</row>
    <row r="472" spans="1:74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3"/>
      <c r="O472" s="14"/>
      <c r="P472" s="14"/>
      <c r="Q472" s="14"/>
      <c r="R472" s="14"/>
      <c r="S472" s="128"/>
      <c r="T472" s="128"/>
      <c r="U472" s="128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</row>
    <row r="473" spans="1:74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3"/>
      <c r="O473" s="14"/>
      <c r="P473" s="14"/>
      <c r="Q473" s="14"/>
      <c r="R473" s="14"/>
      <c r="S473" s="128"/>
      <c r="T473" s="128"/>
      <c r="U473" s="128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</row>
    <row r="474" spans="1:74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3"/>
      <c r="O474" s="14"/>
      <c r="P474" s="14"/>
      <c r="Q474" s="14"/>
      <c r="R474" s="14"/>
      <c r="S474" s="128"/>
      <c r="T474" s="128"/>
      <c r="U474" s="128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</row>
    <row r="475" spans="1:74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3"/>
      <c r="O475" s="14"/>
      <c r="P475" s="14"/>
      <c r="Q475" s="14"/>
      <c r="R475" s="14"/>
      <c r="S475" s="128"/>
      <c r="T475" s="128"/>
      <c r="U475" s="128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</row>
    <row r="476" spans="1:74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3"/>
      <c r="O476" s="14"/>
      <c r="P476" s="14"/>
      <c r="Q476" s="14"/>
      <c r="R476" s="14"/>
      <c r="S476" s="128"/>
      <c r="T476" s="128"/>
      <c r="U476" s="128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</row>
    <row r="477" spans="1:74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3"/>
      <c r="O477" s="14"/>
      <c r="P477" s="14"/>
      <c r="Q477" s="14"/>
      <c r="R477" s="14"/>
      <c r="S477" s="128"/>
      <c r="T477" s="128"/>
      <c r="U477" s="128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</row>
    <row r="478" spans="1:74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3"/>
      <c r="O478" s="14"/>
      <c r="P478" s="14"/>
      <c r="Q478" s="14"/>
      <c r="R478" s="14"/>
      <c r="S478" s="128"/>
      <c r="T478" s="128"/>
      <c r="U478" s="128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</row>
    <row r="479" spans="1:74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3"/>
      <c r="O479" s="14"/>
      <c r="P479" s="14"/>
      <c r="Q479" s="14"/>
      <c r="R479" s="14"/>
      <c r="S479" s="128"/>
      <c r="T479" s="128"/>
      <c r="U479" s="128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</row>
    <row r="480" spans="1:74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3"/>
      <c r="O480" s="14"/>
      <c r="P480" s="14"/>
      <c r="Q480" s="14"/>
      <c r="R480" s="14"/>
      <c r="S480" s="128"/>
      <c r="T480" s="128"/>
      <c r="U480" s="128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</row>
    <row r="481" spans="1:74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3"/>
      <c r="O481" s="14"/>
      <c r="P481" s="14"/>
      <c r="Q481" s="14"/>
      <c r="R481" s="14"/>
      <c r="S481" s="128"/>
      <c r="T481" s="128"/>
      <c r="U481" s="128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</row>
    <row r="482" spans="1:74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3"/>
      <c r="O482" s="14"/>
      <c r="P482" s="14"/>
      <c r="Q482" s="14"/>
      <c r="R482" s="14"/>
      <c r="S482" s="128"/>
      <c r="T482" s="128"/>
      <c r="U482" s="128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</row>
    <row r="483" spans="1:74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3"/>
      <c r="O483" s="14"/>
      <c r="P483" s="14"/>
      <c r="Q483" s="14"/>
      <c r="R483" s="14"/>
      <c r="S483" s="128"/>
      <c r="T483" s="128"/>
      <c r="U483" s="128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</row>
    <row r="484" spans="1:74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3"/>
      <c r="O484" s="14"/>
      <c r="P484" s="14"/>
      <c r="Q484" s="14"/>
      <c r="R484" s="14"/>
      <c r="S484" s="128"/>
      <c r="T484" s="128"/>
      <c r="U484" s="128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</row>
    <row r="485" spans="1:74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3"/>
      <c r="O485" s="14"/>
      <c r="P485" s="14"/>
      <c r="Q485" s="14"/>
      <c r="R485" s="14"/>
      <c r="S485" s="128"/>
      <c r="T485" s="128"/>
      <c r="U485" s="128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</row>
    <row r="486" spans="1:74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3"/>
      <c r="O486" s="14"/>
      <c r="P486" s="14"/>
      <c r="Q486" s="14"/>
      <c r="R486" s="14"/>
      <c r="S486" s="128"/>
      <c r="T486" s="128"/>
      <c r="U486" s="128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</row>
    <row r="487" spans="1:74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3"/>
      <c r="O487" s="14"/>
      <c r="P487" s="14"/>
      <c r="Q487" s="14"/>
      <c r="R487" s="14"/>
      <c r="S487" s="128"/>
      <c r="T487" s="128"/>
      <c r="U487" s="128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</row>
    <row r="488" spans="1:74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3"/>
      <c r="O488" s="14"/>
      <c r="P488" s="14"/>
      <c r="Q488" s="14"/>
      <c r="R488" s="14"/>
      <c r="S488" s="128"/>
      <c r="T488" s="128"/>
      <c r="U488" s="128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</row>
    <row r="489" spans="1:74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3"/>
      <c r="O489" s="14"/>
      <c r="P489" s="14"/>
      <c r="Q489" s="14"/>
      <c r="R489" s="14"/>
      <c r="S489" s="128"/>
      <c r="T489" s="128"/>
      <c r="U489" s="128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</row>
    <row r="490" spans="1:74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3"/>
      <c r="O490" s="14"/>
      <c r="P490" s="14"/>
      <c r="Q490" s="14"/>
      <c r="R490" s="14"/>
      <c r="S490" s="128"/>
      <c r="T490" s="128"/>
      <c r="U490" s="128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</row>
    <row r="491" spans="1:74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3"/>
      <c r="O491" s="14"/>
      <c r="P491" s="14"/>
      <c r="Q491" s="14"/>
      <c r="R491" s="14"/>
      <c r="S491" s="128"/>
      <c r="T491" s="128"/>
      <c r="U491" s="128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</row>
    <row r="492" spans="1:74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3"/>
      <c r="O492" s="14"/>
      <c r="P492" s="14"/>
      <c r="Q492" s="14"/>
      <c r="R492" s="14"/>
      <c r="S492" s="128"/>
      <c r="T492" s="128"/>
      <c r="U492" s="128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</row>
    <row r="493" spans="1:74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3"/>
      <c r="O493" s="14"/>
      <c r="P493" s="14"/>
      <c r="Q493" s="14"/>
      <c r="R493" s="14"/>
      <c r="S493" s="128"/>
      <c r="T493" s="128"/>
      <c r="U493" s="128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</row>
    <row r="494" spans="1:74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3"/>
      <c r="O494" s="14"/>
      <c r="P494" s="14"/>
      <c r="Q494" s="14"/>
      <c r="R494" s="14"/>
      <c r="S494" s="128"/>
      <c r="T494" s="128"/>
      <c r="U494" s="128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</row>
    <row r="495" spans="1:74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3"/>
      <c r="O495" s="14"/>
      <c r="P495" s="14"/>
      <c r="Q495" s="14"/>
      <c r="R495" s="14"/>
      <c r="S495" s="128"/>
      <c r="T495" s="128"/>
      <c r="U495" s="128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</row>
    <row r="496" spans="1:74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3"/>
      <c r="O496" s="14"/>
      <c r="P496" s="14"/>
      <c r="Q496" s="14"/>
      <c r="R496" s="14"/>
      <c r="S496" s="128"/>
      <c r="T496" s="128"/>
      <c r="U496" s="128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</row>
    <row r="497" spans="1:74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3"/>
      <c r="O497" s="14"/>
      <c r="P497" s="14"/>
      <c r="Q497" s="14"/>
      <c r="R497" s="14"/>
      <c r="S497" s="128"/>
      <c r="T497" s="128"/>
      <c r="U497" s="128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</row>
    <row r="498" spans="1:74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3"/>
      <c r="O498" s="14"/>
      <c r="P498" s="14"/>
      <c r="Q498" s="14"/>
      <c r="R498" s="14"/>
      <c r="S498" s="128"/>
      <c r="T498" s="128"/>
      <c r="U498" s="128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</row>
    <row r="499" spans="1:74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3"/>
      <c r="O499" s="14"/>
      <c r="P499" s="14"/>
      <c r="Q499" s="14"/>
      <c r="R499" s="14"/>
      <c r="S499" s="128"/>
      <c r="T499" s="128"/>
      <c r="U499" s="128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</row>
    <row r="500" spans="1:74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3"/>
      <c r="O500" s="14"/>
      <c r="P500" s="14"/>
      <c r="Q500" s="14"/>
      <c r="R500" s="14"/>
      <c r="S500" s="128"/>
      <c r="T500" s="128"/>
      <c r="U500" s="128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</row>
    <row r="501" spans="1:74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3"/>
      <c r="O501" s="14"/>
      <c r="P501" s="14"/>
      <c r="Q501" s="14"/>
      <c r="R501" s="14"/>
      <c r="S501" s="128"/>
      <c r="T501" s="128"/>
      <c r="U501" s="128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</row>
    <row r="502" spans="1:74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3"/>
      <c r="O502" s="14"/>
      <c r="P502" s="14"/>
      <c r="Q502" s="14"/>
      <c r="R502" s="14"/>
      <c r="S502" s="128"/>
      <c r="T502" s="128"/>
      <c r="U502" s="128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</row>
    <row r="503" spans="1:74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3"/>
      <c r="O503" s="14"/>
      <c r="P503" s="14"/>
      <c r="Q503" s="14"/>
      <c r="R503" s="14"/>
      <c r="S503" s="128"/>
      <c r="T503" s="128"/>
      <c r="U503" s="128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</row>
    <row r="504" spans="1:74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3"/>
      <c r="O504" s="14"/>
      <c r="P504" s="14"/>
      <c r="Q504" s="14"/>
      <c r="R504" s="14"/>
      <c r="S504" s="128"/>
      <c r="T504" s="128"/>
      <c r="U504" s="128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</row>
    <row r="505" spans="1:74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3"/>
      <c r="O505" s="14"/>
      <c r="P505" s="14"/>
      <c r="Q505" s="14"/>
      <c r="R505" s="14"/>
      <c r="S505" s="128"/>
      <c r="T505" s="128"/>
      <c r="U505" s="128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</row>
    <row r="506" spans="1:74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3"/>
      <c r="O506" s="14"/>
      <c r="P506" s="14"/>
      <c r="Q506" s="14"/>
      <c r="R506" s="14"/>
      <c r="S506" s="128"/>
      <c r="T506" s="128"/>
      <c r="U506" s="128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</row>
    <row r="507" spans="1:74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3"/>
      <c r="O507" s="14"/>
      <c r="P507" s="14"/>
      <c r="Q507" s="14"/>
      <c r="R507" s="14"/>
      <c r="S507" s="128"/>
      <c r="T507" s="128"/>
      <c r="U507" s="128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</row>
    <row r="508" spans="1:74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3"/>
      <c r="O508" s="14"/>
      <c r="P508" s="14"/>
      <c r="Q508" s="14"/>
      <c r="R508" s="14"/>
      <c r="S508" s="128"/>
      <c r="T508" s="128"/>
      <c r="U508" s="128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</row>
    <row r="509" spans="1:74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3"/>
      <c r="O509" s="14"/>
      <c r="P509" s="14"/>
      <c r="Q509" s="14"/>
      <c r="R509" s="14"/>
      <c r="S509" s="128"/>
      <c r="T509" s="128"/>
      <c r="U509" s="128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</row>
    <row r="510" spans="1:74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3"/>
      <c r="O510" s="14"/>
      <c r="P510" s="14"/>
      <c r="Q510" s="14"/>
      <c r="R510" s="14"/>
      <c r="S510" s="128"/>
      <c r="T510" s="128"/>
      <c r="U510" s="128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</row>
    <row r="511" spans="1:74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3"/>
      <c r="O511" s="14"/>
      <c r="P511" s="14"/>
      <c r="Q511" s="14"/>
      <c r="R511" s="14"/>
      <c r="S511" s="128"/>
      <c r="T511" s="128"/>
      <c r="U511" s="128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</row>
    <row r="512" spans="1:74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3"/>
      <c r="O512" s="14"/>
      <c r="P512" s="14"/>
      <c r="Q512" s="14"/>
      <c r="R512" s="14"/>
      <c r="S512" s="128"/>
      <c r="T512" s="128"/>
      <c r="U512" s="128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</row>
    <row r="513" spans="1:74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3"/>
      <c r="O513" s="14"/>
      <c r="P513" s="14"/>
      <c r="Q513" s="14"/>
      <c r="R513" s="14"/>
      <c r="S513" s="128"/>
      <c r="T513" s="128"/>
      <c r="U513" s="128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</row>
    <row r="514" spans="1:74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3"/>
      <c r="O514" s="14"/>
      <c r="P514" s="14"/>
      <c r="Q514" s="14"/>
      <c r="R514" s="14"/>
      <c r="S514" s="128"/>
      <c r="T514" s="128"/>
      <c r="U514" s="128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</row>
    <row r="515" spans="1:74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3"/>
      <c r="O515" s="14"/>
      <c r="P515" s="14"/>
      <c r="Q515" s="14"/>
      <c r="R515" s="14"/>
      <c r="S515" s="128"/>
      <c r="T515" s="128"/>
      <c r="U515" s="128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</row>
    <row r="516" spans="1:74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3"/>
      <c r="O516" s="14"/>
      <c r="P516" s="14"/>
      <c r="Q516" s="14"/>
      <c r="R516" s="14"/>
      <c r="S516" s="128"/>
      <c r="T516" s="128"/>
      <c r="U516" s="128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</row>
    <row r="517" spans="1:74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3"/>
      <c r="O517" s="14"/>
      <c r="P517" s="14"/>
      <c r="Q517" s="14"/>
      <c r="R517" s="14"/>
      <c r="S517" s="128"/>
      <c r="T517" s="128"/>
      <c r="U517" s="128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</row>
    <row r="518" spans="1:74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3"/>
      <c r="O518" s="14"/>
      <c r="P518" s="14"/>
      <c r="Q518" s="14"/>
      <c r="R518" s="14"/>
      <c r="S518" s="128"/>
      <c r="T518" s="128"/>
      <c r="U518" s="128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</row>
    <row r="519" spans="1:74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3"/>
      <c r="O519" s="14"/>
      <c r="P519" s="14"/>
      <c r="Q519" s="14"/>
      <c r="R519" s="14"/>
      <c r="S519" s="128"/>
      <c r="T519" s="128"/>
      <c r="U519" s="128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</row>
    <row r="520" spans="1:74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3"/>
      <c r="O520" s="14"/>
      <c r="P520" s="14"/>
      <c r="Q520" s="14"/>
      <c r="R520" s="14"/>
      <c r="S520" s="128"/>
      <c r="T520" s="128"/>
      <c r="U520" s="128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</row>
    <row r="521" spans="1:74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3"/>
      <c r="O521" s="14"/>
      <c r="P521" s="14"/>
      <c r="Q521" s="14"/>
      <c r="R521" s="14"/>
      <c r="S521" s="128"/>
      <c r="T521" s="128"/>
      <c r="U521" s="128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</row>
    <row r="522" spans="1:74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3"/>
      <c r="O522" s="14"/>
      <c r="P522" s="14"/>
      <c r="Q522" s="14"/>
      <c r="R522" s="14"/>
      <c r="S522" s="128"/>
      <c r="T522" s="128"/>
      <c r="U522" s="128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</row>
    <row r="523" spans="1:74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3"/>
      <c r="O523" s="14"/>
      <c r="P523" s="14"/>
      <c r="Q523" s="14"/>
      <c r="R523" s="14"/>
      <c r="S523" s="128"/>
      <c r="T523" s="128"/>
      <c r="U523" s="128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</row>
    <row r="524" spans="1:74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3"/>
      <c r="O524" s="14"/>
      <c r="P524" s="14"/>
      <c r="Q524" s="14"/>
      <c r="R524" s="14"/>
      <c r="S524" s="128"/>
      <c r="T524" s="128"/>
      <c r="U524" s="128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</row>
    <row r="525" spans="1:74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3"/>
      <c r="O525" s="14"/>
      <c r="P525" s="14"/>
      <c r="Q525" s="14"/>
      <c r="R525" s="14"/>
      <c r="S525" s="128"/>
      <c r="T525" s="128"/>
      <c r="U525" s="128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</row>
    <row r="526" spans="1:74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3"/>
      <c r="O526" s="14"/>
      <c r="P526" s="14"/>
      <c r="Q526" s="14"/>
      <c r="R526" s="14"/>
      <c r="S526" s="128"/>
      <c r="T526" s="128"/>
      <c r="U526" s="128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</row>
    <row r="527" spans="1:74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3"/>
      <c r="O527" s="14"/>
      <c r="P527" s="14"/>
      <c r="Q527" s="14"/>
      <c r="R527" s="14"/>
      <c r="S527" s="128"/>
      <c r="T527" s="128"/>
      <c r="U527" s="128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</row>
    <row r="528" spans="1:74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3"/>
      <c r="O528" s="14"/>
      <c r="P528" s="14"/>
      <c r="Q528" s="14"/>
      <c r="R528" s="14"/>
      <c r="S528" s="128"/>
      <c r="T528" s="128"/>
      <c r="U528" s="128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</row>
    <row r="529" spans="1:74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3"/>
      <c r="O529" s="14"/>
      <c r="P529" s="14"/>
      <c r="Q529" s="14"/>
      <c r="R529" s="14"/>
      <c r="S529" s="128"/>
      <c r="T529" s="128"/>
      <c r="U529" s="128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</row>
    <row r="530" spans="1:74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3"/>
      <c r="O530" s="14"/>
      <c r="P530" s="14"/>
      <c r="Q530" s="14"/>
      <c r="R530" s="14"/>
      <c r="S530" s="128"/>
      <c r="T530" s="128"/>
      <c r="U530" s="128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</row>
    <row r="531" spans="1:74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3"/>
      <c r="O531" s="14"/>
      <c r="P531" s="14"/>
      <c r="Q531" s="14"/>
      <c r="R531" s="14"/>
      <c r="S531" s="128"/>
      <c r="T531" s="128"/>
      <c r="U531" s="128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</row>
    <row r="532" spans="1:74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3"/>
      <c r="O532" s="14"/>
      <c r="P532" s="14"/>
      <c r="Q532" s="14"/>
      <c r="R532" s="14"/>
      <c r="S532" s="128"/>
      <c r="T532" s="128"/>
      <c r="U532" s="128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</row>
    <row r="533" spans="1:74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3"/>
      <c r="O533" s="14"/>
      <c r="P533" s="14"/>
      <c r="Q533" s="14"/>
      <c r="R533" s="14"/>
      <c r="S533" s="128"/>
      <c r="T533" s="128"/>
      <c r="U533" s="128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</row>
    <row r="534" spans="1:74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3"/>
      <c r="O534" s="14"/>
      <c r="P534" s="14"/>
      <c r="Q534" s="14"/>
      <c r="R534" s="14"/>
      <c r="S534" s="128"/>
      <c r="T534" s="128"/>
      <c r="U534" s="128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</row>
    <row r="535" spans="1:74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3"/>
      <c r="O535" s="14"/>
      <c r="P535" s="14"/>
      <c r="Q535" s="14"/>
      <c r="R535" s="14"/>
      <c r="S535" s="128"/>
      <c r="T535" s="128"/>
      <c r="U535" s="128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</row>
    <row r="536" spans="1:74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3"/>
      <c r="O536" s="14"/>
      <c r="P536" s="14"/>
      <c r="Q536" s="14"/>
      <c r="R536" s="14"/>
      <c r="S536" s="128"/>
      <c r="T536" s="128"/>
      <c r="U536" s="128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</row>
    <row r="537" spans="1:74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3"/>
      <c r="O537" s="14"/>
      <c r="P537" s="14"/>
      <c r="Q537" s="14"/>
      <c r="R537" s="14"/>
      <c r="S537" s="128"/>
      <c r="T537" s="128"/>
      <c r="U537" s="128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</row>
    <row r="538" spans="1:74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3"/>
      <c r="O538" s="14"/>
      <c r="P538" s="14"/>
      <c r="Q538" s="14"/>
      <c r="R538" s="14"/>
      <c r="S538" s="128"/>
      <c r="T538" s="128"/>
      <c r="U538" s="128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</row>
    <row r="539" spans="1:74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3"/>
      <c r="O539" s="14"/>
      <c r="P539" s="14"/>
      <c r="Q539" s="14"/>
      <c r="R539" s="14"/>
      <c r="S539" s="128"/>
      <c r="T539" s="128"/>
      <c r="U539" s="128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</row>
    <row r="540" spans="1:74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3"/>
      <c r="O540" s="14"/>
      <c r="P540" s="14"/>
      <c r="Q540" s="14"/>
      <c r="R540" s="14"/>
      <c r="S540" s="128"/>
      <c r="T540" s="128"/>
      <c r="U540" s="128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</row>
    <row r="541" spans="1:74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3"/>
      <c r="O541" s="14"/>
      <c r="P541" s="14"/>
      <c r="Q541" s="14"/>
      <c r="R541" s="14"/>
      <c r="S541" s="128"/>
      <c r="T541" s="128"/>
      <c r="U541" s="128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</row>
    <row r="542" spans="1:74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3"/>
      <c r="O542" s="14"/>
      <c r="P542" s="14"/>
      <c r="Q542" s="14"/>
      <c r="R542" s="14"/>
      <c r="S542" s="128"/>
      <c r="T542" s="128"/>
      <c r="U542" s="128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</row>
    <row r="543" spans="1:74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3"/>
      <c r="O543" s="14"/>
      <c r="P543" s="14"/>
      <c r="Q543" s="14"/>
      <c r="R543" s="14"/>
      <c r="S543" s="128"/>
      <c r="T543" s="128"/>
      <c r="U543" s="128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</row>
    <row r="544" spans="1:74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3"/>
      <c r="O544" s="14"/>
      <c r="P544" s="14"/>
      <c r="Q544" s="14"/>
      <c r="R544" s="14"/>
      <c r="S544" s="128"/>
      <c r="T544" s="128"/>
      <c r="U544" s="128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</row>
    <row r="545" spans="1:74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3"/>
      <c r="O545" s="14"/>
      <c r="P545" s="14"/>
      <c r="Q545" s="14"/>
      <c r="R545" s="14"/>
      <c r="S545" s="128"/>
      <c r="T545" s="128"/>
      <c r="U545" s="128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</row>
    <row r="546" spans="1:74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3"/>
      <c r="O546" s="14"/>
      <c r="P546" s="14"/>
      <c r="Q546" s="14"/>
      <c r="R546" s="14"/>
      <c r="S546" s="128"/>
      <c r="T546" s="128"/>
      <c r="U546" s="128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</row>
    <row r="547" spans="1:74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3"/>
      <c r="O547" s="14"/>
      <c r="P547" s="14"/>
      <c r="Q547" s="14"/>
      <c r="R547" s="14"/>
      <c r="S547" s="128"/>
      <c r="T547" s="128"/>
      <c r="U547" s="128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</row>
    <row r="548" spans="1:74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3"/>
      <c r="O548" s="14"/>
      <c r="P548" s="14"/>
      <c r="Q548" s="14"/>
      <c r="R548" s="14"/>
      <c r="S548" s="128"/>
      <c r="T548" s="128"/>
      <c r="U548" s="128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</row>
    <row r="549" spans="1:74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3"/>
      <c r="O549" s="14"/>
      <c r="P549" s="14"/>
      <c r="Q549" s="14"/>
      <c r="R549" s="14"/>
      <c r="S549" s="128"/>
      <c r="T549" s="128"/>
      <c r="U549" s="128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</row>
    <row r="550" spans="1:74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3"/>
      <c r="O550" s="14"/>
      <c r="P550" s="14"/>
      <c r="Q550" s="14"/>
      <c r="R550" s="14"/>
      <c r="S550" s="128"/>
      <c r="T550" s="128"/>
      <c r="U550" s="128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</row>
    <row r="551" spans="1:74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3"/>
      <c r="O551" s="14"/>
      <c r="P551" s="14"/>
      <c r="Q551" s="14"/>
      <c r="R551" s="14"/>
      <c r="S551" s="128"/>
      <c r="T551" s="128"/>
      <c r="U551" s="128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</row>
    <row r="552" spans="1:74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3"/>
      <c r="O552" s="14"/>
      <c r="P552" s="14"/>
      <c r="Q552" s="14"/>
      <c r="R552" s="14"/>
      <c r="S552" s="128"/>
      <c r="T552" s="128"/>
      <c r="U552" s="128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</row>
    <row r="553" spans="1:74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3"/>
      <c r="O553" s="14"/>
      <c r="P553" s="14"/>
      <c r="Q553" s="14"/>
      <c r="R553" s="14"/>
      <c r="S553" s="128"/>
      <c r="T553" s="128"/>
      <c r="U553" s="128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</row>
    <row r="554" spans="1:74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3"/>
      <c r="O554" s="14"/>
      <c r="P554" s="14"/>
      <c r="Q554" s="14"/>
      <c r="R554" s="14"/>
      <c r="S554" s="128"/>
      <c r="T554" s="128"/>
      <c r="U554" s="128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</row>
    <row r="555" spans="1:74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3"/>
      <c r="O555" s="14"/>
      <c r="P555" s="14"/>
      <c r="Q555" s="14"/>
      <c r="R555" s="14"/>
      <c r="S555" s="128"/>
      <c r="T555" s="128"/>
      <c r="U555" s="128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</row>
    <row r="556" spans="1:74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3"/>
      <c r="O556" s="14"/>
      <c r="P556" s="14"/>
      <c r="Q556" s="14"/>
      <c r="R556" s="14"/>
      <c r="S556" s="128"/>
      <c r="T556" s="128"/>
      <c r="U556" s="128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</row>
    <row r="557" spans="1:74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3"/>
      <c r="O557" s="14"/>
      <c r="P557" s="14"/>
      <c r="Q557" s="14"/>
      <c r="R557" s="14"/>
      <c r="S557" s="128"/>
      <c r="T557" s="128"/>
      <c r="U557" s="128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</row>
    <row r="558" spans="1:74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3"/>
      <c r="O558" s="14"/>
      <c r="P558" s="14"/>
      <c r="Q558" s="14"/>
      <c r="R558" s="14"/>
      <c r="S558" s="128"/>
      <c r="T558" s="128"/>
      <c r="U558" s="128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</row>
    <row r="559" spans="1:74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3"/>
      <c r="O559" s="14"/>
      <c r="P559" s="14"/>
      <c r="Q559" s="14"/>
      <c r="R559" s="14"/>
      <c r="S559" s="128"/>
      <c r="T559" s="128"/>
      <c r="U559" s="128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</row>
    <row r="560" spans="1:74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3"/>
      <c r="O560" s="14"/>
      <c r="P560" s="14"/>
      <c r="Q560" s="14"/>
      <c r="R560" s="14"/>
      <c r="S560" s="128"/>
      <c r="T560" s="128"/>
      <c r="U560" s="128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</row>
    <row r="561" spans="1:74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3"/>
      <c r="O561" s="14"/>
      <c r="P561" s="14"/>
      <c r="Q561" s="14"/>
      <c r="R561" s="14"/>
      <c r="S561" s="128"/>
      <c r="T561" s="128"/>
      <c r="U561" s="128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</row>
    <row r="562" spans="1:74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3"/>
      <c r="O562" s="14"/>
      <c r="P562" s="14"/>
      <c r="Q562" s="14"/>
      <c r="R562" s="14"/>
      <c r="S562" s="128"/>
      <c r="T562" s="128"/>
      <c r="U562" s="128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</row>
    <row r="563" spans="1:74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3"/>
      <c r="O563" s="14"/>
      <c r="P563" s="14"/>
      <c r="Q563" s="14"/>
      <c r="R563" s="14"/>
      <c r="S563" s="128"/>
      <c r="T563" s="128"/>
      <c r="U563" s="128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</row>
    <row r="564" spans="1:74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3"/>
      <c r="O564" s="14"/>
      <c r="P564" s="14"/>
      <c r="Q564" s="14"/>
      <c r="R564" s="14"/>
      <c r="S564" s="128"/>
      <c r="T564" s="128"/>
      <c r="U564" s="128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</row>
    <row r="565" spans="1:74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3"/>
      <c r="O565" s="14"/>
      <c r="P565" s="14"/>
      <c r="Q565" s="14"/>
      <c r="R565" s="14"/>
      <c r="S565" s="128"/>
      <c r="T565" s="128"/>
      <c r="U565" s="128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</row>
    <row r="566" spans="1:74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3"/>
      <c r="O566" s="14"/>
      <c r="P566" s="14"/>
      <c r="Q566" s="14"/>
      <c r="R566" s="14"/>
      <c r="S566" s="128"/>
      <c r="T566" s="128"/>
      <c r="U566" s="128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</row>
    <row r="567" spans="1:74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3"/>
      <c r="O567" s="14"/>
      <c r="P567" s="14"/>
      <c r="Q567" s="14"/>
      <c r="R567" s="14"/>
      <c r="S567" s="128"/>
      <c r="T567" s="128"/>
      <c r="U567" s="128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</row>
    <row r="568" spans="1:74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3"/>
      <c r="O568" s="14"/>
      <c r="P568" s="14"/>
      <c r="Q568" s="14"/>
      <c r="R568" s="14"/>
      <c r="S568" s="128"/>
      <c r="T568" s="128"/>
      <c r="U568" s="128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</row>
    <row r="569" spans="1:74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3"/>
      <c r="O569" s="14"/>
      <c r="P569" s="14"/>
      <c r="Q569" s="14"/>
      <c r="R569" s="14"/>
      <c r="S569" s="128"/>
      <c r="T569" s="128"/>
      <c r="U569" s="128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</row>
    <row r="570" spans="1:74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3"/>
      <c r="O570" s="14"/>
      <c r="P570" s="14"/>
      <c r="Q570" s="14"/>
      <c r="R570" s="14"/>
      <c r="S570" s="128"/>
      <c r="T570" s="128"/>
      <c r="U570" s="128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</row>
    <row r="571" spans="1:74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3"/>
      <c r="O571" s="14"/>
      <c r="P571" s="14"/>
      <c r="Q571" s="14"/>
      <c r="R571" s="14"/>
      <c r="S571" s="128"/>
      <c r="T571" s="128"/>
      <c r="U571" s="128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</row>
    <row r="572" spans="1:74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3"/>
      <c r="O572" s="14"/>
      <c r="P572" s="14"/>
      <c r="Q572" s="14"/>
      <c r="R572" s="14"/>
      <c r="S572" s="128"/>
      <c r="T572" s="128"/>
      <c r="U572" s="128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</row>
    <row r="573" spans="1:74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3"/>
      <c r="O573" s="14"/>
      <c r="P573" s="14"/>
      <c r="Q573" s="14"/>
      <c r="R573" s="14"/>
      <c r="S573" s="128"/>
      <c r="T573" s="128"/>
      <c r="U573" s="128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</row>
    <row r="574" spans="1:74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3"/>
      <c r="O574" s="14"/>
      <c r="P574" s="14"/>
      <c r="Q574" s="14"/>
      <c r="R574" s="14"/>
      <c r="S574" s="128"/>
      <c r="T574" s="128"/>
      <c r="U574" s="128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</row>
    <row r="575" spans="1:74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3"/>
      <c r="O575" s="14"/>
      <c r="P575" s="14"/>
      <c r="Q575" s="14"/>
      <c r="R575" s="14"/>
      <c r="S575" s="128"/>
      <c r="T575" s="128"/>
      <c r="U575" s="128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</row>
    <row r="576" spans="1:74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3"/>
      <c r="O576" s="14"/>
      <c r="P576" s="14"/>
      <c r="Q576" s="14"/>
      <c r="R576" s="14"/>
      <c r="S576" s="128"/>
      <c r="T576" s="128"/>
      <c r="U576" s="128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</row>
    <row r="577" spans="1:74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3"/>
      <c r="O577" s="14"/>
      <c r="P577" s="14"/>
      <c r="Q577" s="14"/>
      <c r="R577" s="14"/>
      <c r="S577" s="128"/>
      <c r="T577" s="128"/>
      <c r="U577" s="128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</row>
    <row r="578" spans="1:74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3"/>
      <c r="O578" s="14"/>
      <c r="P578" s="14"/>
      <c r="Q578" s="14"/>
      <c r="R578" s="14"/>
      <c r="S578" s="128"/>
      <c r="T578" s="128"/>
      <c r="U578" s="128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</row>
    <row r="579" spans="1:74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3"/>
      <c r="O579" s="14"/>
      <c r="P579" s="14"/>
      <c r="Q579" s="14"/>
      <c r="R579" s="14"/>
      <c r="S579" s="128"/>
      <c r="T579" s="128"/>
      <c r="U579" s="128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</row>
    <row r="580" spans="1:74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3"/>
      <c r="O580" s="14"/>
      <c r="P580" s="14"/>
      <c r="Q580" s="14"/>
      <c r="R580" s="14"/>
      <c r="S580" s="128"/>
      <c r="T580" s="128"/>
      <c r="U580" s="128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</row>
    <row r="581" spans="1:74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3"/>
      <c r="O581" s="14"/>
      <c r="P581" s="14"/>
      <c r="Q581" s="14"/>
      <c r="R581" s="14"/>
      <c r="S581" s="128"/>
      <c r="T581" s="128"/>
      <c r="U581" s="128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</row>
    <row r="582" spans="1:74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3"/>
      <c r="O582" s="14"/>
      <c r="P582" s="14"/>
      <c r="Q582" s="14"/>
      <c r="R582" s="14"/>
      <c r="S582" s="128"/>
      <c r="T582" s="128"/>
      <c r="U582" s="128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</row>
    <row r="583" spans="1:74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3"/>
      <c r="O583" s="14"/>
      <c r="P583" s="14"/>
      <c r="Q583" s="14"/>
      <c r="R583" s="14"/>
      <c r="S583" s="128"/>
      <c r="T583" s="128"/>
      <c r="U583" s="128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</row>
    <row r="584" spans="1:74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3"/>
      <c r="O584" s="14"/>
      <c r="P584" s="14"/>
      <c r="Q584" s="14"/>
      <c r="R584" s="14"/>
      <c r="S584" s="128"/>
      <c r="T584" s="128"/>
      <c r="U584" s="128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</row>
    <row r="585" spans="1:74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3"/>
      <c r="O585" s="14"/>
      <c r="P585" s="14"/>
      <c r="Q585" s="14"/>
      <c r="R585" s="14"/>
      <c r="S585" s="128"/>
      <c r="T585" s="128"/>
      <c r="U585" s="128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</row>
    <row r="586" spans="1:74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3"/>
      <c r="O586" s="14"/>
      <c r="P586" s="14"/>
      <c r="Q586" s="14"/>
      <c r="R586" s="14"/>
      <c r="S586" s="128"/>
      <c r="T586" s="128"/>
      <c r="U586" s="128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</row>
    <row r="587" spans="1:74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3"/>
      <c r="O587" s="14"/>
      <c r="P587" s="14"/>
      <c r="Q587" s="14"/>
      <c r="R587" s="14"/>
      <c r="S587" s="128"/>
      <c r="T587" s="128"/>
      <c r="U587" s="128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</row>
    <row r="588" spans="1:74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3"/>
      <c r="O588" s="14"/>
      <c r="P588" s="14"/>
      <c r="Q588" s="14"/>
      <c r="R588" s="14"/>
      <c r="S588" s="128"/>
      <c r="T588" s="128"/>
      <c r="U588" s="128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</row>
    <row r="589" spans="1:74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3"/>
      <c r="O589" s="14"/>
      <c r="P589" s="14"/>
      <c r="Q589" s="14"/>
      <c r="R589" s="14"/>
      <c r="S589" s="128"/>
      <c r="T589" s="128"/>
      <c r="U589" s="128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</row>
    <row r="590" spans="1:74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3"/>
      <c r="O590" s="14"/>
      <c r="P590" s="14"/>
      <c r="Q590" s="14"/>
      <c r="R590" s="14"/>
      <c r="S590" s="128"/>
      <c r="T590" s="128"/>
      <c r="U590" s="128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</row>
    <row r="591" spans="1:74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3"/>
      <c r="O591" s="14"/>
      <c r="P591" s="14"/>
      <c r="Q591" s="14"/>
      <c r="R591" s="14"/>
      <c r="S591" s="128"/>
      <c r="T591" s="128"/>
      <c r="U591" s="128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</row>
    <row r="592" spans="1:74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3"/>
      <c r="O592" s="14"/>
      <c r="P592" s="14"/>
      <c r="Q592" s="14"/>
      <c r="R592" s="14"/>
      <c r="S592" s="128"/>
      <c r="T592" s="128"/>
      <c r="U592" s="128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</row>
    <row r="593" spans="1:74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3"/>
      <c r="O593" s="14"/>
      <c r="P593" s="14"/>
      <c r="Q593" s="14"/>
      <c r="R593" s="14"/>
      <c r="S593" s="128"/>
      <c r="T593" s="128"/>
      <c r="U593" s="128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</row>
    <row r="594" spans="1:74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3"/>
      <c r="O594" s="14"/>
      <c r="P594" s="14"/>
      <c r="Q594" s="14"/>
      <c r="R594" s="14"/>
      <c r="S594" s="128"/>
      <c r="T594" s="128"/>
      <c r="U594" s="128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</row>
    <row r="595" spans="1:74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3"/>
      <c r="O595" s="14"/>
      <c r="P595" s="14"/>
      <c r="Q595" s="14"/>
      <c r="R595" s="14"/>
      <c r="S595" s="128"/>
      <c r="T595" s="128"/>
      <c r="U595" s="128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</row>
    <row r="596" spans="1:74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3"/>
      <c r="O596" s="14"/>
      <c r="P596" s="14"/>
      <c r="Q596" s="14"/>
      <c r="R596" s="14"/>
      <c r="S596" s="128"/>
      <c r="T596" s="128"/>
      <c r="U596" s="128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</row>
    <row r="597" spans="1:74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3"/>
      <c r="O597" s="14"/>
      <c r="P597" s="14"/>
      <c r="Q597" s="14"/>
      <c r="R597" s="14"/>
      <c r="S597" s="128"/>
      <c r="T597" s="128"/>
      <c r="U597" s="128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</row>
    <row r="598" spans="1:74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3"/>
      <c r="O598" s="14"/>
      <c r="P598" s="14"/>
      <c r="Q598" s="14"/>
      <c r="R598" s="14"/>
      <c r="S598" s="128"/>
      <c r="T598" s="128"/>
      <c r="U598" s="128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</row>
    <row r="599" spans="1:74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3"/>
      <c r="O599" s="14"/>
      <c r="P599" s="14"/>
      <c r="Q599" s="14"/>
      <c r="R599" s="14"/>
      <c r="S599" s="128"/>
      <c r="T599" s="128"/>
      <c r="U599" s="128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</row>
    <row r="600" spans="1:74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3"/>
      <c r="O600" s="14"/>
      <c r="P600" s="14"/>
      <c r="Q600" s="14"/>
      <c r="R600" s="14"/>
      <c r="S600" s="128"/>
      <c r="T600" s="128"/>
      <c r="U600" s="128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</row>
    <row r="601" spans="1:74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3"/>
      <c r="O601" s="14"/>
      <c r="P601" s="14"/>
      <c r="Q601" s="14"/>
      <c r="R601" s="14"/>
      <c r="S601" s="128"/>
      <c r="T601" s="128"/>
      <c r="U601" s="128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</row>
    <row r="602" spans="1:74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3"/>
      <c r="O602" s="14"/>
      <c r="P602" s="14"/>
      <c r="Q602" s="14"/>
      <c r="R602" s="14"/>
      <c r="S602" s="128"/>
      <c r="T602" s="128"/>
      <c r="U602" s="128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</row>
    <row r="603" spans="1:74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3"/>
      <c r="O603" s="14"/>
      <c r="P603" s="14"/>
      <c r="Q603" s="14"/>
      <c r="R603" s="14"/>
      <c r="S603" s="128"/>
      <c r="T603" s="128"/>
      <c r="U603" s="128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</row>
    <row r="604" spans="1:74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3"/>
      <c r="O604" s="14"/>
      <c r="P604" s="14"/>
      <c r="Q604" s="14"/>
      <c r="R604" s="14"/>
      <c r="S604" s="128"/>
      <c r="T604" s="128"/>
      <c r="U604" s="128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</row>
    <row r="605" spans="1:74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3"/>
      <c r="O605" s="14"/>
      <c r="P605" s="14"/>
      <c r="Q605" s="14"/>
      <c r="R605" s="14"/>
      <c r="S605" s="128"/>
      <c r="T605" s="128"/>
      <c r="U605" s="128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</row>
    <row r="606" spans="1:74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3"/>
      <c r="O606" s="14"/>
      <c r="P606" s="14"/>
      <c r="Q606" s="14"/>
      <c r="R606" s="14"/>
      <c r="S606" s="128"/>
      <c r="T606" s="128"/>
      <c r="U606" s="128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</row>
    <row r="607" spans="1:74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3"/>
      <c r="O607" s="14"/>
      <c r="P607" s="14"/>
      <c r="Q607" s="14"/>
      <c r="R607" s="14"/>
      <c r="S607" s="128"/>
      <c r="T607" s="128"/>
      <c r="U607" s="128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</row>
    <row r="608" spans="1:74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3"/>
      <c r="O608" s="14"/>
      <c r="P608" s="14"/>
      <c r="Q608" s="14"/>
      <c r="R608" s="14"/>
      <c r="S608" s="128"/>
      <c r="T608" s="128"/>
      <c r="U608" s="128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</row>
    <row r="609" spans="1:74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3"/>
      <c r="O609" s="14"/>
      <c r="P609" s="14"/>
      <c r="Q609" s="14"/>
      <c r="R609" s="14"/>
      <c r="S609" s="128"/>
      <c r="T609" s="128"/>
      <c r="U609" s="128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</row>
    <row r="610" spans="1:74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3"/>
      <c r="O610" s="14"/>
      <c r="P610" s="14"/>
      <c r="Q610" s="14"/>
      <c r="R610" s="14"/>
      <c r="S610" s="128"/>
      <c r="T610" s="128"/>
      <c r="U610" s="128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</row>
    <row r="611" spans="1:74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3"/>
      <c r="O611" s="14"/>
      <c r="P611" s="14"/>
      <c r="Q611" s="14"/>
      <c r="R611" s="14"/>
      <c r="S611" s="128"/>
      <c r="T611" s="128"/>
      <c r="U611" s="128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</row>
    <row r="612" spans="1:74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3"/>
      <c r="O612" s="14"/>
      <c r="P612" s="14"/>
      <c r="Q612" s="14"/>
      <c r="R612" s="14"/>
      <c r="S612" s="128"/>
      <c r="T612" s="128"/>
      <c r="U612" s="128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</row>
    <row r="613" spans="1:74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3"/>
      <c r="O613" s="14"/>
      <c r="P613" s="14"/>
      <c r="Q613" s="14"/>
      <c r="R613" s="14"/>
      <c r="S613" s="128"/>
      <c r="T613" s="128"/>
      <c r="U613" s="128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</row>
    <row r="614" spans="1:74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3"/>
      <c r="O614" s="14"/>
      <c r="P614" s="14"/>
      <c r="Q614" s="14"/>
      <c r="R614" s="14"/>
      <c r="S614" s="128"/>
      <c r="T614" s="128"/>
      <c r="U614" s="128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</row>
    <row r="615" spans="1:74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3"/>
      <c r="O615" s="14"/>
      <c r="P615" s="14"/>
      <c r="Q615" s="14"/>
      <c r="R615" s="14"/>
      <c r="S615" s="128"/>
      <c r="T615" s="128"/>
      <c r="U615" s="128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</row>
    <row r="616" spans="1:74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3"/>
      <c r="O616" s="14"/>
      <c r="P616" s="14"/>
      <c r="Q616" s="14"/>
      <c r="R616" s="14"/>
      <c r="S616" s="128"/>
      <c r="T616" s="128"/>
      <c r="U616" s="128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</row>
    <row r="617" spans="1:74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3"/>
      <c r="O617" s="14"/>
      <c r="P617" s="14"/>
      <c r="Q617" s="14"/>
      <c r="R617" s="14"/>
      <c r="S617" s="128"/>
      <c r="T617" s="128"/>
      <c r="U617" s="128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</row>
    <row r="618" spans="1:74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3"/>
      <c r="O618" s="14"/>
      <c r="P618" s="14"/>
      <c r="Q618" s="14"/>
      <c r="R618" s="14"/>
      <c r="S618" s="128"/>
      <c r="T618" s="128"/>
      <c r="U618" s="128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</row>
    <row r="619" spans="1:74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3"/>
      <c r="O619" s="14"/>
      <c r="P619" s="14"/>
      <c r="Q619" s="14"/>
      <c r="R619" s="14"/>
      <c r="S619" s="128"/>
      <c r="T619" s="128"/>
      <c r="U619" s="128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</row>
    <row r="620" spans="1:74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3"/>
      <c r="O620" s="14"/>
      <c r="P620" s="14"/>
      <c r="Q620" s="14"/>
      <c r="R620" s="14"/>
      <c r="S620" s="128"/>
      <c r="T620" s="128"/>
      <c r="U620" s="128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</row>
    <row r="621" spans="1:74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3"/>
      <c r="O621" s="14"/>
      <c r="P621" s="14"/>
      <c r="Q621" s="14"/>
      <c r="R621" s="14"/>
      <c r="S621" s="128"/>
      <c r="T621" s="128"/>
      <c r="U621" s="128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</row>
    <row r="622" spans="1:74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3"/>
      <c r="O622" s="14"/>
      <c r="P622" s="14"/>
      <c r="Q622" s="14"/>
      <c r="R622" s="14"/>
      <c r="S622" s="128"/>
      <c r="T622" s="128"/>
      <c r="U622" s="128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</row>
    <row r="623" spans="1:74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3"/>
      <c r="O623" s="14"/>
      <c r="P623" s="14"/>
      <c r="Q623" s="14"/>
      <c r="R623" s="14"/>
      <c r="S623" s="128"/>
      <c r="T623" s="128"/>
      <c r="U623" s="128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</row>
    <row r="624" spans="1:74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3"/>
      <c r="O624" s="14"/>
      <c r="P624" s="14"/>
      <c r="Q624" s="14"/>
      <c r="R624" s="14"/>
      <c r="S624" s="128"/>
      <c r="T624" s="128"/>
      <c r="U624" s="128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</row>
    <row r="625" spans="1:74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3"/>
      <c r="O625" s="14"/>
      <c r="P625" s="14"/>
      <c r="Q625" s="14"/>
      <c r="R625" s="14"/>
      <c r="S625" s="128"/>
      <c r="T625" s="128"/>
      <c r="U625" s="128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</row>
    <row r="626" spans="1:74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3"/>
      <c r="O626" s="14"/>
      <c r="P626" s="14"/>
      <c r="Q626" s="14"/>
      <c r="R626" s="14"/>
      <c r="S626" s="128"/>
      <c r="T626" s="128"/>
      <c r="U626" s="128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</row>
    <row r="627" spans="1:74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3"/>
      <c r="O627" s="14"/>
      <c r="P627" s="14"/>
      <c r="Q627" s="14"/>
      <c r="R627" s="14"/>
      <c r="S627" s="128"/>
      <c r="T627" s="128"/>
      <c r="U627" s="128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</row>
    <row r="628" spans="1:74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3"/>
      <c r="O628" s="14"/>
      <c r="P628" s="14"/>
      <c r="Q628" s="14"/>
      <c r="R628" s="14"/>
      <c r="S628" s="128"/>
      <c r="T628" s="128"/>
      <c r="U628" s="128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</row>
    <row r="629" spans="1:74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3"/>
      <c r="O629" s="14"/>
      <c r="P629" s="14"/>
      <c r="Q629" s="14"/>
      <c r="R629" s="14"/>
      <c r="S629" s="128"/>
      <c r="T629" s="128"/>
      <c r="U629" s="128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</row>
    <row r="630" spans="1:74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3"/>
      <c r="O630" s="14"/>
      <c r="P630" s="14"/>
      <c r="Q630" s="14"/>
      <c r="R630" s="14"/>
      <c r="S630" s="128"/>
      <c r="T630" s="128"/>
      <c r="U630" s="128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</row>
    <row r="631" spans="1:74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3"/>
      <c r="O631" s="14"/>
      <c r="P631" s="14"/>
      <c r="Q631" s="14"/>
      <c r="R631" s="14"/>
      <c r="S631" s="128"/>
      <c r="T631" s="128"/>
      <c r="U631" s="128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</row>
    <row r="632" spans="1:74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3"/>
      <c r="O632" s="14"/>
      <c r="P632" s="14"/>
      <c r="Q632" s="14"/>
      <c r="R632" s="14"/>
      <c r="S632" s="128"/>
      <c r="T632" s="128"/>
      <c r="U632" s="128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</row>
    <row r="633" spans="1:74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3"/>
      <c r="O633" s="14"/>
      <c r="P633" s="14"/>
      <c r="Q633" s="14"/>
      <c r="R633" s="14"/>
      <c r="S633" s="128"/>
      <c r="T633" s="128"/>
      <c r="U633" s="128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</row>
    <row r="634" spans="1:74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3"/>
      <c r="O634" s="14"/>
      <c r="P634" s="14"/>
      <c r="Q634" s="14"/>
      <c r="R634" s="14"/>
      <c r="S634" s="128"/>
      <c r="T634" s="128"/>
      <c r="U634" s="128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</row>
    <row r="635" spans="1:74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3"/>
      <c r="O635" s="14"/>
      <c r="P635" s="14"/>
      <c r="Q635" s="14"/>
      <c r="R635" s="14"/>
      <c r="S635" s="128"/>
      <c r="T635" s="128"/>
      <c r="U635" s="128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</row>
    <row r="636" spans="1:74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3"/>
      <c r="O636" s="14"/>
      <c r="P636" s="14"/>
      <c r="Q636" s="14"/>
      <c r="R636" s="14"/>
      <c r="S636" s="128"/>
      <c r="T636" s="128"/>
      <c r="U636" s="128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</row>
    <row r="637" spans="1:74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3"/>
      <c r="O637" s="14"/>
      <c r="P637" s="14"/>
      <c r="Q637" s="14"/>
      <c r="R637" s="14"/>
      <c r="S637" s="128"/>
      <c r="T637" s="128"/>
      <c r="U637" s="128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</row>
    <row r="638" spans="1:74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3"/>
      <c r="O638" s="14"/>
      <c r="P638" s="14"/>
      <c r="Q638" s="14"/>
      <c r="R638" s="14"/>
      <c r="S638" s="128"/>
      <c r="T638" s="128"/>
      <c r="U638" s="128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</row>
    <row r="639" spans="1:74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3"/>
      <c r="O639" s="14"/>
      <c r="P639" s="14"/>
      <c r="Q639" s="14"/>
      <c r="R639" s="14"/>
      <c r="S639" s="128"/>
      <c r="T639" s="128"/>
      <c r="U639" s="128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</row>
    <row r="640" spans="1:74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3"/>
      <c r="O640" s="14"/>
      <c r="P640" s="14"/>
      <c r="Q640" s="14"/>
      <c r="R640" s="14"/>
      <c r="S640" s="128"/>
      <c r="T640" s="128"/>
      <c r="U640" s="128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</row>
    <row r="641" spans="1:74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3"/>
      <c r="O641" s="14"/>
      <c r="P641" s="14"/>
      <c r="Q641" s="14"/>
      <c r="R641" s="14"/>
      <c r="S641" s="128"/>
      <c r="T641" s="128"/>
      <c r="U641" s="128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</row>
    <row r="642" spans="1:74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3"/>
      <c r="O642" s="14"/>
      <c r="P642" s="14"/>
      <c r="Q642" s="14"/>
      <c r="R642" s="14"/>
      <c r="S642" s="128"/>
      <c r="T642" s="128"/>
      <c r="U642" s="128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</row>
    <row r="643" spans="1:74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3"/>
      <c r="O643" s="14"/>
      <c r="P643" s="14"/>
      <c r="Q643" s="14"/>
      <c r="R643" s="14"/>
      <c r="S643" s="128"/>
      <c r="T643" s="128"/>
      <c r="U643" s="128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</row>
    <row r="644" spans="1:74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3"/>
      <c r="O644" s="14"/>
      <c r="P644" s="14"/>
      <c r="Q644" s="14"/>
      <c r="R644" s="14"/>
      <c r="S644" s="128"/>
      <c r="T644" s="128"/>
      <c r="U644" s="128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</row>
    <row r="645" spans="1:74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3"/>
      <c r="O645" s="14"/>
      <c r="P645" s="14"/>
      <c r="Q645" s="14"/>
      <c r="R645" s="14"/>
      <c r="S645" s="128"/>
      <c r="T645" s="128"/>
      <c r="U645" s="128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</row>
    <row r="646" spans="1:74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3"/>
      <c r="O646" s="14"/>
      <c r="P646" s="14"/>
      <c r="Q646" s="14"/>
      <c r="R646" s="14"/>
      <c r="S646" s="128"/>
      <c r="T646" s="128"/>
      <c r="U646" s="128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</row>
    <row r="647" spans="1:74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3"/>
      <c r="O647" s="14"/>
      <c r="P647" s="14"/>
      <c r="Q647" s="14"/>
      <c r="R647" s="14"/>
      <c r="S647" s="128"/>
      <c r="T647" s="128"/>
      <c r="U647" s="128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</row>
    <row r="648" spans="1:74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3"/>
      <c r="O648" s="14"/>
      <c r="P648" s="14"/>
      <c r="Q648" s="14"/>
      <c r="R648" s="14"/>
      <c r="S648" s="128"/>
      <c r="T648" s="128"/>
      <c r="U648" s="128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</row>
    <row r="649" spans="1:74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3"/>
      <c r="O649" s="14"/>
      <c r="P649" s="14"/>
      <c r="Q649" s="14"/>
      <c r="R649" s="14"/>
      <c r="S649" s="128"/>
      <c r="T649" s="128"/>
      <c r="U649" s="128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</row>
    <row r="650" spans="1:74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3"/>
      <c r="O650" s="14"/>
      <c r="P650" s="14"/>
      <c r="Q650" s="14"/>
      <c r="R650" s="14"/>
      <c r="S650" s="128"/>
      <c r="T650" s="128"/>
      <c r="U650" s="128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</row>
    <row r="651" spans="1:74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3"/>
      <c r="O651" s="14"/>
      <c r="P651" s="14"/>
      <c r="Q651" s="14"/>
      <c r="R651" s="14"/>
      <c r="S651" s="128"/>
      <c r="T651" s="128"/>
      <c r="U651" s="128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</row>
    <row r="652" spans="1:74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3"/>
      <c r="O652" s="14"/>
      <c r="P652" s="14"/>
      <c r="Q652" s="14"/>
      <c r="R652" s="14"/>
      <c r="S652" s="128"/>
      <c r="T652" s="128"/>
      <c r="U652" s="128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</row>
    <row r="653" spans="1:74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3"/>
      <c r="O653" s="14"/>
      <c r="P653" s="14"/>
      <c r="Q653" s="14"/>
      <c r="R653" s="14"/>
      <c r="S653" s="128"/>
      <c r="T653" s="128"/>
      <c r="U653" s="128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</row>
    <row r="654" spans="1:74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3"/>
      <c r="O654" s="14"/>
      <c r="P654" s="14"/>
      <c r="Q654" s="14"/>
      <c r="R654" s="14"/>
      <c r="S654" s="128"/>
      <c r="T654" s="128"/>
      <c r="U654" s="128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</row>
    <row r="655" spans="1:74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3"/>
      <c r="O655" s="14"/>
      <c r="P655" s="14"/>
      <c r="Q655" s="14"/>
      <c r="R655" s="14"/>
      <c r="S655" s="128"/>
      <c r="T655" s="128"/>
      <c r="U655" s="128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</row>
    <row r="656" spans="1:74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3"/>
      <c r="O656" s="14"/>
      <c r="P656" s="14"/>
      <c r="Q656" s="14"/>
      <c r="R656" s="14"/>
      <c r="S656" s="128"/>
      <c r="T656" s="128"/>
      <c r="U656" s="128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</row>
    <row r="657" spans="1:74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3"/>
      <c r="O657" s="14"/>
      <c r="P657" s="14"/>
      <c r="Q657" s="14"/>
      <c r="R657" s="14"/>
      <c r="S657" s="128"/>
      <c r="T657" s="128"/>
      <c r="U657" s="128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</row>
    <row r="658" spans="1:74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3"/>
      <c r="O658" s="14"/>
      <c r="P658" s="14"/>
      <c r="Q658" s="14"/>
      <c r="R658" s="14"/>
      <c r="S658" s="128"/>
      <c r="T658" s="128"/>
      <c r="U658" s="128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</row>
    <row r="659" spans="1:74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3"/>
      <c r="O659" s="14"/>
      <c r="P659" s="14"/>
      <c r="Q659" s="14"/>
      <c r="R659" s="14"/>
      <c r="S659" s="128"/>
      <c r="T659" s="128"/>
      <c r="U659" s="128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</row>
    <row r="660" spans="1:74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3"/>
      <c r="O660" s="14"/>
      <c r="P660" s="14"/>
      <c r="Q660" s="14"/>
      <c r="R660" s="14"/>
      <c r="S660" s="128"/>
      <c r="T660" s="128"/>
      <c r="U660" s="128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</row>
    <row r="661" spans="1:74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3"/>
      <c r="O661" s="14"/>
      <c r="P661" s="14"/>
      <c r="Q661" s="14"/>
      <c r="R661" s="14"/>
      <c r="S661" s="128"/>
      <c r="T661" s="128"/>
      <c r="U661" s="128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</row>
    <row r="662" spans="1:74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3"/>
      <c r="O662" s="14"/>
      <c r="P662" s="14"/>
      <c r="Q662" s="14"/>
      <c r="R662" s="14"/>
      <c r="S662" s="128"/>
      <c r="T662" s="128"/>
      <c r="U662" s="128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</row>
    <row r="663" spans="1:74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3"/>
      <c r="O663" s="14"/>
      <c r="P663" s="14"/>
      <c r="Q663" s="14"/>
      <c r="R663" s="14"/>
      <c r="S663" s="128"/>
      <c r="T663" s="128"/>
      <c r="U663" s="128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</row>
    <row r="664" spans="1:74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3"/>
      <c r="O664" s="14"/>
      <c r="P664" s="14"/>
      <c r="Q664" s="14"/>
      <c r="R664" s="14"/>
      <c r="S664" s="128"/>
      <c r="T664" s="128"/>
      <c r="U664" s="128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</row>
    <row r="665" spans="1:74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3"/>
      <c r="O665" s="14"/>
      <c r="P665" s="14"/>
      <c r="Q665" s="14"/>
      <c r="R665" s="14"/>
      <c r="S665" s="128"/>
      <c r="T665" s="128"/>
      <c r="U665" s="128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</row>
    <row r="666" spans="1:74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3"/>
      <c r="O666" s="14"/>
      <c r="P666" s="14"/>
      <c r="Q666" s="14"/>
      <c r="R666" s="14"/>
      <c r="S666" s="128"/>
      <c r="T666" s="128"/>
      <c r="U666" s="128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</row>
    <row r="667" spans="1:74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3"/>
      <c r="O667" s="14"/>
      <c r="P667" s="14"/>
      <c r="Q667" s="14"/>
      <c r="R667" s="14"/>
      <c r="S667" s="128"/>
      <c r="T667" s="128"/>
      <c r="U667" s="128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</row>
    <row r="668" spans="1:74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3"/>
      <c r="O668" s="14"/>
      <c r="P668" s="14"/>
      <c r="Q668" s="14"/>
      <c r="R668" s="14"/>
      <c r="S668" s="128"/>
      <c r="T668" s="128"/>
      <c r="U668" s="128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</row>
    <row r="669" spans="1:74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3"/>
      <c r="O669" s="14"/>
      <c r="P669" s="14"/>
      <c r="Q669" s="14"/>
      <c r="R669" s="14"/>
      <c r="S669" s="128"/>
      <c r="T669" s="128"/>
      <c r="U669" s="128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</row>
    <row r="670" spans="1:74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3"/>
      <c r="O670" s="14"/>
      <c r="P670" s="14"/>
      <c r="Q670" s="14"/>
      <c r="R670" s="14"/>
      <c r="S670" s="128"/>
      <c r="T670" s="128"/>
      <c r="U670" s="128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</row>
    <row r="671" spans="1:74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3"/>
      <c r="O671" s="14"/>
      <c r="P671" s="14"/>
      <c r="Q671" s="14"/>
      <c r="R671" s="14"/>
      <c r="S671" s="128"/>
      <c r="T671" s="128"/>
      <c r="U671" s="128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</row>
    <row r="672" spans="1:74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3"/>
      <c r="O672" s="14"/>
      <c r="P672" s="14"/>
      <c r="Q672" s="14"/>
      <c r="R672" s="14"/>
      <c r="S672" s="128"/>
      <c r="T672" s="128"/>
      <c r="U672" s="128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</row>
    <row r="673" spans="1:74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3"/>
      <c r="O673" s="14"/>
      <c r="P673" s="14"/>
      <c r="Q673" s="14"/>
      <c r="R673" s="14"/>
      <c r="S673" s="128"/>
      <c r="T673" s="128"/>
      <c r="U673" s="128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</row>
    <row r="674" spans="1:74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3"/>
      <c r="O674" s="14"/>
      <c r="P674" s="14"/>
      <c r="Q674" s="14"/>
      <c r="R674" s="14"/>
      <c r="S674" s="128"/>
      <c r="T674" s="128"/>
      <c r="U674" s="128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</row>
    <row r="675" spans="1:74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3"/>
      <c r="O675" s="14"/>
      <c r="P675" s="14"/>
      <c r="Q675" s="14"/>
      <c r="R675" s="14"/>
      <c r="S675" s="128"/>
      <c r="T675" s="128"/>
      <c r="U675" s="128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</row>
    <row r="676" spans="1:74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3"/>
      <c r="O676" s="14"/>
      <c r="P676" s="14"/>
      <c r="Q676" s="14"/>
      <c r="R676" s="14"/>
      <c r="S676" s="128"/>
      <c r="T676" s="128"/>
      <c r="U676" s="128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</row>
    <row r="677" spans="1:74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3"/>
      <c r="O677" s="14"/>
      <c r="P677" s="14"/>
      <c r="Q677" s="14"/>
      <c r="R677" s="14"/>
      <c r="S677" s="128"/>
      <c r="T677" s="128"/>
      <c r="U677" s="128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</row>
    <row r="678" spans="1:74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3"/>
      <c r="O678" s="14"/>
      <c r="P678" s="14"/>
      <c r="Q678" s="14"/>
      <c r="R678" s="14"/>
      <c r="S678" s="128"/>
      <c r="T678" s="128"/>
      <c r="U678" s="128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</row>
    <row r="679" spans="1:74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3"/>
      <c r="O679" s="14"/>
      <c r="P679" s="14"/>
      <c r="Q679" s="14"/>
      <c r="R679" s="14"/>
      <c r="S679" s="128"/>
      <c r="T679" s="128"/>
      <c r="U679" s="128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</row>
    <row r="680" spans="1:74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3"/>
      <c r="O680" s="14"/>
      <c r="P680" s="14"/>
      <c r="Q680" s="14"/>
      <c r="R680" s="14"/>
      <c r="S680" s="128"/>
      <c r="T680" s="128"/>
      <c r="U680" s="128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</row>
    <row r="681" spans="1:74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3"/>
      <c r="O681" s="14"/>
      <c r="P681" s="14"/>
      <c r="Q681" s="14"/>
      <c r="R681" s="14"/>
      <c r="S681" s="128"/>
      <c r="T681" s="128"/>
      <c r="U681" s="128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</row>
    <row r="682" spans="1:74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3"/>
      <c r="O682" s="14"/>
      <c r="P682" s="14"/>
      <c r="Q682" s="14"/>
      <c r="R682" s="14"/>
      <c r="S682" s="128"/>
      <c r="T682" s="128"/>
      <c r="U682" s="128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</row>
    <row r="683" spans="1:74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3"/>
      <c r="O683" s="14"/>
      <c r="P683" s="14"/>
      <c r="Q683" s="14"/>
      <c r="R683" s="14"/>
      <c r="S683" s="128"/>
      <c r="T683" s="128"/>
      <c r="U683" s="128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</row>
    <row r="684" spans="1:74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3"/>
      <c r="O684" s="14"/>
      <c r="P684" s="14"/>
      <c r="Q684" s="14"/>
      <c r="R684" s="14"/>
      <c r="S684" s="128"/>
      <c r="T684" s="128"/>
      <c r="U684" s="128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</row>
    <row r="685" spans="1:74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3"/>
      <c r="O685" s="14"/>
      <c r="P685" s="14"/>
      <c r="Q685" s="14"/>
      <c r="R685" s="14"/>
      <c r="S685" s="128"/>
      <c r="T685" s="128"/>
      <c r="U685" s="128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</row>
    <row r="686" spans="1:74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3"/>
      <c r="O686" s="14"/>
      <c r="P686" s="14"/>
      <c r="Q686" s="14"/>
      <c r="R686" s="14"/>
      <c r="S686" s="128"/>
      <c r="T686" s="128"/>
      <c r="U686" s="128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</row>
    <row r="687" spans="1:74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3"/>
      <c r="O687" s="14"/>
      <c r="P687" s="14"/>
      <c r="Q687" s="14"/>
      <c r="R687" s="14"/>
      <c r="S687" s="128"/>
      <c r="T687" s="128"/>
      <c r="U687" s="128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</row>
    <row r="688" spans="1:74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3"/>
      <c r="O688" s="14"/>
      <c r="P688" s="14"/>
      <c r="Q688" s="14"/>
      <c r="R688" s="14"/>
      <c r="S688" s="128"/>
      <c r="T688" s="128"/>
      <c r="U688" s="128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</row>
    <row r="689" spans="1:74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3"/>
      <c r="O689" s="14"/>
      <c r="P689" s="14"/>
      <c r="Q689" s="14"/>
      <c r="R689" s="14"/>
      <c r="S689" s="128"/>
      <c r="T689" s="128"/>
      <c r="U689" s="128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</row>
    <row r="690" spans="1:74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3"/>
      <c r="O690" s="14"/>
      <c r="P690" s="14"/>
      <c r="Q690" s="14"/>
      <c r="R690" s="14"/>
      <c r="S690" s="128"/>
      <c r="T690" s="128"/>
      <c r="U690" s="128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</row>
    <row r="691" spans="1:74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3"/>
      <c r="O691" s="14"/>
      <c r="P691" s="14"/>
      <c r="Q691" s="14"/>
      <c r="R691" s="14"/>
      <c r="S691" s="128"/>
      <c r="T691" s="128"/>
      <c r="U691" s="128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</row>
    <row r="692" spans="1:74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3"/>
      <c r="O692" s="14"/>
      <c r="P692" s="14"/>
      <c r="Q692" s="14"/>
      <c r="R692" s="14"/>
      <c r="S692" s="128"/>
      <c r="T692" s="128"/>
      <c r="U692" s="128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</row>
    <row r="693" spans="1:74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3"/>
      <c r="O693" s="14"/>
      <c r="P693" s="14"/>
      <c r="Q693" s="14"/>
      <c r="R693" s="14"/>
      <c r="S693" s="128"/>
      <c r="T693" s="128"/>
      <c r="U693" s="128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</row>
    <row r="694" spans="1:74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3"/>
      <c r="O694" s="14"/>
      <c r="P694" s="14"/>
      <c r="Q694" s="14"/>
      <c r="R694" s="14"/>
      <c r="S694" s="128"/>
      <c r="T694" s="128"/>
      <c r="U694" s="128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</row>
    <row r="695" spans="1:74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3"/>
      <c r="O695" s="14"/>
      <c r="P695" s="14"/>
      <c r="Q695" s="14"/>
      <c r="R695" s="14"/>
      <c r="S695" s="128"/>
      <c r="T695" s="128"/>
      <c r="U695" s="128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</row>
    <row r="696" spans="1:74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3"/>
      <c r="O696" s="14"/>
      <c r="P696" s="14"/>
      <c r="Q696" s="14"/>
      <c r="R696" s="14"/>
      <c r="S696" s="128"/>
      <c r="T696" s="128"/>
      <c r="U696" s="128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</row>
    <row r="697" spans="1:74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3"/>
      <c r="O697" s="14"/>
      <c r="P697" s="14"/>
      <c r="Q697" s="14"/>
      <c r="R697" s="14"/>
      <c r="S697" s="128"/>
      <c r="T697" s="128"/>
      <c r="U697" s="128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</row>
    <row r="698" spans="1:74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3"/>
      <c r="O698" s="14"/>
      <c r="P698" s="14"/>
      <c r="Q698" s="14"/>
      <c r="R698" s="14"/>
      <c r="S698" s="128"/>
      <c r="T698" s="128"/>
      <c r="U698" s="128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</row>
    <row r="699" spans="1:74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3"/>
      <c r="O699" s="14"/>
      <c r="P699" s="14"/>
      <c r="Q699" s="14"/>
      <c r="R699" s="14"/>
      <c r="S699" s="128"/>
      <c r="T699" s="128"/>
      <c r="U699" s="128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</row>
    <row r="700" spans="1:74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3"/>
      <c r="O700" s="14"/>
      <c r="P700" s="14"/>
      <c r="Q700" s="14"/>
      <c r="R700" s="14"/>
      <c r="S700" s="128"/>
      <c r="T700" s="128"/>
      <c r="U700" s="128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</row>
    <row r="701" spans="1:74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3"/>
      <c r="O701" s="14"/>
      <c r="P701" s="14"/>
      <c r="Q701" s="14"/>
      <c r="R701" s="14"/>
      <c r="S701" s="128"/>
      <c r="T701" s="128"/>
      <c r="U701" s="128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</row>
    <row r="702" spans="1:74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3"/>
      <c r="O702" s="14"/>
      <c r="P702" s="14"/>
      <c r="Q702" s="14"/>
      <c r="R702" s="14"/>
      <c r="S702" s="128"/>
      <c r="T702" s="128"/>
      <c r="U702" s="128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</row>
    <row r="703" spans="1:74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3"/>
      <c r="O703" s="14"/>
      <c r="P703" s="14"/>
      <c r="Q703" s="14"/>
      <c r="R703" s="14"/>
      <c r="S703" s="128"/>
      <c r="T703" s="128"/>
      <c r="U703" s="128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</row>
    <row r="704" spans="1:74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3"/>
      <c r="O704" s="14"/>
      <c r="P704" s="14"/>
      <c r="Q704" s="14"/>
      <c r="R704" s="14"/>
      <c r="S704" s="128"/>
      <c r="T704" s="128"/>
      <c r="U704" s="128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</row>
    <row r="705" spans="1:74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3"/>
      <c r="O705" s="14"/>
      <c r="P705" s="14"/>
      <c r="Q705" s="14"/>
      <c r="R705" s="14"/>
      <c r="S705" s="128"/>
      <c r="T705" s="128"/>
      <c r="U705" s="128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</row>
    <row r="706" spans="1:74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3"/>
      <c r="O706" s="14"/>
      <c r="P706" s="14"/>
      <c r="Q706" s="14"/>
      <c r="R706" s="14"/>
      <c r="S706" s="128"/>
      <c r="T706" s="128"/>
      <c r="U706" s="128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</row>
    <row r="707" spans="1:74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3"/>
      <c r="O707" s="14"/>
      <c r="P707" s="14"/>
      <c r="Q707" s="14"/>
      <c r="R707" s="14"/>
      <c r="S707" s="128"/>
      <c r="T707" s="128"/>
      <c r="U707" s="128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</row>
    <row r="708" spans="1:74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3"/>
      <c r="O708" s="14"/>
      <c r="P708" s="14"/>
      <c r="Q708" s="14"/>
      <c r="R708" s="14"/>
      <c r="S708" s="128"/>
      <c r="T708" s="128"/>
      <c r="U708" s="128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</row>
    <row r="709" spans="1:74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3"/>
      <c r="O709" s="14"/>
      <c r="P709" s="14"/>
      <c r="Q709" s="14"/>
      <c r="R709" s="14"/>
      <c r="S709" s="128"/>
      <c r="T709" s="128"/>
      <c r="U709" s="128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</row>
    <row r="710" spans="1:74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3"/>
      <c r="O710" s="14"/>
      <c r="P710" s="14"/>
      <c r="Q710" s="14"/>
      <c r="R710" s="14"/>
      <c r="S710" s="128"/>
      <c r="T710" s="128"/>
      <c r="U710" s="128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</row>
    <row r="711" spans="1:74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3"/>
      <c r="O711" s="14"/>
      <c r="P711" s="14"/>
      <c r="Q711" s="14"/>
      <c r="R711" s="14"/>
      <c r="S711" s="128"/>
      <c r="T711" s="128"/>
      <c r="U711" s="128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</row>
    <row r="712" spans="1:74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3"/>
      <c r="O712" s="14"/>
      <c r="P712" s="14"/>
      <c r="Q712" s="14"/>
      <c r="R712" s="14"/>
      <c r="S712" s="128"/>
      <c r="T712" s="128"/>
      <c r="U712" s="128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</row>
    <row r="713" spans="1:74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3"/>
      <c r="O713" s="14"/>
      <c r="P713" s="14"/>
      <c r="Q713" s="14"/>
      <c r="R713" s="14"/>
      <c r="S713" s="128"/>
      <c r="T713" s="128"/>
      <c r="U713" s="128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</row>
    <row r="714" spans="1:74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3"/>
      <c r="O714" s="14"/>
      <c r="P714" s="14"/>
      <c r="Q714" s="14"/>
      <c r="R714" s="14"/>
      <c r="S714" s="128"/>
      <c r="T714" s="128"/>
      <c r="U714" s="128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</row>
    <row r="715" spans="1:74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3"/>
      <c r="O715" s="14"/>
      <c r="P715" s="14"/>
      <c r="Q715" s="14"/>
      <c r="R715" s="14"/>
      <c r="S715" s="128"/>
      <c r="T715" s="128"/>
      <c r="U715" s="128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</row>
    <row r="716" spans="1:74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3"/>
      <c r="O716" s="14"/>
      <c r="P716" s="14"/>
      <c r="Q716" s="14"/>
      <c r="R716" s="14"/>
      <c r="S716" s="128"/>
      <c r="T716" s="128"/>
      <c r="U716" s="128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</row>
    <row r="717" spans="1:74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3"/>
      <c r="O717" s="14"/>
      <c r="P717" s="14"/>
      <c r="Q717" s="14"/>
      <c r="R717" s="14"/>
      <c r="S717" s="128"/>
      <c r="T717" s="128"/>
      <c r="U717" s="128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</row>
    <row r="718" spans="1:74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3"/>
      <c r="O718" s="14"/>
      <c r="P718" s="14"/>
      <c r="Q718" s="14"/>
      <c r="R718" s="14"/>
      <c r="S718" s="128"/>
      <c r="T718" s="128"/>
      <c r="U718" s="128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</row>
    <row r="719" spans="1:74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3"/>
      <c r="O719" s="14"/>
      <c r="P719" s="14"/>
      <c r="Q719" s="14"/>
      <c r="R719" s="14"/>
      <c r="S719" s="128"/>
      <c r="T719" s="128"/>
      <c r="U719" s="128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</row>
    <row r="720" spans="1:74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3"/>
      <c r="O720" s="14"/>
      <c r="P720" s="14"/>
      <c r="Q720" s="14"/>
      <c r="R720" s="14"/>
      <c r="S720" s="128"/>
      <c r="T720" s="128"/>
      <c r="U720" s="128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</row>
    <row r="721" spans="1:74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3"/>
      <c r="O721" s="14"/>
      <c r="P721" s="14"/>
      <c r="Q721" s="14"/>
      <c r="R721" s="14"/>
      <c r="S721" s="128"/>
      <c r="T721" s="128"/>
      <c r="U721" s="128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</row>
    <row r="722" spans="1:74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3"/>
      <c r="O722" s="14"/>
      <c r="P722" s="14"/>
      <c r="Q722" s="14"/>
      <c r="R722" s="14"/>
      <c r="S722" s="128"/>
      <c r="T722" s="128"/>
      <c r="U722" s="128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</row>
    <row r="723" spans="1:74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3"/>
      <c r="O723" s="14"/>
      <c r="P723" s="14"/>
      <c r="Q723" s="14"/>
      <c r="R723" s="14"/>
      <c r="S723" s="128"/>
      <c r="T723" s="128"/>
      <c r="U723" s="128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</row>
    <row r="724" spans="1:74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3"/>
      <c r="O724" s="14"/>
      <c r="P724" s="14"/>
      <c r="Q724" s="14"/>
      <c r="R724" s="14"/>
      <c r="S724" s="128"/>
      <c r="T724" s="128"/>
      <c r="U724" s="128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</row>
    <row r="725" spans="1:74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3"/>
      <c r="O725" s="14"/>
      <c r="P725" s="14"/>
      <c r="Q725" s="14"/>
      <c r="R725" s="14"/>
      <c r="S725" s="128"/>
      <c r="T725" s="128"/>
      <c r="U725" s="128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</row>
    <row r="726" spans="1:74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3"/>
      <c r="O726" s="14"/>
      <c r="P726" s="14"/>
      <c r="Q726" s="14"/>
      <c r="R726" s="14"/>
      <c r="S726" s="128"/>
      <c r="T726" s="128"/>
      <c r="U726" s="128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</row>
    <row r="727" spans="1:74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3"/>
      <c r="O727" s="14"/>
      <c r="P727" s="14"/>
      <c r="Q727" s="14"/>
      <c r="R727" s="14"/>
      <c r="S727" s="128"/>
      <c r="T727" s="128"/>
      <c r="U727" s="128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</row>
    <row r="728" spans="1:74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3"/>
      <c r="O728" s="14"/>
      <c r="P728" s="14"/>
      <c r="Q728" s="14"/>
      <c r="R728" s="14"/>
      <c r="S728" s="128"/>
      <c r="T728" s="128"/>
      <c r="U728" s="128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</row>
    <row r="729" spans="1:74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3"/>
      <c r="O729" s="14"/>
      <c r="P729" s="14"/>
      <c r="Q729" s="14"/>
      <c r="R729" s="14"/>
      <c r="S729" s="128"/>
      <c r="T729" s="128"/>
      <c r="U729" s="128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</row>
    <row r="730" spans="1:74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3"/>
      <c r="O730" s="14"/>
      <c r="P730" s="14"/>
      <c r="Q730" s="14"/>
      <c r="R730" s="14"/>
      <c r="S730" s="128"/>
      <c r="T730" s="128"/>
      <c r="U730" s="128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</row>
    <row r="731" spans="1:74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3"/>
      <c r="O731" s="14"/>
      <c r="P731" s="14"/>
      <c r="Q731" s="14"/>
      <c r="R731" s="14"/>
      <c r="S731" s="128"/>
      <c r="T731" s="128"/>
      <c r="U731" s="128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</row>
    <row r="732" spans="1:74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3"/>
      <c r="O732" s="14"/>
      <c r="P732" s="14"/>
      <c r="Q732" s="14"/>
      <c r="R732" s="14"/>
      <c r="S732" s="128"/>
      <c r="T732" s="128"/>
      <c r="U732" s="128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</row>
    <row r="733" spans="1:74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3"/>
      <c r="O733" s="14"/>
      <c r="P733" s="14"/>
      <c r="Q733" s="14"/>
      <c r="R733" s="14"/>
      <c r="S733" s="128"/>
      <c r="T733" s="128"/>
      <c r="U733" s="128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</row>
    <row r="734" spans="1:74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3"/>
      <c r="O734" s="14"/>
      <c r="P734" s="14"/>
      <c r="Q734" s="14"/>
      <c r="R734" s="14"/>
      <c r="S734" s="128"/>
      <c r="T734" s="128"/>
      <c r="U734" s="128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</row>
    <row r="735" spans="1:74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3"/>
      <c r="O735" s="14"/>
      <c r="P735" s="14"/>
      <c r="Q735" s="14"/>
      <c r="R735" s="14"/>
      <c r="S735" s="128"/>
      <c r="T735" s="128"/>
      <c r="U735" s="128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</row>
    <row r="736" spans="1:74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3"/>
      <c r="O736" s="14"/>
      <c r="P736" s="14"/>
      <c r="Q736" s="14"/>
      <c r="R736" s="14"/>
      <c r="S736" s="128"/>
      <c r="T736" s="128"/>
      <c r="U736" s="128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</row>
    <row r="737" spans="1:74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3"/>
      <c r="O737" s="14"/>
      <c r="P737" s="14"/>
      <c r="Q737" s="14"/>
      <c r="R737" s="14"/>
      <c r="S737" s="128"/>
      <c r="T737" s="128"/>
      <c r="U737" s="128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</row>
    <row r="738" spans="1:74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3"/>
      <c r="O738" s="14"/>
      <c r="P738" s="14"/>
      <c r="Q738" s="14"/>
      <c r="R738" s="14"/>
      <c r="S738" s="128"/>
      <c r="T738" s="128"/>
      <c r="U738" s="128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</row>
    <row r="739" spans="1:74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3"/>
      <c r="O739" s="14"/>
      <c r="P739" s="14"/>
      <c r="Q739" s="14"/>
      <c r="R739" s="14"/>
      <c r="S739" s="128"/>
      <c r="T739" s="128"/>
      <c r="U739" s="128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</row>
    <row r="740" spans="1:74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3"/>
      <c r="O740" s="14"/>
      <c r="P740" s="14"/>
      <c r="Q740" s="14"/>
      <c r="R740" s="14"/>
      <c r="S740" s="128"/>
      <c r="T740" s="128"/>
      <c r="U740" s="128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</row>
    <row r="741" spans="1:74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3"/>
      <c r="O741" s="14"/>
      <c r="P741" s="14"/>
      <c r="Q741" s="14"/>
      <c r="R741" s="14"/>
      <c r="S741" s="128"/>
      <c r="T741" s="128"/>
      <c r="U741" s="128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</row>
    <row r="742" spans="1:74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3"/>
      <c r="O742" s="14"/>
      <c r="P742" s="14"/>
      <c r="Q742" s="14"/>
      <c r="R742" s="14"/>
      <c r="S742" s="128"/>
      <c r="T742" s="128"/>
      <c r="U742" s="128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</row>
    <row r="743" spans="1:74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3"/>
      <c r="O743" s="14"/>
      <c r="P743" s="14"/>
      <c r="Q743" s="14"/>
      <c r="R743" s="14"/>
      <c r="S743" s="128"/>
      <c r="T743" s="128"/>
      <c r="U743" s="128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</row>
    <row r="744" spans="1:74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3"/>
      <c r="O744" s="14"/>
      <c r="P744" s="14"/>
      <c r="Q744" s="14"/>
      <c r="R744" s="14"/>
      <c r="S744" s="128"/>
      <c r="T744" s="128"/>
      <c r="U744" s="128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</row>
    <row r="745" spans="1:74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3"/>
      <c r="O745" s="14"/>
      <c r="P745" s="14"/>
      <c r="Q745" s="14"/>
      <c r="R745" s="14"/>
      <c r="S745" s="128"/>
      <c r="T745" s="128"/>
      <c r="U745" s="128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</row>
    <row r="746" spans="1:74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3"/>
      <c r="O746" s="14"/>
      <c r="P746" s="14"/>
      <c r="Q746" s="14"/>
      <c r="R746" s="14"/>
      <c r="S746" s="128"/>
      <c r="T746" s="128"/>
      <c r="U746" s="128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</row>
    <row r="747" spans="1:74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3"/>
      <c r="O747" s="14"/>
      <c r="P747" s="14"/>
      <c r="Q747" s="14"/>
      <c r="R747" s="14"/>
      <c r="S747" s="128"/>
      <c r="T747" s="128"/>
      <c r="U747" s="128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</row>
    <row r="748" spans="1:74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3"/>
      <c r="O748" s="14"/>
      <c r="P748" s="14"/>
      <c r="Q748" s="14"/>
      <c r="R748" s="14"/>
      <c r="S748" s="128"/>
      <c r="T748" s="128"/>
      <c r="U748" s="128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</row>
    <row r="749" spans="1:74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3"/>
      <c r="O749" s="14"/>
      <c r="P749" s="14"/>
      <c r="Q749" s="14"/>
      <c r="R749" s="14"/>
      <c r="S749" s="128"/>
      <c r="T749" s="128"/>
      <c r="U749" s="128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</row>
    <row r="750" spans="1:74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3"/>
      <c r="O750" s="14"/>
      <c r="P750" s="14"/>
      <c r="Q750" s="14"/>
      <c r="R750" s="14"/>
      <c r="S750" s="128"/>
      <c r="T750" s="128"/>
      <c r="U750" s="128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</row>
    <row r="751" spans="1:74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3"/>
      <c r="O751" s="14"/>
      <c r="P751" s="14"/>
      <c r="Q751" s="14"/>
      <c r="R751" s="14"/>
      <c r="S751" s="128"/>
      <c r="T751" s="128"/>
      <c r="U751" s="128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</row>
    <row r="752" spans="1:74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3"/>
      <c r="O752" s="14"/>
      <c r="P752" s="14"/>
      <c r="Q752" s="14"/>
      <c r="R752" s="14"/>
      <c r="S752" s="128"/>
      <c r="T752" s="128"/>
      <c r="U752" s="128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</row>
    <row r="753" spans="1:74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3"/>
      <c r="O753" s="14"/>
      <c r="P753" s="14"/>
      <c r="Q753" s="14"/>
      <c r="R753" s="14"/>
      <c r="S753" s="128"/>
      <c r="T753" s="128"/>
      <c r="U753" s="128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</row>
    <row r="754" spans="1:74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3"/>
      <c r="O754" s="14"/>
      <c r="P754" s="14"/>
      <c r="Q754" s="14"/>
      <c r="R754" s="14"/>
      <c r="S754" s="128"/>
      <c r="T754" s="128"/>
      <c r="U754" s="128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</row>
    <row r="755" spans="1:74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3"/>
      <c r="O755" s="14"/>
      <c r="P755" s="14"/>
      <c r="Q755" s="14"/>
      <c r="R755" s="14"/>
      <c r="S755" s="128"/>
      <c r="T755" s="128"/>
      <c r="U755" s="128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</row>
    <row r="756" spans="1:74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3"/>
      <c r="O756" s="14"/>
      <c r="P756" s="14"/>
      <c r="Q756" s="14"/>
      <c r="R756" s="14"/>
      <c r="S756" s="128"/>
      <c r="T756" s="128"/>
      <c r="U756" s="128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</row>
    <row r="757" spans="1:74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3"/>
      <c r="O757" s="14"/>
      <c r="P757" s="14"/>
      <c r="Q757" s="14"/>
      <c r="R757" s="14"/>
      <c r="S757" s="128"/>
      <c r="T757" s="128"/>
      <c r="U757" s="128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</row>
    <row r="758" spans="1:74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3"/>
      <c r="O758" s="14"/>
      <c r="P758" s="14"/>
      <c r="Q758" s="14"/>
      <c r="R758" s="14"/>
      <c r="S758" s="128"/>
      <c r="T758" s="128"/>
      <c r="U758" s="128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</row>
    <row r="759" spans="1:74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3"/>
      <c r="O759" s="14"/>
      <c r="P759" s="14"/>
      <c r="Q759" s="14"/>
      <c r="R759" s="14"/>
      <c r="S759" s="128"/>
      <c r="T759" s="128"/>
      <c r="U759" s="128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</row>
    <row r="760" spans="1:74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3"/>
      <c r="O760" s="14"/>
      <c r="P760" s="14"/>
      <c r="Q760" s="14"/>
      <c r="R760" s="14"/>
      <c r="S760" s="128"/>
      <c r="T760" s="128"/>
      <c r="U760" s="128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</row>
    <row r="761" spans="1:74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3"/>
      <c r="O761" s="14"/>
      <c r="P761" s="14"/>
      <c r="Q761" s="14"/>
      <c r="R761" s="14"/>
      <c r="S761" s="128"/>
      <c r="T761" s="128"/>
      <c r="U761" s="128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</row>
    <row r="762" spans="1:74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3"/>
      <c r="O762" s="14"/>
      <c r="P762" s="14"/>
      <c r="Q762" s="14"/>
      <c r="R762" s="14"/>
      <c r="S762" s="128"/>
      <c r="T762" s="128"/>
      <c r="U762" s="128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</row>
    <row r="763" spans="1:74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3"/>
      <c r="O763" s="14"/>
      <c r="P763" s="14"/>
      <c r="Q763" s="14"/>
      <c r="R763" s="14"/>
      <c r="S763" s="128"/>
      <c r="T763" s="128"/>
      <c r="U763" s="128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</row>
    <row r="764" spans="1:74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3"/>
      <c r="O764" s="14"/>
      <c r="P764" s="14"/>
      <c r="Q764" s="14"/>
      <c r="R764" s="14"/>
      <c r="S764" s="128"/>
      <c r="T764" s="128"/>
      <c r="U764" s="128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</row>
    <row r="765" spans="1:74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3"/>
      <c r="O765" s="14"/>
      <c r="P765" s="14"/>
      <c r="Q765" s="14"/>
      <c r="R765" s="14"/>
      <c r="S765" s="128"/>
      <c r="T765" s="128"/>
      <c r="U765" s="128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</row>
    <row r="766" spans="1:74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3"/>
      <c r="O766" s="14"/>
      <c r="P766" s="14"/>
      <c r="Q766" s="14"/>
      <c r="R766" s="14"/>
      <c r="S766" s="128"/>
      <c r="T766" s="128"/>
      <c r="U766" s="128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</row>
    <row r="767" spans="1:74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3"/>
      <c r="O767" s="14"/>
      <c r="P767" s="14"/>
      <c r="Q767" s="14"/>
      <c r="R767" s="14"/>
      <c r="S767" s="128"/>
      <c r="T767" s="128"/>
      <c r="U767" s="128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</row>
    <row r="768" spans="1:74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3"/>
      <c r="O768" s="14"/>
      <c r="P768" s="14"/>
      <c r="Q768" s="14"/>
      <c r="R768" s="14"/>
      <c r="S768" s="128"/>
      <c r="T768" s="128"/>
      <c r="U768" s="128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</row>
    <row r="769" spans="1:74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3"/>
      <c r="O769" s="14"/>
      <c r="P769" s="14"/>
      <c r="Q769" s="14"/>
      <c r="R769" s="14"/>
      <c r="S769" s="128"/>
      <c r="T769" s="128"/>
      <c r="U769" s="128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</row>
    <row r="770" spans="1:74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3"/>
      <c r="O770" s="14"/>
      <c r="P770" s="14"/>
      <c r="Q770" s="14"/>
      <c r="R770" s="14"/>
      <c r="S770" s="128"/>
      <c r="T770" s="128"/>
      <c r="U770" s="128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</row>
    <row r="771" spans="1:74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3"/>
      <c r="O771" s="14"/>
      <c r="P771" s="14"/>
      <c r="Q771" s="14"/>
      <c r="R771" s="14"/>
      <c r="S771" s="128"/>
      <c r="T771" s="128"/>
      <c r="U771" s="128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</row>
    <row r="772" spans="1:74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3"/>
      <c r="O772" s="14"/>
      <c r="P772" s="14"/>
      <c r="Q772" s="14"/>
      <c r="R772" s="14"/>
      <c r="S772" s="128"/>
      <c r="T772" s="128"/>
      <c r="U772" s="128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</row>
    <row r="773" spans="1:74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3"/>
      <c r="O773" s="14"/>
      <c r="P773" s="14"/>
      <c r="Q773" s="14"/>
      <c r="R773" s="14"/>
      <c r="S773" s="128"/>
      <c r="T773" s="128"/>
      <c r="U773" s="128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</row>
    <row r="774" spans="1:74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3"/>
      <c r="O774" s="14"/>
      <c r="P774" s="14"/>
      <c r="Q774" s="14"/>
      <c r="R774" s="14"/>
      <c r="S774" s="128"/>
      <c r="T774" s="128"/>
      <c r="U774" s="128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</row>
    <row r="775" spans="1:74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3"/>
      <c r="O775" s="14"/>
      <c r="P775" s="14"/>
      <c r="Q775" s="14"/>
      <c r="R775" s="14"/>
      <c r="S775" s="128"/>
      <c r="T775" s="128"/>
      <c r="U775" s="128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</row>
    <row r="776" spans="1:74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3"/>
      <c r="O776" s="14"/>
      <c r="P776" s="14"/>
      <c r="Q776" s="14"/>
      <c r="R776" s="14"/>
      <c r="S776" s="128"/>
      <c r="T776" s="128"/>
      <c r="U776" s="128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</row>
    <row r="777" spans="1:74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3"/>
      <c r="O777" s="14"/>
      <c r="P777" s="14"/>
      <c r="Q777" s="14"/>
      <c r="R777" s="14"/>
      <c r="S777" s="128"/>
      <c r="T777" s="128"/>
      <c r="U777" s="128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</row>
    <row r="778" spans="1:74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3"/>
      <c r="O778" s="14"/>
      <c r="P778" s="14"/>
      <c r="Q778" s="14"/>
      <c r="R778" s="14"/>
      <c r="S778" s="128"/>
      <c r="T778" s="128"/>
      <c r="U778" s="128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</row>
    <row r="779" spans="1:74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3"/>
      <c r="O779" s="14"/>
      <c r="P779" s="14"/>
      <c r="Q779" s="14"/>
      <c r="R779" s="14"/>
      <c r="S779" s="128"/>
      <c r="T779" s="128"/>
      <c r="U779" s="128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</row>
    <row r="780" spans="1:74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3"/>
      <c r="O780" s="14"/>
      <c r="P780" s="14"/>
      <c r="Q780" s="14"/>
      <c r="R780" s="14"/>
      <c r="S780" s="128"/>
      <c r="T780" s="128"/>
      <c r="U780" s="128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</row>
    <row r="781" spans="1:74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3"/>
      <c r="O781" s="14"/>
      <c r="P781" s="14"/>
      <c r="Q781" s="14"/>
      <c r="R781" s="14"/>
      <c r="S781" s="128"/>
      <c r="T781" s="128"/>
      <c r="U781" s="128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</row>
    <row r="782" spans="1:74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3"/>
      <c r="O782" s="14"/>
      <c r="P782" s="14"/>
      <c r="Q782" s="14"/>
      <c r="R782" s="14"/>
      <c r="S782" s="128"/>
      <c r="T782" s="128"/>
      <c r="U782" s="128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</row>
    <row r="783" spans="1:74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3"/>
      <c r="O783" s="14"/>
      <c r="P783" s="14"/>
      <c r="Q783" s="14"/>
      <c r="R783" s="14"/>
      <c r="S783" s="128"/>
      <c r="T783" s="128"/>
      <c r="U783" s="128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</row>
    <row r="784" spans="1:74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3"/>
      <c r="O784" s="14"/>
      <c r="P784" s="14"/>
      <c r="Q784" s="14"/>
      <c r="R784" s="14"/>
      <c r="S784" s="128"/>
      <c r="T784" s="128"/>
      <c r="U784" s="128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</row>
    <row r="785" spans="1:74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3"/>
      <c r="O785" s="14"/>
      <c r="P785" s="14"/>
      <c r="Q785" s="14"/>
      <c r="R785" s="14"/>
      <c r="S785" s="128"/>
      <c r="T785" s="128"/>
      <c r="U785" s="128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</row>
    <row r="786" spans="1:74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3"/>
      <c r="O786" s="14"/>
      <c r="P786" s="14"/>
      <c r="Q786" s="14"/>
      <c r="R786" s="14"/>
      <c r="S786" s="128"/>
      <c r="T786" s="128"/>
      <c r="U786" s="128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</row>
    <row r="787" spans="1:74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3"/>
      <c r="O787" s="14"/>
      <c r="P787" s="14"/>
      <c r="Q787" s="14"/>
      <c r="R787" s="14"/>
      <c r="S787" s="128"/>
      <c r="T787" s="128"/>
      <c r="U787" s="128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</row>
    <row r="788" spans="1:74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3"/>
      <c r="O788" s="14"/>
      <c r="P788" s="14"/>
      <c r="Q788" s="14"/>
      <c r="R788" s="14"/>
      <c r="S788" s="128"/>
      <c r="T788" s="128"/>
      <c r="U788" s="128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</row>
    <row r="789" spans="1:74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3"/>
      <c r="O789" s="14"/>
      <c r="P789" s="14"/>
      <c r="Q789" s="14"/>
      <c r="R789" s="14"/>
      <c r="S789" s="128"/>
      <c r="T789" s="128"/>
      <c r="U789" s="128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</row>
    <row r="790" spans="1:74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3"/>
      <c r="O790" s="14"/>
      <c r="P790" s="14"/>
      <c r="Q790" s="14"/>
      <c r="R790" s="14"/>
      <c r="S790" s="128"/>
      <c r="T790" s="128"/>
      <c r="U790" s="128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</row>
    <row r="791" spans="1:74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3"/>
      <c r="O791" s="14"/>
      <c r="P791" s="14"/>
      <c r="Q791" s="14"/>
      <c r="R791" s="14"/>
      <c r="S791" s="128"/>
      <c r="T791" s="128"/>
      <c r="U791" s="128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</row>
    <row r="792" spans="1:74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3"/>
      <c r="O792" s="14"/>
      <c r="P792" s="14"/>
      <c r="Q792" s="14"/>
      <c r="R792" s="14"/>
      <c r="S792" s="128"/>
      <c r="T792" s="128"/>
      <c r="U792" s="128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</row>
    <row r="793" spans="1:74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3"/>
      <c r="O793" s="14"/>
      <c r="P793" s="14"/>
      <c r="Q793" s="14"/>
      <c r="R793" s="14"/>
      <c r="S793" s="128"/>
      <c r="T793" s="128"/>
      <c r="U793" s="128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</row>
    <row r="794" spans="1:74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3"/>
      <c r="O794" s="14"/>
      <c r="P794" s="14"/>
      <c r="Q794" s="14"/>
      <c r="R794" s="14"/>
      <c r="S794" s="128"/>
      <c r="T794" s="128"/>
      <c r="U794" s="128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</row>
    <row r="795" spans="1:74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3"/>
      <c r="O795" s="14"/>
      <c r="P795" s="14"/>
      <c r="Q795" s="14"/>
      <c r="R795" s="14"/>
      <c r="S795" s="128"/>
      <c r="T795" s="128"/>
      <c r="U795" s="128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</row>
    <row r="796" spans="1:74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3"/>
      <c r="O796" s="14"/>
      <c r="P796" s="14"/>
      <c r="Q796" s="14"/>
      <c r="R796" s="14"/>
      <c r="S796" s="128"/>
      <c r="T796" s="128"/>
      <c r="U796" s="128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</row>
    <row r="797" spans="1:74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3"/>
      <c r="O797" s="14"/>
      <c r="P797" s="14"/>
      <c r="Q797" s="14"/>
      <c r="R797" s="14"/>
      <c r="S797" s="128"/>
      <c r="T797" s="128"/>
      <c r="U797" s="128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</row>
    <row r="798" spans="1:74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3"/>
      <c r="O798" s="14"/>
      <c r="P798" s="14"/>
      <c r="Q798" s="14"/>
      <c r="R798" s="14"/>
      <c r="S798" s="128"/>
      <c r="T798" s="128"/>
      <c r="U798" s="128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</row>
    <row r="799" spans="1:74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3"/>
      <c r="O799" s="14"/>
      <c r="P799" s="14"/>
      <c r="Q799" s="14"/>
      <c r="R799" s="14"/>
      <c r="S799" s="128"/>
      <c r="T799" s="128"/>
      <c r="U799" s="128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</row>
    <row r="800" spans="1:74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3"/>
      <c r="O800" s="14"/>
      <c r="P800" s="14"/>
      <c r="Q800" s="14"/>
      <c r="R800" s="14"/>
      <c r="S800" s="128"/>
      <c r="T800" s="128"/>
      <c r="U800" s="128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</row>
    <row r="801" spans="1:74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3"/>
      <c r="O801" s="14"/>
      <c r="P801" s="14"/>
      <c r="Q801" s="14"/>
      <c r="R801" s="14"/>
      <c r="S801" s="128"/>
      <c r="T801" s="128"/>
      <c r="U801" s="128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</row>
    <row r="802" spans="1:74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3"/>
      <c r="O802" s="14"/>
      <c r="P802" s="14"/>
      <c r="Q802" s="14"/>
      <c r="R802" s="14"/>
      <c r="S802" s="128"/>
      <c r="T802" s="128"/>
      <c r="U802" s="128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</row>
    <row r="803" spans="1:74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3"/>
      <c r="O803" s="14"/>
      <c r="P803" s="14"/>
      <c r="Q803" s="14"/>
      <c r="R803" s="14"/>
      <c r="S803" s="128"/>
      <c r="T803" s="128"/>
      <c r="U803" s="128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</row>
    <row r="804" spans="1:74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3"/>
      <c r="O804" s="14"/>
      <c r="P804" s="14"/>
      <c r="Q804" s="14"/>
      <c r="R804" s="14"/>
      <c r="S804" s="128"/>
      <c r="T804" s="128"/>
      <c r="U804" s="128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</row>
    <row r="805" spans="1:74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3"/>
      <c r="O805" s="14"/>
      <c r="P805" s="14"/>
      <c r="Q805" s="14"/>
      <c r="R805" s="14"/>
      <c r="S805" s="128"/>
      <c r="T805" s="128"/>
      <c r="U805" s="128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</row>
    <row r="806" spans="1:74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3"/>
      <c r="O806" s="14"/>
      <c r="P806" s="14"/>
      <c r="Q806" s="14"/>
      <c r="R806" s="14"/>
      <c r="S806" s="128"/>
      <c r="T806" s="128"/>
      <c r="U806" s="128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</row>
    <row r="807" spans="1:74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3"/>
      <c r="O807" s="14"/>
      <c r="P807" s="14"/>
      <c r="Q807" s="14"/>
      <c r="R807" s="14"/>
      <c r="S807" s="128"/>
      <c r="T807" s="128"/>
      <c r="U807" s="128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</row>
    <row r="808" spans="1:74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3"/>
      <c r="O808" s="14"/>
      <c r="P808" s="14"/>
      <c r="Q808" s="14"/>
      <c r="R808" s="14"/>
      <c r="S808" s="128"/>
      <c r="T808" s="128"/>
      <c r="U808" s="128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</row>
    <row r="809" spans="1:74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3"/>
      <c r="O809" s="14"/>
      <c r="P809" s="14"/>
      <c r="Q809" s="14"/>
      <c r="R809" s="14"/>
      <c r="S809" s="128"/>
      <c r="T809" s="128"/>
      <c r="U809" s="128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</row>
    <row r="810" spans="1:74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3"/>
      <c r="O810" s="14"/>
      <c r="P810" s="14"/>
      <c r="Q810" s="14"/>
      <c r="R810" s="14"/>
      <c r="S810" s="128"/>
      <c r="T810" s="128"/>
      <c r="U810" s="128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</row>
    <row r="811" spans="1:74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3"/>
      <c r="O811" s="14"/>
      <c r="P811" s="14"/>
      <c r="Q811" s="14"/>
      <c r="R811" s="14"/>
      <c r="S811" s="128"/>
      <c r="T811" s="128"/>
      <c r="U811" s="128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</row>
    <row r="812" spans="1:74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3"/>
      <c r="O812" s="14"/>
      <c r="P812" s="14"/>
      <c r="Q812" s="14"/>
      <c r="R812" s="14"/>
      <c r="S812" s="128"/>
      <c r="T812" s="128"/>
      <c r="U812" s="128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</row>
    <row r="813" spans="1:74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3"/>
      <c r="O813" s="14"/>
      <c r="P813" s="14"/>
      <c r="Q813" s="14"/>
      <c r="R813" s="14"/>
      <c r="S813" s="128"/>
      <c r="T813" s="128"/>
      <c r="U813" s="128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</row>
    <row r="814" spans="1:74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3"/>
      <c r="O814" s="14"/>
      <c r="P814" s="14"/>
      <c r="Q814" s="14"/>
      <c r="R814" s="14"/>
      <c r="S814" s="128"/>
      <c r="T814" s="128"/>
      <c r="U814" s="128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</row>
    <row r="815" spans="1:74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3"/>
      <c r="O815" s="14"/>
      <c r="P815" s="14"/>
      <c r="Q815" s="14"/>
      <c r="R815" s="14"/>
      <c r="S815" s="128"/>
      <c r="T815" s="128"/>
      <c r="U815" s="128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</row>
    <row r="816" spans="1:74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3"/>
      <c r="O816" s="14"/>
      <c r="P816" s="14"/>
      <c r="Q816" s="14"/>
      <c r="R816" s="14"/>
      <c r="S816" s="128"/>
      <c r="T816" s="128"/>
      <c r="U816" s="128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</row>
    <row r="817" spans="1:74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3"/>
      <c r="O817" s="14"/>
      <c r="P817" s="14"/>
      <c r="Q817" s="14"/>
      <c r="R817" s="14"/>
      <c r="S817" s="128"/>
      <c r="T817" s="128"/>
      <c r="U817" s="128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</row>
    <row r="818" spans="1:74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3"/>
      <c r="O818" s="14"/>
      <c r="P818" s="14"/>
      <c r="Q818" s="14"/>
      <c r="R818" s="14"/>
      <c r="S818" s="128"/>
      <c r="T818" s="128"/>
      <c r="U818" s="128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</row>
    <row r="819" spans="1:74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3"/>
      <c r="O819" s="14"/>
      <c r="P819" s="14"/>
      <c r="Q819" s="14"/>
      <c r="R819" s="14"/>
      <c r="S819" s="128"/>
      <c r="T819" s="128"/>
      <c r="U819" s="128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</row>
    <row r="820" spans="1:74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3"/>
      <c r="O820" s="14"/>
      <c r="P820" s="14"/>
      <c r="Q820" s="14"/>
      <c r="R820" s="14"/>
      <c r="S820" s="128"/>
      <c r="T820" s="128"/>
      <c r="U820" s="128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</row>
    <row r="821" spans="1:74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3"/>
      <c r="O821" s="14"/>
      <c r="P821" s="14"/>
      <c r="Q821" s="14"/>
      <c r="R821" s="14"/>
      <c r="S821" s="128"/>
      <c r="T821" s="128"/>
      <c r="U821" s="128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</row>
    <row r="822" spans="1:74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3"/>
      <c r="O822" s="14"/>
      <c r="P822" s="14"/>
      <c r="Q822" s="14"/>
      <c r="R822" s="14"/>
      <c r="S822" s="128"/>
      <c r="T822" s="128"/>
      <c r="U822" s="128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</row>
    <row r="823" spans="1:74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3"/>
      <c r="O823" s="14"/>
      <c r="P823" s="14"/>
      <c r="Q823" s="14"/>
      <c r="R823" s="14"/>
      <c r="S823" s="128"/>
      <c r="T823" s="128"/>
      <c r="U823" s="128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</row>
    <row r="824" spans="1:74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3"/>
      <c r="O824" s="14"/>
      <c r="P824" s="14"/>
      <c r="Q824" s="14"/>
      <c r="R824" s="14"/>
      <c r="S824" s="128"/>
      <c r="T824" s="128"/>
      <c r="U824" s="128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</row>
    <row r="825" spans="1:74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3"/>
      <c r="O825" s="14"/>
      <c r="P825" s="14"/>
      <c r="Q825" s="14"/>
      <c r="R825" s="14"/>
      <c r="S825" s="128"/>
      <c r="T825" s="128"/>
      <c r="U825" s="128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</row>
    <row r="826" spans="1:74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3"/>
      <c r="O826" s="14"/>
      <c r="P826" s="14"/>
      <c r="Q826" s="14"/>
      <c r="R826" s="14"/>
      <c r="S826" s="128"/>
      <c r="T826" s="128"/>
      <c r="U826" s="128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</row>
    <row r="827" spans="1:74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3"/>
      <c r="O827" s="14"/>
      <c r="P827" s="14"/>
      <c r="Q827" s="14"/>
      <c r="R827" s="14"/>
      <c r="S827" s="128"/>
      <c r="T827" s="128"/>
      <c r="U827" s="128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</row>
    <row r="828" spans="1:74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3"/>
      <c r="O828" s="14"/>
      <c r="P828" s="14"/>
      <c r="Q828" s="14"/>
      <c r="R828" s="14"/>
      <c r="S828" s="128"/>
      <c r="T828" s="128"/>
      <c r="U828" s="128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</row>
    <row r="829" spans="1:74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3"/>
      <c r="O829" s="14"/>
      <c r="P829" s="14"/>
      <c r="Q829" s="14"/>
      <c r="R829" s="14"/>
      <c r="S829" s="128"/>
      <c r="T829" s="128"/>
      <c r="U829" s="128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</row>
    <row r="830" spans="1:74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3"/>
      <c r="O830" s="14"/>
      <c r="P830" s="14"/>
      <c r="Q830" s="14"/>
      <c r="R830" s="14"/>
      <c r="S830" s="128"/>
      <c r="T830" s="128"/>
      <c r="U830" s="128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</row>
    <row r="831" spans="1:74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3"/>
      <c r="O831" s="14"/>
      <c r="P831" s="14"/>
      <c r="Q831" s="14"/>
      <c r="R831" s="14"/>
      <c r="S831" s="128"/>
      <c r="T831" s="128"/>
      <c r="U831" s="128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</row>
    <row r="832" spans="1:74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3"/>
      <c r="O832" s="14"/>
      <c r="P832" s="14"/>
      <c r="Q832" s="14"/>
      <c r="R832" s="14"/>
      <c r="S832" s="128"/>
      <c r="T832" s="128"/>
      <c r="U832" s="128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</row>
    <row r="833" spans="1:74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3"/>
      <c r="O833" s="14"/>
      <c r="P833" s="14"/>
      <c r="Q833" s="14"/>
      <c r="R833" s="14"/>
      <c r="S833" s="128"/>
      <c r="T833" s="128"/>
      <c r="U833" s="128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</row>
    <row r="834" spans="1:74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3"/>
      <c r="O834" s="14"/>
      <c r="P834" s="14"/>
      <c r="Q834" s="14"/>
      <c r="R834" s="14"/>
      <c r="S834" s="128"/>
      <c r="T834" s="128"/>
      <c r="U834" s="128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</row>
    <row r="835" spans="1:74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3"/>
      <c r="O835" s="14"/>
      <c r="P835" s="14"/>
      <c r="Q835" s="14"/>
      <c r="R835" s="14"/>
      <c r="S835" s="128"/>
      <c r="T835" s="128"/>
      <c r="U835" s="128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</row>
    <row r="836" spans="1:74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3"/>
      <c r="O836" s="14"/>
      <c r="P836" s="14"/>
      <c r="Q836" s="14"/>
      <c r="R836" s="14"/>
      <c r="S836" s="128"/>
      <c r="T836" s="128"/>
      <c r="U836" s="128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</row>
    <row r="837" spans="1:74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3"/>
      <c r="O837" s="14"/>
      <c r="P837" s="14"/>
      <c r="Q837" s="14"/>
      <c r="R837" s="14"/>
      <c r="S837" s="128"/>
      <c r="T837" s="128"/>
      <c r="U837" s="128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</row>
    <row r="838" spans="1:74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3"/>
      <c r="O838" s="14"/>
      <c r="P838" s="14"/>
      <c r="Q838" s="14"/>
      <c r="R838" s="14"/>
      <c r="S838" s="128"/>
      <c r="T838" s="128"/>
      <c r="U838" s="128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</row>
    <row r="839" spans="1:74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3"/>
      <c r="O839" s="14"/>
      <c r="P839" s="14"/>
      <c r="Q839" s="14"/>
      <c r="R839" s="14"/>
      <c r="S839" s="128"/>
      <c r="T839" s="128"/>
      <c r="U839" s="128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</row>
    <row r="840" spans="1:74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3"/>
      <c r="O840" s="14"/>
      <c r="P840" s="14"/>
      <c r="Q840" s="14"/>
      <c r="R840" s="14"/>
      <c r="S840" s="128"/>
      <c r="T840" s="128"/>
      <c r="U840" s="128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</row>
    <row r="841" spans="1:74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3"/>
      <c r="O841" s="14"/>
      <c r="P841" s="14"/>
      <c r="Q841" s="14"/>
      <c r="R841" s="14"/>
      <c r="S841" s="128"/>
      <c r="T841" s="128"/>
      <c r="U841" s="128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</row>
    <row r="842" spans="1:74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3"/>
      <c r="O842" s="14"/>
      <c r="P842" s="14"/>
      <c r="Q842" s="14"/>
      <c r="R842" s="14"/>
      <c r="S842" s="128"/>
      <c r="T842" s="128"/>
      <c r="U842" s="128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</row>
    <row r="843" spans="1:74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3"/>
      <c r="O843" s="14"/>
      <c r="P843" s="14"/>
      <c r="Q843" s="14"/>
      <c r="R843" s="14"/>
      <c r="S843" s="128"/>
      <c r="T843" s="128"/>
      <c r="U843" s="128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</row>
    <row r="844" spans="1:74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3"/>
      <c r="O844" s="14"/>
      <c r="P844" s="14"/>
      <c r="Q844" s="14"/>
      <c r="R844" s="14"/>
      <c r="S844" s="128"/>
      <c r="T844" s="128"/>
      <c r="U844" s="128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</row>
    <row r="845" spans="1:74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3"/>
      <c r="O845" s="14"/>
      <c r="P845" s="14"/>
      <c r="Q845" s="14"/>
      <c r="R845" s="14"/>
      <c r="S845" s="128"/>
      <c r="T845" s="128"/>
      <c r="U845" s="128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</row>
    <row r="846" spans="1:74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3"/>
      <c r="O846" s="14"/>
      <c r="P846" s="14"/>
      <c r="Q846" s="14"/>
      <c r="R846" s="14"/>
      <c r="S846" s="128"/>
      <c r="T846" s="128"/>
      <c r="U846" s="128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</row>
    <row r="847" spans="1:74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3"/>
      <c r="O847" s="14"/>
      <c r="P847" s="14"/>
      <c r="Q847" s="14"/>
      <c r="R847" s="14"/>
      <c r="S847" s="128"/>
      <c r="T847" s="128"/>
      <c r="U847" s="128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</row>
    <row r="848" spans="1:74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3"/>
      <c r="O848" s="14"/>
      <c r="P848" s="14"/>
      <c r="Q848" s="14"/>
      <c r="R848" s="14"/>
      <c r="S848" s="128"/>
      <c r="T848" s="128"/>
      <c r="U848" s="128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</row>
    <row r="849" spans="1:74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3"/>
      <c r="O849" s="14"/>
      <c r="P849" s="14"/>
      <c r="Q849" s="14"/>
      <c r="R849" s="14"/>
      <c r="S849" s="128"/>
      <c r="T849" s="128"/>
      <c r="U849" s="128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</row>
    <row r="850" spans="1:74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3"/>
      <c r="O850" s="14"/>
      <c r="P850" s="14"/>
      <c r="Q850" s="14"/>
      <c r="R850" s="14"/>
      <c r="S850" s="128"/>
      <c r="T850" s="128"/>
      <c r="U850" s="128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</row>
    <row r="851" spans="1:74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3"/>
      <c r="O851" s="14"/>
      <c r="P851" s="14"/>
      <c r="Q851" s="14"/>
      <c r="R851" s="14"/>
      <c r="S851" s="128"/>
      <c r="T851" s="128"/>
      <c r="U851" s="128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</row>
    <row r="852" spans="1:74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3"/>
      <c r="O852" s="14"/>
      <c r="P852" s="14"/>
      <c r="Q852" s="14"/>
      <c r="R852" s="14"/>
      <c r="S852" s="128"/>
      <c r="T852" s="128"/>
      <c r="U852" s="128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</row>
    <row r="853" spans="1:74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3"/>
      <c r="O853" s="14"/>
      <c r="P853" s="14"/>
      <c r="Q853" s="14"/>
      <c r="R853" s="14"/>
      <c r="S853" s="128"/>
      <c r="T853" s="128"/>
      <c r="U853" s="128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</row>
    <row r="854" spans="1:74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3"/>
      <c r="O854" s="14"/>
      <c r="P854" s="14"/>
      <c r="Q854" s="14"/>
      <c r="R854" s="14"/>
      <c r="S854" s="128"/>
      <c r="T854" s="128"/>
      <c r="U854" s="128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</row>
    <row r="855" spans="1:74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3"/>
      <c r="O855" s="14"/>
      <c r="P855" s="14"/>
      <c r="Q855" s="14"/>
      <c r="R855" s="14"/>
      <c r="S855" s="128"/>
      <c r="T855" s="128"/>
      <c r="U855" s="128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</row>
    <row r="856" spans="1:74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3"/>
      <c r="O856" s="14"/>
      <c r="P856" s="14"/>
      <c r="Q856" s="14"/>
      <c r="R856" s="14"/>
      <c r="S856" s="128"/>
      <c r="T856" s="128"/>
      <c r="U856" s="128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</row>
    <row r="857" spans="1:74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3"/>
      <c r="O857" s="14"/>
      <c r="P857" s="14"/>
      <c r="Q857" s="14"/>
      <c r="R857" s="14"/>
      <c r="S857" s="128"/>
      <c r="T857" s="128"/>
      <c r="U857" s="128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</row>
    <row r="858" spans="1:74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3"/>
      <c r="O858" s="14"/>
      <c r="P858" s="14"/>
      <c r="Q858" s="14"/>
      <c r="R858" s="14"/>
      <c r="S858" s="128"/>
      <c r="T858" s="128"/>
      <c r="U858" s="128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</row>
    <row r="859" spans="1:74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3"/>
      <c r="O859" s="14"/>
      <c r="P859" s="14"/>
      <c r="Q859" s="14"/>
      <c r="R859" s="14"/>
      <c r="S859" s="128"/>
      <c r="T859" s="128"/>
      <c r="U859" s="128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</row>
    <row r="860" spans="1:74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3"/>
      <c r="O860" s="14"/>
      <c r="P860" s="14"/>
      <c r="Q860" s="14"/>
      <c r="R860" s="14"/>
      <c r="S860" s="128"/>
      <c r="T860" s="128"/>
      <c r="U860" s="128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</row>
    <row r="861" spans="1:74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3"/>
      <c r="O861" s="14"/>
      <c r="P861" s="14"/>
      <c r="Q861" s="14"/>
      <c r="R861" s="14"/>
      <c r="S861" s="128"/>
      <c r="T861" s="128"/>
      <c r="U861" s="128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</row>
    <row r="862" spans="1:74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3"/>
      <c r="O862" s="14"/>
      <c r="P862" s="14"/>
      <c r="Q862" s="14"/>
      <c r="R862" s="14"/>
      <c r="S862" s="128"/>
      <c r="T862" s="128"/>
      <c r="U862" s="128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</row>
    <row r="863" spans="1:74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3"/>
      <c r="O863" s="14"/>
      <c r="P863" s="14"/>
      <c r="Q863" s="14"/>
      <c r="R863" s="14"/>
      <c r="S863" s="128"/>
      <c r="T863" s="128"/>
      <c r="U863" s="128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</row>
    <row r="864" spans="1:74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3"/>
      <c r="O864" s="14"/>
      <c r="P864" s="14"/>
      <c r="Q864" s="14"/>
      <c r="R864" s="14"/>
      <c r="S864" s="128"/>
      <c r="T864" s="128"/>
      <c r="U864" s="128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</row>
    <row r="865" spans="1:74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3"/>
      <c r="O865" s="14"/>
      <c r="P865" s="14"/>
      <c r="Q865" s="14"/>
      <c r="R865" s="14"/>
      <c r="S865" s="128"/>
      <c r="T865" s="128"/>
      <c r="U865" s="128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</row>
    <row r="866" spans="1:74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3"/>
      <c r="O866" s="14"/>
      <c r="P866" s="14"/>
      <c r="Q866" s="14"/>
      <c r="R866" s="14"/>
      <c r="S866" s="128"/>
      <c r="T866" s="128"/>
      <c r="U866" s="128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</row>
    <row r="867" spans="1:74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3"/>
      <c r="O867" s="14"/>
      <c r="P867" s="14"/>
      <c r="Q867" s="14"/>
      <c r="R867" s="14"/>
      <c r="S867" s="128"/>
      <c r="T867" s="128"/>
      <c r="U867" s="128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</row>
    <row r="868" spans="1:74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3"/>
      <c r="O868" s="14"/>
      <c r="P868" s="14"/>
      <c r="Q868" s="14"/>
      <c r="R868" s="14"/>
      <c r="S868" s="128"/>
      <c r="T868" s="128"/>
      <c r="U868" s="128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</row>
    <row r="869" spans="1:74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3"/>
      <c r="O869" s="14"/>
      <c r="P869" s="14"/>
      <c r="Q869" s="14"/>
      <c r="R869" s="14"/>
      <c r="S869" s="128"/>
      <c r="T869" s="128"/>
      <c r="U869" s="128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</row>
    <row r="870" spans="1:74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3"/>
      <c r="O870" s="14"/>
      <c r="P870" s="14"/>
      <c r="Q870" s="14"/>
      <c r="R870" s="14"/>
      <c r="S870" s="128"/>
      <c r="T870" s="128"/>
      <c r="U870" s="128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</row>
    <row r="871" spans="1:74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3"/>
      <c r="O871" s="14"/>
      <c r="P871" s="14"/>
      <c r="Q871" s="14"/>
      <c r="R871" s="14"/>
      <c r="S871" s="128"/>
      <c r="T871" s="128"/>
      <c r="U871" s="128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</row>
    <row r="872" spans="1:74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3"/>
      <c r="O872" s="14"/>
      <c r="P872" s="14"/>
      <c r="Q872" s="14"/>
      <c r="R872" s="14"/>
      <c r="S872" s="128"/>
      <c r="T872" s="128"/>
      <c r="U872" s="128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</row>
    <row r="873" spans="1:74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3"/>
      <c r="O873" s="14"/>
      <c r="P873" s="14"/>
      <c r="Q873" s="14"/>
      <c r="R873" s="14"/>
      <c r="S873" s="128"/>
      <c r="T873" s="128"/>
      <c r="U873" s="128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</row>
    <row r="874" spans="1:74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3"/>
      <c r="O874" s="14"/>
      <c r="P874" s="14"/>
      <c r="Q874" s="14"/>
      <c r="R874" s="14"/>
      <c r="S874" s="128"/>
      <c r="T874" s="128"/>
      <c r="U874" s="128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</row>
    <row r="875" spans="1:74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3"/>
      <c r="O875" s="14"/>
      <c r="P875" s="14"/>
      <c r="Q875" s="14"/>
      <c r="R875" s="14"/>
      <c r="S875" s="128"/>
      <c r="T875" s="128"/>
      <c r="U875" s="128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</row>
    <row r="876" spans="1:74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3"/>
      <c r="O876" s="14"/>
      <c r="P876" s="14"/>
      <c r="Q876" s="14"/>
      <c r="R876" s="14"/>
      <c r="S876" s="128"/>
      <c r="T876" s="128"/>
      <c r="U876" s="128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</row>
    <row r="877" spans="1:74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3"/>
      <c r="O877" s="14"/>
      <c r="P877" s="14"/>
      <c r="Q877" s="14"/>
      <c r="R877" s="14"/>
      <c r="S877" s="128"/>
      <c r="T877" s="128"/>
      <c r="U877" s="128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</row>
    <row r="878" spans="1:74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3"/>
      <c r="O878" s="14"/>
      <c r="P878" s="14"/>
      <c r="Q878" s="14"/>
      <c r="R878" s="14"/>
      <c r="S878" s="128"/>
      <c r="T878" s="128"/>
      <c r="U878" s="128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</row>
    <row r="879" spans="1:74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3"/>
      <c r="O879" s="14"/>
      <c r="P879" s="14"/>
      <c r="Q879" s="14"/>
      <c r="R879" s="14"/>
      <c r="S879" s="128"/>
      <c r="T879" s="128"/>
      <c r="U879" s="128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</row>
    <row r="880" spans="1:74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3"/>
      <c r="O880" s="14"/>
      <c r="P880" s="14"/>
      <c r="Q880" s="14"/>
      <c r="R880" s="14"/>
      <c r="S880" s="128"/>
      <c r="T880" s="128"/>
      <c r="U880" s="128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</row>
    <row r="881" spans="1:74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3"/>
      <c r="O881" s="14"/>
      <c r="P881" s="14"/>
      <c r="Q881" s="14"/>
      <c r="R881" s="14"/>
      <c r="S881" s="128"/>
      <c r="T881" s="128"/>
      <c r="U881" s="128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</row>
    <row r="882" spans="1:74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3"/>
      <c r="O882" s="14"/>
      <c r="P882" s="14"/>
      <c r="Q882" s="14"/>
      <c r="R882" s="14"/>
      <c r="S882" s="128"/>
      <c r="T882" s="128"/>
      <c r="U882" s="128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</row>
    <row r="883" spans="1:74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3"/>
      <c r="O883" s="14"/>
      <c r="P883" s="14"/>
      <c r="Q883" s="14"/>
      <c r="R883" s="14"/>
      <c r="S883" s="128"/>
      <c r="T883" s="128"/>
      <c r="U883" s="128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</row>
    <row r="884" spans="1:74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3"/>
      <c r="O884" s="14"/>
      <c r="P884" s="14"/>
      <c r="Q884" s="14"/>
      <c r="R884" s="14"/>
      <c r="S884" s="128"/>
      <c r="T884" s="128"/>
      <c r="U884" s="128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</row>
    <row r="885" spans="1:74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3"/>
      <c r="O885" s="14"/>
      <c r="P885" s="14"/>
      <c r="Q885" s="14"/>
      <c r="R885" s="14"/>
      <c r="S885" s="128"/>
      <c r="T885" s="128"/>
      <c r="U885" s="128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</row>
    <row r="886" spans="1:74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3"/>
      <c r="O886" s="14"/>
      <c r="P886" s="14"/>
      <c r="Q886" s="14"/>
      <c r="R886" s="14"/>
      <c r="S886" s="128"/>
      <c r="T886" s="128"/>
      <c r="U886" s="128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</row>
    <row r="887" spans="1:74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3"/>
      <c r="O887" s="14"/>
      <c r="P887" s="14"/>
      <c r="Q887" s="14"/>
      <c r="R887" s="14"/>
      <c r="S887" s="128"/>
      <c r="T887" s="128"/>
      <c r="U887" s="128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</row>
    <row r="888" spans="1:74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3"/>
      <c r="O888" s="14"/>
      <c r="P888" s="14"/>
      <c r="Q888" s="14"/>
      <c r="R888" s="14"/>
      <c r="S888" s="128"/>
      <c r="T888" s="128"/>
      <c r="U888" s="128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</row>
    <row r="889" spans="1:74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3"/>
      <c r="O889" s="14"/>
      <c r="P889" s="14"/>
      <c r="Q889" s="14"/>
      <c r="R889" s="14"/>
      <c r="S889" s="128"/>
      <c r="T889" s="128"/>
      <c r="U889" s="128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</row>
    <row r="890" spans="1:74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3"/>
      <c r="O890" s="14"/>
      <c r="P890" s="14"/>
      <c r="Q890" s="14"/>
      <c r="R890" s="14"/>
      <c r="S890" s="128"/>
      <c r="T890" s="128"/>
      <c r="U890" s="128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</row>
    <row r="891" spans="1:74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3"/>
      <c r="O891" s="14"/>
      <c r="P891" s="14"/>
      <c r="Q891" s="14"/>
      <c r="R891" s="14"/>
      <c r="S891" s="128"/>
      <c r="T891" s="128"/>
      <c r="U891" s="128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</row>
    <row r="892" spans="1:74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3"/>
      <c r="O892" s="14"/>
      <c r="P892" s="14"/>
      <c r="Q892" s="14"/>
      <c r="R892" s="14"/>
      <c r="S892" s="128"/>
      <c r="T892" s="128"/>
      <c r="U892" s="128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</row>
    <row r="893" spans="1:74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3"/>
      <c r="O893" s="14"/>
      <c r="P893" s="14"/>
      <c r="Q893" s="14"/>
      <c r="R893" s="14"/>
      <c r="S893" s="128"/>
      <c r="T893" s="128"/>
      <c r="U893" s="128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</row>
    <row r="894" spans="1:74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3"/>
      <c r="O894" s="14"/>
      <c r="P894" s="14"/>
      <c r="Q894" s="14"/>
      <c r="R894" s="14"/>
      <c r="S894" s="128"/>
      <c r="T894" s="128"/>
      <c r="U894" s="128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</row>
    <row r="895" spans="1:74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3"/>
      <c r="O895" s="14"/>
      <c r="P895" s="14"/>
      <c r="Q895" s="14"/>
      <c r="R895" s="14"/>
      <c r="S895" s="128"/>
      <c r="T895" s="128"/>
      <c r="U895" s="128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</row>
    <row r="896" spans="1:74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3"/>
      <c r="O896" s="14"/>
      <c r="P896" s="14"/>
      <c r="Q896" s="14"/>
      <c r="R896" s="14"/>
      <c r="S896" s="128"/>
      <c r="T896" s="128"/>
      <c r="U896" s="128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</row>
    <row r="897" spans="1:74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3"/>
      <c r="O897" s="14"/>
      <c r="P897" s="14"/>
      <c r="Q897" s="14"/>
      <c r="R897" s="14"/>
      <c r="S897" s="128"/>
      <c r="T897" s="128"/>
      <c r="U897" s="128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</row>
    <row r="898" spans="1:74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3"/>
      <c r="O898" s="14"/>
      <c r="P898" s="14"/>
      <c r="Q898" s="14"/>
      <c r="R898" s="14"/>
      <c r="S898" s="128"/>
      <c r="T898" s="128"/>
      <c r="U898" s="128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</row>
    <row r="899" spans="1:74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3"/>
      <c r="O899" s="14"/>
      <c r="P899" s="14"/>
      <c r="Q899" s="14"/>
      <c r="R899" s="14"/>
      <c r="S899" s="128"/>
      <c r="T899" s="128"/>
      <c r="U899" s="128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</row>
    <row r="900" spans="1:74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3"/>
      <c r="O900" s="14"/>
      <c r="P900" s="14"/>
      <c r="Q900" s="14"/>
      <c r="R900" s="14"/>
      <c r="S900" s="128"/>
      <c r="T900" s="128"/>
      <c r="U900" s="128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</row>
    <row r="901" spans="1:74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3"/>
      <c r="O901" s="14"/>
      <c r="P901" s="14"/>
      <c r="Q901" s="14"/>
      <c r="R901" s="14"/>
      <c r="S901" s="128"/>
      <c r="T901" s="128"/>
      <c r="U901" s="128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</row>
    <row r="902" spans="1:74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3"/>
      <c r="O902" s="14"/>
      <c r="P902" s="14"/>
      <c r="Q902" s="14"/>
      <c r="R902" s="14"/>
      <c r="S902" s="128"/>
      <c r="T902" s="128"/>
      <c r="U902" s="128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</row>
    <row r="903" spans="1:74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3"/>
      <c r="O903" s="14"/>
      <c r="P903" s="14"/>
      <c r="Q903" s="14"/>
      <c r="R903" s="14"/>
      <c r="S903" s="128"/>
      <c r="T903" s="128"/>
      <c r="U903" s="128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</row>
    <row r="904" spans="1:74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3"/>
      <c r="O904" s="14"/>
      <c r="P904" s="14"/>
      <c r="Q904" s="14"/>
      <c r="R904" s="14"/>
      <c r="S904" s="128"/>
      <c r="T904" s="128"/>
      <c r="U904" s="128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</row>
    <row r="905" spans="1:74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3"/>
      <c r="O905" s="14"/>
      <c r="P905" s="14"/>
      <c r="Q905" s="14"/>
      <c r="R905" s="14"/>
      <c r="S905" s="128"/>
      <c r="T905" s="128"/>
      <c r="U905" s="128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</row>
    <row r="906" spans="1:74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3"/>
      <c r="O906" s="14"/>
      <c r="P906" s="14"/>
      <c r="Q906" s="14"/>
      <c r="R906" s="14"/>
      <c r="S906" s="128"/>
      <c r="T906" s="128"/>
      <c r="U906" s="128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</row>
    <row r="907" spans="1:74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3"/>
      <c r="O907" s="14"/>
      <c r="P907" s="14"/>
      <c r="Q907" s="14"/>
      <c r="R907" s="14"/>
      <c r="S907" s="128"/>
      <c r="T907" s="128"/>
      <c r="U907" s="128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</row>
    <row r="908" spans="1:74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3"/>
      <c r="O908" s="14"/>
      <c r="P908" s="14"/>
      <c r="Q908" s="14"/>
      <c r="R908" s="14"/>
      <c r="S908" s="128"/>
      <c r="T908" s="128"/>
      <c r="U908" s="128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</row>
    <row r="909" spans="1:74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3"/>
      <c r="O909" s="14"/>
      <c r="P909" s="14"/>
      <c r="Q909" s="14"/>
      <c r="R909" s="14"/>
      <c r="S909" s="128"/>
      <c r="T909" s="128"/>
      <c r="U909" s="128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</row>
    <row r="910" spans="1:74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3"/>
      <c r="O910" s="14"/>
      <c r="P910" s="14"/>
      <c r="Q910" s="14"/>
      <c r="R910" s="14"/>
      <c r="S910" s="128"/>
      <c r="T910" s="128"/>
      <c r="U910" s="128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</row>
    <row r="911" spans="1:74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3"/>
      <c r="O911" s="14"/>
      <c r="P911" s="14"/>
      <c r="Q911" s="14"/>
      <c r="R911" s="14"/>
      <c r="S911" s="128"/>
      <c r="T911" s="128"/>
      <c r="U911" s="128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</row>
    <row r="912" spans="1:74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3"/>
      <c r="O912" s="14"/>
      <c r="P912" s="14"/>
      <c r="Q912" s="14"/>
      <c r="R912" s="14"/>
      <c r="S912" s="128"/>
      <c r="T912" s="128"/>
      <c r="U912" s="128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</row>
    <row r="913" spans="1:74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3"/>
      <c r="O913" s="14"/>
      <c r="P913" s="14"/>
      <c r="Q913" s="14"/>
      <c r="R913" s="14"/>
      <c r="S913" s="128"/>
      <c r="T913" s="128"/>
      <c r="U913" s="128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</row>
    <row r="914" spans="1:74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3"/>
      <c r="O914" s="14"/>
      <c r="P914" s="14"/>
      <c r="Q914" s="14"/>
      <c r="R914" s="14"/>
      <c r="S914" s="128"/>
      <c r="T914" s="128"/>
      <c r="U914" s="128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</row>
    <row r="915" spans="1:74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3"/>
      <c r="O915" s="14"/>
      <c r="P915" s="14"/>
      <c r="Q915" s="14"/>
      <c r="R915" s="14"/>
      <c r="S915" s="128"/>
      <c r="T915" s="128"/>
      <c r="U915" s="128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</row>
    <row r="916" spans="1:74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3"/>
      <c r="O916" s="14"/>
      <c r="P916" s="14"/>
      <c r="Q916" s="14"/>
      <c r="R916" s="14"/>
      <c r="S916" s="128"/>
      <c r="T916" s="128"/>
      <c r="U916" s="128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</row>
    <row r="917" spans="1:74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3"/>
      <c r="O917" s="14"/>
      <c r="P917" s="14"/>
      <c r="Q917" s="14"/>
      <c r="R917" s="14"/>
      <c r="S917" s="128"/>
      <c r="T917" s="128"/>
      <c r="U917" s="128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</row>
    <row r="918" spans="1:74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3"/>
      <c r="O918" s="14"/>
      <c r="P918" s="14"/>
      <c r="Q918" s="14"/>
      <c r="R918" s="14"/>
      <c r="S918" s="128"/>
      <c r="T918" s="128"/>
      <c r="U918" s="128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</row>
    <row r="919" spans="1:74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3"/>
      <c r="O919" s="14"/>
      <c r="P919" s="14"/>
      <c r="Q919" s="14"/>
      <c r="R919" s="14"/>
      <c r="S919" s="128"/>
      <c r="T919" s="128"/>
      <c r="U919" s="128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</row>
    <row r="920" spans="1:74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3"/>
      <c r="O920" s="14"/>
      <c r="P920" s="14"/>
      <c r="Q920" s="14"/>
      <c r="R920" s="14"/>
      <c r="S920" s="128"/>
      <c r="T920" s="128"/>
      <c r="U920" s="128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</row>
    <row r="921" spans="1:74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3"/>
      <c r="O921" s="14"/>
      <c r="P921" s="14"/>
      <c r="Q921" s="14"/>
      <c r="R921" s="14"/>
      <c r="S921" s="128"/>
      <c r="T921" s="128"/>
      <c r="U921" s="128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</row>
    <row r="922" spans="1:74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3"/>
      <c r="O922" s="14"/>
      <c r="P922" s="14"/>
      <c r="Q922" s="14"/>
      <c r="R922" s="14"/>
      <c r="S922" s="128"/>
      <c r="T922" s="128"/>
      <c r="U922" s="128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</row>
    <row r="923" spans="1:74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3"/>
      <c r="O923" s="14"/>
      <c r="P923" s="14"/>
      <c r="Q923" s="14"/>
      <c r="R923" s="14"/>
      <c r="S923" s="128"/>
      <c r="T923" s="128"/>
      <c r="U923" s="128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</row>
    <row r="924" spans="1:74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3"/>
      <c r="O924" s="14"/>
      <c r="P924" s="14"/>
      <c r="Q924" s="14"/>
      <c r="R924" s="14"/>
      <c r="S924" s="128"/>
      <c r="T924" s="128"/>
      <c r="U924" s="128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</row>
    <row r="925" spans="1:74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3"/>
      <c r="O925" s="14"/>
      <c r="P925" s="14"/>
      <c r="Q925" s="14"/>
      <c r="R925" s="14"/>
      <c r="S925" s="128"/>
      <c r="T925" s="128"/>
      <c r="U925" s="128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</row>
    <row r="926" spans="1:74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3"/>
      <c r="O926" s="14"/>
      <c r="P926" s="14"/>
      <c r="Q926" s="14"/>
      <c r="R926" s="14"/>
      <c r="S926" s="128"/>
      <c r="T926" s="128"/>
      <c r="U926" s="128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</row>
    <row r="927" spans="1:74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3"/>
      <c r="O927" s="14"/>
      <c r="P927" s="14"/>
      <c r="Q927" s="14"/>
      <c r="R927" s="14"/>
      <c r="S927" s="128"/>
      <c r="T927" s="128"/>
      <c r="U927" s="128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</row>
    <row r="928" spans="1:74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3"/>
      <c r="O928" s="14"/>
      <c r="P928" s="14"/>
      <c r="Q928" s="14"/>
      <c r="R928" s="14"/>
      <c r="S928" s="128"/>
      <c r="T928" s="128"/>
      <c r="U928" s="128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</row>
    <row r="929" spans="1:74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3"/>
      <c r="O929" s="14"/>
      <c r="P929" s="14"/>
      <c r="Q929" s="14"/>
      <c r="R929" s="14"/>
      <c r="S929" s="128"/>
      <c r="T929" s="128"/>
      <c r="U929" s="128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</row>
    <row r="930" spans="1:74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3"/>
      <c r="O930" s="14"/>
      <c r="P930" s="14"/>
      <c r="Q930" s="14"/>
      <c r="R930" s="14"/>
      <c r="S930" s="128"/>
      <c r="T930" s="128"/>
      <c r="U930" s="128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</row>
    <row r="931" spans="1:74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3"/>
      <c r="O931" s="14"/>
      <c r="P931" s="14"/>
      <c r="Q931" s="14"/>
      <c r="R931" s="14"/>
      <c r="S931" s="128"/>
      <c r="T931" s="128"/>
      <c r="U931" s="128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</row>
    <row r="932" spans="1:74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3"/>
      <c r="O932" s="14"/>
      <c r="P932" s="14"/>
      <c r="Q932" s="14"/>
      <c r="R932" s="14"/>
      <c r="S932" s="128"/>
      <c r="T932" s="128"/>
      <c r="U932" s="128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</row>
    <row r="933" spans="1:74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3"/>
      <c r="O933" s="14"/>
      <c r="P933" s="14"/>
      <c r="Q933" s="14"/>
      <c r="R933" s="14"/>
      <c r="S933" s="128"/>
      <c r="T933" s="128"/>
      <c r="U933" s="128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</row>
    <row r="934" spans="1:74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3"/>
      <c r="O934" s="14"/>
      <c r="P934" s="14"/>
      <c r="Q934" s="14"/>
      <c r="R934" s="14"/>
      <c r="S934" s="128"/>
      <c r="T934" s="128"/>
      <c r="U934" s="128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</row>
    <row r="935" spans="1:74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3"/>
      <c r="O935" s="14"/>
      <c r="P935" s="14"/>
      <c r="Q935" s="14"/>
      <c r="R935" s="14"/>
      <c r="S935" s="128"/>
      <c r="T935" s="128"/>
      <c r="U935" s="128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</row>
    <row r="936" spans="1:74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3"/>
      <c r="O936" s="14"/>
      <c r="P936" s="14"/>
      <c r="Q936" s="14"/>
      <c r="R936" s="14"/>
      <c r="S936" s="128"/>
      <c r="T936" s="128"/>
      <c r="U936" s="128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</row>
    <row r="937" spans="1:74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3"/>
      <c r="O937" s="14"/>
      <c r="P937" s="14"/>
      <c r="Q937" s="14"/>
      <c r="R937" s="14"/>
      <c r="S937" s="128"/>
      <c r="T937" s="128"/>
      <c r="U937" s="128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</row>
    <row r="938" spans="1:74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3"/>
      <c r="O938" s="14"/>
      <c r="P938" s="14"/>
      <c r="Q938" s="14"/>
      <c r="R938" s="14"/>
      <c r="S938" s="128"/>
      <c r="T938" s="128"/>
      <c r="U938" s="128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</row>
    <row r="939" spans="1:74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3"/>
      <c r="O939" s="14"/>
      <c r="P939" s="14"/>
      <c r="Q939" s="14"/>
      <c r="R939" s="14"/>
      <c r="S939" s="128"/>
      <c r="T939" s="128"/>
      <c r="U939" s="128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</row>
    <row r="940" spans="1:74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3"/>
      <c r="O940" s="14"/>
      <c r="P940" s="14"/>
      <c r="Q940" s="14"/>
      <c r="R940" s="14"/>
      <c r="S940" s="128"/>
      <c r="T940" s="128"/>
      <c r="U940" s="128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</row>
    <row r="941" spans="1:74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3"/>
      <c r="O941" s="14"/>
      <c r="P941" s="14"/>
      <c r="Q941" s="14"/>
      <c r="R941" s="14"/>
      <c r="S941" s="128"/>
      <c r="T941" s="128"/>
      <c r="U941" s="128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</row>
    <row r="942" spans="1:74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3"/>
      <c r="O942" s="14"/>
      <c r="P942" s="14"/>
      <c r="Q942" s="14"/>
      <c r="R942" s="14"/>
      <c r="S942" s="128"/>
      <c r="T942" s="128"/>
      <c r="U942" s="128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</row>
    <row r="943" spans="1:74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3"/>
      <c r="O943" s="14"/>
      <c r="P943" s="14"/>
      <c r="Q943" s="14"/>
      <c r="R943" s="14"/>
      <c r="S943" s="128"/>
      <c r="T943" s="128"/>
      <c r="U943" s="128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</row>
    <row r="944" spans="1:74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3"/>
      <c r="O944" s="14"/>
      <c r="P944" s="14"/>
      <c r="Q944" s="14"/>
      <c r="R944" s="14"/>
      <c r="S944" s="128"/>
      <c r="T944" s="128"/>
      <c r="U944" s="128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</row>
    <row r="945" spans="1:74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3"/>
      <c r="O945" s="14"/>
      <c r="P945" s="14"/>
      <c r="Q945" s="14"/>
      <c r="R945" s="14"/>
      <c r="S945" s="128"/>
      <c r="T945" s="128"/>
      <c r="U945" s="128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</row>
    <row r="946" spans="1:74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3"/>
      <c r="O946" s="14"/>
      <c r="P946" s="14"/>
      <c r="Q946" s="14"/>
      <c r="R946" s="14"/>
      <c r="S946" s="128"/>
      <c r="T946" s="128"/>
      <c r="U946" s="128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</row>
    <row r="947" spans="1:74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3"/>
      <c r="O947" s="14"/>
      <c r="P947" s="14"/>
      <c r="Q947" s="14"/>
      <c r="R947" s="14"/>
      <c r="S947" s="128"/>
      <c r="T947" s="128"/>
      <c r="U947" s="128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</row>
    <row r="948" spans="1:74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3"/>
      <c r="O948" s="14"/>
      <c r="P948" s="14"/>
      <c r="Q948" s="14"/>
      <c r="R948" s="14"/>
      <c r="S948" s="128"/>
      <c r="T948" s="128"/>
      <c r="U948" s="128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</row>
    <row r="949" spans="1:74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3"/>
      <c r="O949" s="14"/>
      <c r="P949" s="14"/>
      <c r="Q949" s="14"/>
      <c r="R949" s="14"/>
      <c r="S949" s="128"/>
      <c r="T949" s="128"/>
      <c r="U949" s="128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</row>
    <row r="950" spans="1:74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3"/>
      <c r="O950" s="14"/>
      <c r="P950" s="14"/>
      <c r="Q950" s="14"/>
      <c r="R950" s="14"/>
      <c r="S950" s="128"/>
      <c r="T950" s="128"/>
      <c r="U950" s="128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</row>
    <row r="951" spans="1:74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3"/>
      <c r="O951" s="14"/>
      <c r="P951" s="14"/>
      <c r="Q951" s="14"/>
      <c r="R951" s="14"/>
      <c r="S951" s="128"/>
      <c r="T951" s="128"/>
      <c r="U951" s="128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</row>
    <row r="952" spans="1:74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3"/>
      <c r="O952" s="14"/>
      <c r="P952" s="14"/>
      <c r="Q952" s="14"/>
      <c r="R952" s="14"/>
      <c r="S952" s="128"/>
      <c r="T952" s="128"/>
      <c r="U952" s="128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</row>
    <row r="953" spans="1:74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3"/>
      <c r="O953" s="14"/>
      <c r="P953" s="14"/>
      <c r="Q953" s="14"/>
      <c r="R953" s="14"/>
      <c r="S953" s="128"/>
      <c r="T953" s="128"/>
      <c r="U953" s="128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</row>
    <row r="954" spans="1:74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3"/>
      <c r="O954" s="14"/>
      <c r="P954" s="14"/>
      <c r="Q954" s="14"/>
      <c r="R954" s="14"/>
      <c r="S954" s="128"/>
      <c r="T954" s="128"/>
      <c r="U954" s="128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</row>
    <row r="955" spans="1:74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3"/>
      <c r="O955" s="14"/>
      <c r="P955" s="14"/>
      <c r="Q955" s="14"/>
      <c r="R955" s="14"/>
      <c r="S955" s="128"/>
      <c r="T955" s="128"/>
      <c r="U955" s="128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</row>
    <row r="956" spans="1:74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3"/>
      <c r="O956" s="14"/>
      <c r="P956" s="14"/>
      <c r="Q956" s="14"/>
      <c r="R956" s="14"/>
      <c r="S956" s="128"/>
      <c r="T956" s="128"/>
      <c r="U956" s="128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</row>
    <row r="957" spans="1:74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3"/>
      <c r="O957" s="14"/>
      <c r="P957" s="14"/>
      <c r="Q957" s="14"/>
      <c r="R957" s="14"/>
      <c r="S957" s="128"/>
      <c r="T957" s="128"/>
      <c r="U957" s="128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</row>
    <row r="958" spans="1:74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3"/>
      <c r="O958" s="14"/>
      <c r="P958" s="14"/>
      <c r="Q958" s="14"/>
      <c r="R958" s="14"/>
      <c r="S958" s="128"/>
      <c r="T958" s="128"/>
      <c r="U958" s="128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</row>
    <row r="959" spans="1:74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3"/>
      <c r="O959" s="14"/>
      <c r="P959" s="14"/>
      <c r="Q959" s="14"/>
      <c r="R959" s="14"/>
      <c r="S959" s="128"/>
      <c r="T959" s="128"/>
      <c r="U959" s="128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</row>
    <row r="960" spans="1:74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3"/>
      <c r="O960" s="14"/>
      <c r="P960" s="14"/>
      <c r="Q960" s="14"/>
      <c r="R960" s="14"/>
      <c r="S960" s="128"/>
      <c r="T960" s="128"/>
      <c r="U960" s="128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</row>
    <row r="961" spans="1:74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3"/>
      <c r="O961" s="14"/>
      <c r="P961" s="14"/>
      <c r="Q961" s="14"/>
      <c r="R961" s="14"/>
      <c r="S961" s="128"/>
      <c r="T961" s="128"/>
      <c r="U961" s="128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</row>
    <row r="962" spans="1:74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3"/>
      <c r="O962" s="14"/>
      <c r="P962" s="14"/>
      <c r="Q962" s="14"/>
      <c r="R962" s="14"/>
      <c r="S962" s="128"/>
      <c r="T962" s="128"/>
      <c r="U962" s="128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</row>
    <row r="963" spans="1:74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3"/>
      <c r="O963" s="14"/>
      <c r="P963" s="14"/>
      <c r="Q963" s="14"/>
      <c r="R963" s="14"/>
      <c r="S963" s="128"/>
      <c r="T963" s="128"/>
      <c r="U963" s="128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</row>
    <row r="964" spans="1:74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3"/>
      <c r="O964" s="14"/>
      <c r="P964" s="14"/>
      <c r="Q964" s="14"/>
      <c r="R964" s="14"/>
      <c r="S964" s="128"/>
      <c r="T964" s="128"/>
      <c r="U964" s="128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</row>
    <row r="965" spans="1:74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3"/>
      <c r="O965" s="14"/>
      <c r="P965" s="14"/>
      <c r="Q965" s="14"/>
      <c r="R965" s="14"/>
      <c r="S965" s="128"/>
      <c r="T965" s="128"/>
      <c r="U965" s="128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</row>
    <row r="966" spans="1:74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3"/>
      <c r="O966" s="14"/>
      <c r="P966" s="14"/>
      <c r="Q966" s="14"/>
      <c r="R966" s="14"/>
      <c r="S966" s="128"/>
      <c r="T966" s="128"/>
      <c r="U966" s="128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</row>
    <row r="967" spans="1:74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3"/>
      <c r="O967" s="14"/>
      <c r="P967" s="14"/>
      <c r="Q967" s="14"/>
      <c r="R967" s="14"/>
      <c r="S967" s="128"/>
      <c r="T967" s="128"/>
      <c r="U967" s="128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</row>
    <row r="968" spans="1:74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3"/>
      <c r="O968" s="14"/>
      <c r="P968" s="14"/>
      <c r="Q968" s="14"/>
      <c r="R968" s="14"/>
      <c r="S968" s="128"/>
      <c r="T968" s="128"/>
      <c r="U968" s="128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</row>
    <row r="969" spans="1:74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3"/>
      <c r="O969" s="14"/>
      <c r="P969" s="14"/>
      <c r="Q969" s="14"/>
      <c r="R969" s="14"/>
      <c r="S969" s="128"/>
      <c r="T969" s="128"/>
      <c r="U969" s="128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</row>
    <row r="970" spans="1:74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3"/>
      <c r="O970" s="14"/>
      <c r="P970" s="14"/>
      <c r="Q970" s="14"/>
      <c r="R970" s="14"/>
      <c r="S970" s="128"/>
      <c r="T970" s="128"/>
      <c r="U970" s="128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</row>
    <row r="971" spans="1:74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3"/>
      <c r="O971" s="14"/>
      <c r="P971" s="14"/>
      <c r="Q971" s="14"/>
      <c r="R971" s="14"/>
      <c r="S971" s="128"/>
      <c r="T971" s="128"/>
      <c r="U971" s="128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</row>
    <row r="972" spans="1:74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3"/>
      <c r="O972" s="14"/>
      <c r="P972" s="14"/>
      <c r="Q972" s="14"/>
      <c r="R972" s="14"/>
      <c r="S972" s="128"/>
      <c r="T972" s="128"/>
      <c r="U972" s="128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</row>
    <row r="973" spans="1:74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3"/>
      <c r="O973" s="14"/>
      <c r="P973" s="14"/>
      <c r="Q973" s="14"/>
      <c r="R973" s="14"/>
      <c r="S973" s="128"/>
      <c r="T973" s="128"/>
      <c r="U973" s="128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</row>
    <row r="974" spans="1:74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3"/>
      <c r="O974" s="14"/>
      <c r="P974" s="14"/>
      <c r="Q974" s="14"/>
      <c r="R974" s="14"/>
      <c r="S974" s="128"/>
      <c r="T974" s="128"/>
      <c r="U974" s="128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</row>
    <row r="975" spans="1:74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3"/>
      <c r="O975" s="14"/>
      <c r="P975" s="14"/>
      <c r="Q975" s="14"/>
      <c r="R975" s="14"/>
      <c r="S975" s="128"/>
      <c r="T975" s="128"/>
      <c r="U975" s="128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</row>
    <row r="976" spans="1:74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3"/>
      <c r="O976" s="14"/>
      <c r="P976" s="14"/>
      <c r="Q976" s="14"/>
      <c r="R976" s="14"/>
      <c r="S976" s="128"/>
      <c r="T976" s="128"/>
      <c r="U976" s="128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</row>
    <row r="977" spans="1:74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3"/>
      <c r="O977" s="14"/>
      <c r="P977" s="14"/>
      <c r="Q977" s="14"/>
      <c r="R977" s="14"/>
      <c r="S977" s="128"/>
      <c r="T977" s="128"/>
      <c r="U977" s="128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</row>
    <row r="978" spans="1:74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3"/>
      <c r="O978" s="14"/>
      <c r="P978" s="14"/>
      <c r="Q978" s="14"/>
      <c r="R978" s="14"/>
      <c r="S978" s="128"/>
      <c r="T978" s="128"/>
      <c r="U978" s="128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</row>
    <row r="979" spans="1:74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3"/>
      <c r="O979" s="14"/>
      <c r="P979" s="14"/>
      <c r="Q979" s="14"/>
      <c r="R979" s="14"/>
      <c r="S979" s="128"/>
      <c r="T979" s="128"/>
      <c r="U979" s="128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</row>
    <row r="980" spans="1:74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3"/>
      <c r="O980" s="14"/>
      <c r="P980" s="14"/>
      <c r="Q980" s="14"/>
      <c r="R980" s="14"/>
      <c r="S980" s="128"/>
      <c r="T980" s="128"/>
      <c r="U980" s="128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</row>
    <row r="981" spans="1:74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3"/>
      <c r="O981" s="14"/>
      <c r="P981" s="14"/>
      <c r="Q981" s="14"/>
      <c r="R981" s="14"/>
      <c r="S981" s="128"/>
      <c r="T981" s="128"/>
      <c r="U981" s="128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</row>
    <row r="982" spans="1:74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3"/>
      <c r="O982" s="14"/>
      <c r="P982" s="14"/>
      <c r="Q982" s="14"/>
      <c r="R982" s="14"/>
      <c r="S982" s="128"/>
      <c r="T982" s="128"/>
      <c r="U982" s="128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</row>
    <row r="983" spans="1:74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3"/>
      <c r="O983" s="14"/>
      <c r="P983" s="14"/>
      <c r="Q983" s="14"/>
      <c r="R983" s="14"/>
      <c r="S983" s="128"/>
      <c r="T983" s="128"/>
      <c r="U983" s="128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</row>
    <row r="984" spans="1:74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3"/>
      <c r="O984" s="14"/>
      <c r="P984" s="14"/>
      <c r="Q984" s="14"/>
      <c r="R984" s="14"/>
      <c r="S984" s="128"/>
      <c r="T984" s="128"/>
      <c r="U984" s="128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</row>
    <row r="985" spans="1:74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3"/>
      <c r="O985" s="14"/>
      <c r="P985" s="14"/>
      <c r="Q985" s="14"/>
      <c r="R985" s="14"/>
      <c r="S985" s="128"/>
      <c r="T985" s="128"/>
      <c r="U985" s="128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</row>
    <row r="986" spans="1:74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3"/>
      <c r="O986" s="14"/>
      <c r="P986" s="14"/>
      <c r="Q986" s="14"/>
      <c r="R986" s="14"/>
      <c r="S986" s="128"/>
      <c r="T986" s="128"/>
      <c r="U986" s="128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</row>
    <row r="987" spans="1:74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3"/>
      <c r="O987" s="14"/>
      <c r="P987" s="14"/>
      <c r="Q987" s="14"/>
      <c r="R987" s="14"/>
      <c r="S987" s="128"/>
      <c r="T987" s="128"/>
      <c r="U987" s="128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</row>
    <row r="988" spans="1:74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3"/>
      <c r="O988" s="14"/>
      <c r="P988" s="14"/>
      <c r="Q988" s="14"/>
      <c r="R988" s="14"/>
      <c r="S988" s="128"/>
      <c r="T988" s="128"/>
      <c r="U988" s="128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</row>
    <row r="989" spans="1:74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3"/>
      <c r="O989" s="14"/>
      <c r="P989" s="14"/>
      <c r="Q989" s="14"/>
      <c r="R989" s="14"/>
      <c r="S989" s="128"/>
      <c r="T989" s="128"/>
      <c r="U989" s="128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</row>
    <row r="990" spans="1:74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3"/>
      <c r="O990" s="14"/>
      <c r="P990" s="14"/>
      <c r="Q990" s="14"/>
      <c r="R990" s="14"/>
      <c r="S990" s="128"/>
      <c r="T990" s="128"/>
      <c r="U990" s="128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</row>
    <row r="991" spans="1:74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3"/>
      <c r="O991" s="14"/>
      <c r="P991" s="14"/>
      <c r="Q991" s="14"/>
      <c r="R991" s="14"/>
      <c r="S991" s="128"/>
      <c r="T991" s="128"/>
      <c r="U991" s="128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</row>
    <row r="992" spans="1:74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3"/>
      <c r="O992" s="14"/>
      <c r="P992" s="14"/>
      <c r="Q992" s="14"/>
      <c r="R992" s="14"/>
      <c r="S992" s="128"/>
      <c r="T992" s="128"/>
      <c r="U992" s="128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</row>
    <row r="993" spans="2:74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3"/>
      <c r="O993" s="14"/>
      <c r="P993" s="14"/>
      <c r="Q993" s="14"/>
      <c r="R993" s="14"/>
      <c r="S993" s="128"/>
      <c r="T993" s="128"/>
      <c r="U993" s="128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</row>
    <row r="994" spans="2:74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3"/>
      <c r="O994" s="14"/>
      <c r="P994" s="14"/>
      <c r="Q994" s="14"/>
      <c r="R994" s="14"/>
      <c r="S994" s="128"/>
      <c r="T994" s="128"/>
      <c r="U994" s="128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</row>
    <row r="995" spans="2:74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3"/>
      <c r="O995" s="14"/>
      <c r="P995" s="14"/>
      <c r="Q995" s="14"/>
      <c r="R995" s="14"/>
      <c r="S995" s="128"/>
      <c r="T995" s="128"/>
      <c r="U995" s="128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</row>
    <row r="996" spans="2:74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3"/>
      <c r="O996" s="14"/>
      <c r="P996" s="14"/>
      <c r="Q996" s="14"/>
      <c r="R996" s="14"/>
      <c r="S996" s="128"/>
      <c r="T996" s="128"/>
      <c r="U996" s="128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</row>
    <row r="997" spans="2:74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3"/>
      <c r="O997" s="14"/>
      <c r="P997" s="14"/>
      <c r="Q997" s="14"/>
      <c r="R997" s="14"/>
      <c r="S997" s="128"/>
      <c r="T997" s="128"/>
      <c r="U997" s="128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</row>
    <row r="998" spans="2:74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3"/>
      <c r="O998" s="14"/>
      <c r="P998" s="14"/>
      <c r="Q998" s="14"/>
      <c r="R998" s="14"/>
      <c r="S998" s="128"/>
      <c r="T998" s="128"/>
      <c r="U998" s="128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</row>
    <row r="999" spans="2:74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3"/>
      <c r="O999" s="14"/>
      <c r="P999" s="14"/>
      <c r="Q999" s="14"/>
      <c r="R999" s="14"/>
      <c r="S999" s="128"/>
      <c r="T999" s="128"/>
      <c r="U999" s="128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</row>
    <row r="1000" spans="2:74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3"/>
      <c r="O1000" s="14"/>
      <c r="P1000" s="14"/>
      <c r="Q1000" s="14"/>
      <c r="R1000" s="14"/>
      <c r="S1000" s="128"/>
      <c r="T1000" s="128"/>
      <c r="U1000" s="128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vocabulary'!$AM$4:$AM$14</xm:f>
          </x14:formula1>
          <xm:sqref>J22:J1048576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F4:F21 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AN4:AN1048576</xm:sqref>
        </x14:dataValidation>
        <x14:dataValidation type="list" allowBlank="1" showInputMessage="1" showErrorMessage="1">
          <x14:formula1>
            <xm:f>'controlled vocabulary'!$AO$4:$AO$20</xm:f>
          </x14:formula1>
          <xm:sqref>G4:H1048576</xm:sqref>
        </x14:dataValidation>
        <x14:dataValidation type="list" allowBlank="1" showInputMessage="1" showErrorMessage="1">
          <x14:formula1>
            <xm:f>'controlled vocabulary'!$AN$4:$AN$21</xm:f>
          </x14:formula1>
          <xm:sqref>N4:N1048576</xm:sqref>
        </x14:dataValidation>
        <x14:dataValidation type="list" allowBlank="1" showInputMessage="1" showErrorMessage="1">
          <x14:formula1>
            <xm:f>'controlled vocabulary'!$AP$4:$AP$11</xm:f>
          </x14:formula1>
          <xm:sqref>K4:K1048576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topLeftCell="U1" workbookViewId="0">
      <selection activeCell="F23" sqref="F23"/>
    </sheetView>
  </sheetViews>
  <sheetFormatPr baseColWidth="10" defaultColWidth="8.83203125" defaultRowHeight="14" x14ac:dyDescent="0"/>
  <cols>
    <col min="1" max="1" width="14.5" style="5" customWidth="1"/>
    <col min="2" max="2" width="11.5" style="5" bestFit="1" customWidth="1"/>
    <col min="3" max="3" width="14.5" bestFit="1" customWidth="1"/>
    <col min="4" max="4" width="18.5" style="15" customWidth="1"/>
    <col min="5" max="5" width="13.5" style="5" bestFit="1" customWidth="1"/>
    <col min="6" max="6" width="10.5" style="5" customWidth="1"/>
    <col min="7" max="7" width="12.1640625" style="5" customWidth="1"/>
    <col min="8" max="8" width="11" style="5" customWidth="1"/>
    <col min="9" max="9" width="10.83203125" style="125" bestFit="1" customWidth="1"/>
    <col min="10" max="10" width="11" style="125" customWidth="1"/>
    <col min="11" max="11" width="10.83203125" style="125" customWidth="1"/>
    <col min="12" max="12" width="18" style="5" customWidth="1"/>
    <col min="13" max="13" width="15.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27" customFormat="1" ht="52">
      <c r="A1" s="24" t="s">
        <v>665</v>
      </c>
      <c r="B1" s="24" t="s">
        <v>14</v>
      </c>
      <c r="C1" s="24" t="s">
        <v>455</v>
      </c>
      <c r="D1" s="24" t="s">
        <v>486</v>
      </c>
      <c r="E1" s="117" t="s">
        <v>578</v>
      </c>
      <c r="F1" s="24" t="s">
        <v>813</v>
      </c>
      <c r="G1" s="24" t="s">
        <v>395</v>
      </c>
      <c r="H1" s="30" t="s">
        <v>396</v>
      </c>
      <c r="I1" s="122" t="s">
        <v>727</v>
      </c>
      <c r="J1" s="122" t="s">
        <v>728</v>
      </c>
      <c r="K1" s="122" t="s">
        <v>726</v>
      </c>
      <c r="L1" s="106" t="s">
        <v>397</v>
      </c>
      <c r="M1" s="106" t="s">
        <v>398</v>
      </c>
      <c r="N1" s="106" t="s">
        <v>399</v>
      </c>
      <c r="O1" s="106" t="s">
        <v>400</v>
      </c>
      <c r="P1" s="106" t="s">
        <v>401</v>
      </c>
      <c r="Q1" s="106" t="s">
        <v>761</v>
      </c>
      <c r="R1" s="106" t="s">
        <v>402</v>
      </c>
      <c r="S1" s="106" t="s">
        <v>403</v>
      </c>
      <c r="T1" s="106" t="s">
        <v>754</v>
      </c>
      <c r="U1" s="73" t="s">
        <v>404</v>
      </c>
      <c r="V1" s="73" t="s">
        <v>698</v>
      </c>
      <c r="W1" s="73" t="s">
        <v>405</v>
      </c>
      <c r="X1" s="73" t="s">
        <v>406</v>
      </c>
      <c r="Y1" s="73" t="s">
        <v>407</v>
      </c>
      <c r="Z1" s="73" t="s">
        <v>408</v>
      </c>
      <c r="AA1" s="73" t="s">
        <v>409</v>
      </c>
      <c r="AB1" s="45" t="s">
        <v>410</v>
      </c>
      <c r="AC1" s="73" t="s">
        <v>411</v>
      </c>
      <c r="AD1" s="73" t="s">
        <v>412</v>
      </c>
      <c r="AE1" s="45" t="s">
        <v>413</v>
      </c>
    </row>
    <row r="2" spans="1:31" s="27" customFormat="1" ht="70.5" customHeight="1">
      <c r="A2" s="28" t="s">
        <v>666</v>
      </c>
      <c r="B2" s="32" t="s">
        <v>16</v>
      </c>
      <c r="C2" s="32" t="s">
        <v>328</v>
      </c>
      <c r="D2" s="32" t="s">
        <v>805</v>
      </c>
      <c r="E2" s="28" t="s">
        <v>394</v>
      </c>
      <c r="F2" s="28" t="s">
        <v>814</v>
      </c>
      <c r="G2" s="28" t="s">
        <v>755</v>
      </c>
      <c r="H2" s="28" t="s">
        <v>60</v>
      </c>
      <c r="I2" s="123" t="s">
        <v>732</v>
      </c>
      <c r="J2" s="123" t="s">
        <v>733</v>
      </c>
      <c r="K2" s="123" t="s">
        <v>731</v>
      </c>
      <c r="L2" s="107" t="s">
        <v>421</v>
      </c>
      <c r="M2" s="61"/>
      <c r="N2" s="61"/>
      <c r="O2" s="61" t="s">
        <v>316</v>
      </c>
      <c r="P2" s="107" t="s">
        <v>721</v>
      </c>
      <c r="Q2" s="107" t="s">
        <v>762</v>
      </c>
      <c r="R2" s="107" t="s">
        <v>419</v>
      </c>
      <c r="S2" s="107" t="s">
        <v>420</v>
      </c>
      <c r="T2" s="107"/>
      <c r="U2" s="54" t="s">
        <v>418</v>
      </c>
      <c r="V2" s="54" t="s">
        <v>699</v>
      </c>
      <c r="W2" s="55" t="s">
        <v>86</v>
      </c>
      <c r="X2" s="55" t="s">
        <v>87</v>
      </c>
      <c r="Y2" s="55" t="s">
        <v>88</v>
      </c>
      <c r="Z2" s="55" t="s">
        <v>323</v>
      </c>
      <c r="AA2" s="54" t="s">
        <v>417</v>
      </c>
      <c r="AB2" s="54" t="s">
        <v>416</v>
      </c>
      <c r="AC2" s="54" t="s">
        <v>322</v>
      </c>
      <c r="AD2" s="54" t="s">
        <v>415</v>
      </c>
      <c r="AE2" s="54" t="s">
        <v>414</v>
      </c>
    </row>
    <row r="3" spans="1:31" s="40" customFormat="1" ht="18" customHeight="1">
      <c r="A3" s="34" t="s">
        <v>359</v>
      </c>
      <c r="B3" s="33"/>
      <c r="C3" s="76"/>
      <c r="D3" s="33"/>
      <c r="E3" s="34"/>
      <c r="F3" s="34"/>
      <c r="G3" s="34"/>
      <c r="H3" s="34"/>
      <c r="I3" s="124" t="s">
        <v>729</v>
      </c>
      <c r="J3" s="124" t="s">
        <v>34</v>
      </c>
      <c r="K3" s="124" t="s">
        <v>730</v>
      </c>
      <c r="L3" s="120" t="s">
        <v>295</v>
      </c>
      <c r="M3" s="121" t="s">
        <v>700</v>
      </c>
      <c r="N3" s="120" t="s">
        <v>315</v>
      </c>
      <c r="O3" s="120"/>
      <c r="P3" s="120"/>
      <c r="Q3" s="121" t="s">
        <v>763</v>
      </c>
      <c r="R3" s="120" t="s">
        <v>37</v>
      </c>
      <c r="S3" s="120"/>
      <c r="T3" s="120"/>
      <c r="U3" s="70" t="s">
        <v>131</v>
      </c>
      <c r="V3" s="70" t="s">
        <v>131</v>
      </c>
      <c r="W3" s="70"/>
      <c r="X3" s="70"/>
      <c r="Y3" s="70" t="s">
        <v>132</v>
      </c>
      <c r="Z3" s="70" t="s">
        <v>131</v>
      </c>
      <c r="AA3" s="70" t="s">
        <v>131</v>
      </c>
      <c r="AB3" s="66" t="s">
        <v>131</v>
      </c>
      <c r="AC3" s="70"/>
      <c r="AD3" s="70"/>
      <c r="AE3" s="66"/>
    </row>
    <row r="4" spans="1:31">
      <c r="A4" s="20"/>
      <c r="B4" s="10"/>
      <c r="C4" s="5"/>
      <c r="D4" s="11"/>
    </row>
    <row r="5" spans="1:31">
      <c r="A5" s="20"/>
      <c r="B5" s="10"/>
      <c r="C5" s="5"/>
      <c r="D5" s="11"/>
    </row>
    <row r="6" spans="1:31">
      <c r="A6" s="20"/>
      <c r="B6" s="10"/>
      <c r="C6" s="5"/>
      <c r="D6" s="11"/>
    </row>
    <row r="7" spans="1:31">
      <c r="A7" s="20"/>
      <c r="B7" s="10"/>
      <c r="C7" s="5"/>
      <c r="D7" s="11"/>
    </row>
    <row r="8" spans="1:31">
      <c r="A8" s="14"/>
      <c r="B8" s="10"/>
      <c r="C8" s="5"/>
      <c r="D8" s="12"/>
    </row>
    <row r="9" spans="1:31">
      <c r="A9" s="14"/>
      <c r="B9" s="10"/>
      <c r="C9" s="5"/>
      <c r="D9" s="12"/>
    </row>
    <row r="10" spans="1:31">
      <c r="A10" s="14"/>
      <c r="B10" s="10"/>
      <c r="C10" s="5"/>
      <c r="D10" s="12"/>
    </row>
    <row r="11" spans="1:31">
      <c r="A11" s="14"/>
      <c r="B11" s="10"/>
      <c r="C11" s="5"/>
      <c r="D11" s="12"/>
    </row>
    <row r="12" spans="1:31">
      <c r="A12" s="14"/>
      <c r="B12" s="10"/>
      <c r="C12" s="5"/>
      <c r="D12" s="12"/>
    </row>
    <row r="13" spans="1:31">
      <c r="A13" s="14"/>
      <c r="B13" s="10"/>
      <c r="C13" s="5"/>
      <c r="D13" s="12"/>
    </row>
    <row r="14" spans="1:31">
      <c r="A14" s="14"/>
      <c r="B14" s="10"/>
      <c r="C14" s="5"/>
      <c r="D14" s="12"/>
    </row>
    <row r="15" spans="1:31">
      <c r="A15" s="14"/>
      <c r="B15" s="10"/>
      <c r="C15" s="5"/>
      <c r="D15" s="12"/>
    </row>
    <row r="16" spans="1:31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O4:O1048576</xm:sqref>
        </x14:dataValidation>
        <x14:dataValidation type="list" allowBlank="1" showInputMessage="1" showErrorMessage="1">
          <x14:formula1>
            <xm:f>'controlled vocabulary'!$AI$4:$AI$7</xm:f>
          </x14:formula1>
          <xm:sqref>M4:M1048576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T4:T1048576</xm:sqref>
        </x14:dataValidation>
        <x14:dataValidation type="list" allowBlank="1" showInputMessage="1" showErrorMessage="1">
          <x14:formula1>
            <xm:f>'controlled vocabulary'!$AG$4:$AG$9</xm:f>
          </x14:formula1>
          <xm:sqref>G4:G1048576</xm:sqref>
        </x14:dataValidation>
        <x14:dataValidation type="list" allowBlank="1" showInputMessage="1" showErrorMessage="1">
          <x14:formula1>
            <xm:f>'controlled vocabulary'!$AK$4:$AK$5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opLeftCell="AA1" workbookViewId="0">
      <selection activeCell="F11" sqref="F11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5" bestFit="1" customWidth="1"/>
    <col min="6" max="6" width="14.5" customWidth="1"/>
    <col min="7" max="7" width="13.5" customWidth="1"/>
    <col min="8" max="8" width="12.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5" customWidth="1"/>
    <col min="15" max="15" width="10.1640625" customWidth="1"/>
    <col min="16" max="16" width="15.5" bestFit="1" customWidth="1"/>
    <col min="17" max="20" width="10.1640625" customWidth="1"/>
    <col min="21" max="22" width="13.5" customWidth="1"/>
    <col min="23" max="23" width="23.1640625" customWidth="1"/>
    <col min="24" max="24" width="12" bestFit="1" customWidth="1"/>
    <col min="25" max="25" width="7.83203125" bestFit="1" customWidth="1"/>
    <col min="26" max="26" width="9.5" bestFit="1" customWidth="1"/>
    <col min="27" max="27" width="10.5" bestFit="1" customWidth="1"/>
    <col min="28" max="30" width="10.5" customWidth="1"/>
    <col min="31" max="31" width="15.5" bestFit="1" customWidth="1"/>
    <col min="32" max="32" width="17.83203125" bestFit="1" customWidth="1"/>
    <col min="33" max="33" width="13.5" bestFit="1" customWidth="1"/>
    <col min="34" max="34" width="20.5" bestFit="1" customWidth="1"/>
    <col min="35" max="35" width="14.5" bestFit="1" customWidth="1"/>
    <col min="36" max="36" width="15.5" customWidth="1"/>
    <col min="37" max="38" width="23.1640625" customWidth="1"/>
    <col min="39" max="39" width="16.1640625" bestFit="1" customWidth="1"/>
    <col min="40" max="40" width="12.5" style="4" bestFit="1" customWidth="1"/>
    <col min="41" max="41" width="16.5" bestFit="1" customWidth="1"/>
    <col min="42" max="42" width="18.83203125" bestFit="1" customWidth="1"/>
    <col min="43" max="43" width="18.83203125" customWidth="1"/>
    <col min="44" max="44" width="24.5" bestFit="1" customWidth="1"/>
    <col min="45" max="48" width="13.1640625" customWidth="1"/>
  </cols>
  <sheetData>
    <row r="1" spans="1:44" s="78" customFormat="1" ht="15" customHeight="1">
      <c r="A1" s="77" t="s">
        <v>157</v>
      </c>
      <c r="B1" s="77" t="s">
        <v>158</v>
      </c>
      <c r="C1" s="77"/>
      <c r="D1" s="79"/>
      <c r="E1" s="79"/>
      <c r="F1" s="79"/>
      <c r="G1" s="79"/>
      <c r="H1" s="79"/>
      <c r="I1" s="79"/>
      <c r="K1" s="80"/>
      <c r="L1" s="77" t="s">
        <v>627</v>
      </c>
      <c r="M1" s="80"/>
      <c r="N1" s="80"/>
      <c r="O1" s="80"/>
      <c r="P1" s="80"/>
      <c r="Q1" s="80"/>
      <c r="R1" s="80"/>
      <c r="S1" s="80"/>
      <c r="T1" s="80"/>
      <c r="U1" s="77" t="s">
        <v>159</v>
      </c>
      <c r="V1" s="80"/>
      <c r="W1" s="79"/>
      <c r="X1" s="79"/>
      <c r="Y1" s="79"/>
      <c r="Z1" s="79"/>
      <c r="AA1" s="79"/>
      <c r="AB1" s="77" t="s">
        <v>628</v>
      </c>
      <c r="AC1" s="79"/>
      <c r="AD1" s="79"/>
      <c r="AE1" s="79"/>
      <c r="AF1" s="79"/>
      <c r="AG1" s="77" t="s">
        <v>620</v>
      </c>
      <c r="AH1" s="80"/>
      <c r="AI1" s="79"/>
      <c r="AK1" s="79"/>
      <c r="AL1" s="79"/>
      <c r="AM1" s="77" t="s">
        <v>160</v>
      </c>
      <c r="AN1" s="81"/>
      <c r="AO1" s="79"/>
      <c r="AP1" s="79"/>
      <c r="AQ1" s="79"/>
      <c r="AR1" s="79"/>
    </row>
    <row r="2" spans="1:44" s="78" customFormat="1" ht="15" customHeight="1">
      <c r="A2" s="82" t="s">
        <v>430</v>
      </c>
      <c r="B2" s="82" t="s">
        <v>478</v>
      </c>
      <c r="C2" s="82" t="s">
        <v>460</v>
      </c>
      <c r="D2" s="82" t="s">
        <v>481</v>
      </c>
      <c r="E2" s="82" t="s">
        <v>670</v>
      </c>
      <c r="F2" s="82" t="s">
        <v>469</v>
      </c>
      <c r="G2" s="82" t="s">
        <v>482</v>
      </c>
      <c r="H2" s="82" t="s">
        <v>474</v>
      </c>
      <c r="I2" s="82" t="s">
        <v>475</v>
      </c>
      <c r="J2" s="82" t="s">
        <v>477</v>
      </c>
      <c r="K2" s="82" t="s">
        <v>799</v>
      </c>
      <c r="L2" s="82" t="s">
        <v>432</v>
      </c>
      <c r="M2" s="82" t="s">
        <v>434</v>
      </c>
      <c r="N2" s="82" t="s">
        <v>435</v>
      </c>
      <c r="O2" s="82" t="s">
        <v>654</v>
      </c>
      <c r="P2" s="82" t="s">
        <v>645</v>
      </c>
      <c r="Q2" s="82" t="s">
        <v>686</v>
      </c>
      <c r="R2" s="82" t="s">
        <v>437</v>
      </c>
      <c r="S2" s="82" t="s">
        <v>438</v>
      </c>
      <c r="T2" s="82" t="s">
        <v>444</v>
      </c>
      <c r="U2" s="82" t="s">
        <v>503</v>
      </c>
      <c r="V2" s="83" t="s">
        <v>508</v>
      </c>
      <c r="W2" s="82" t="s">
        <v>535</v>
      </c>
      <c r="X2" s="82" t="s">
        <v>487</v>
      </c>
      <c r="Y2" s="82" t="s">
        <v>491</v>
      </c>
      <c r="Z2" s="82" t="s">
        <v>494</v>
      </c>
      <c r="AA2" s="82" t="s">
        <v>573</v>
      </c>
      <c r="AB2" s="82" t="s">
        <v>330</v>
      </c>
      <c r="AC2" s="82" t="s">
        <v>331</v>
      </c>
      <c r="AD2" s="82" t="s">
        <v>332</v>
      </c>
      <c r="AE2" s="82" t="s">
        <v>656</v>
      </c>
      <c r="AF2" s="82" t="s">
        <v>357</v>
      </c>
      <c r="AG2" s="82" t="s">
        <v>701</v>
      </c>
      <c r="AH2" s="82" t="s">
        <v>752</v>
      </c>
      <c r="AI2" s="82" t="s">
        <v>704</v>
      </c>
      <c r="AJ2" s="82" t="s">
        <v>702</v>
      </c>
      <c r="AK2" s="82" t="s">
        <v>703</v>
      </c>
      <c r="AL2" s="82" t="s">
        <v>705</v>
      </c>
      <c r="AM2" s="84" t="s">
        <v>581</v>
      </c>
      <c r="AN2" s="85" t="s">
        <v>585</v>
      </c>
      <c r="AO2" s="83" t="s">
        <v>580</v>
      </c>
      <c r="AP2" s="82" t="s">
        <v>582</v>
      </c>
      <c r="AQ2" s="82" t="s">
        <v>587</v>
      </c>
      <c r="AR2" s="82" t="s">
        <v>718</v>
      </c>
    </row>
    <row r="3" spans="1:44" s="78" customFormat="1" ht="15" customHeight="1">
      <c r="A3" s="86"/>
      <c r="B3" s="86"/>
      <c r="C3" s="86"/>
      <c r="D3" s="86"/>
      <c r="E3" s="86"/>
      <c r="F3" s="86"/>
      <c r="G3" s="87" t="str">
        <f>HYPERLINK("http://www.water-research.net/course/drainageclass.pdf","Soil Drainage Classes")</f>
        <v>Soil Drainage Classes</v>
      </c>
      <c r="H3" s="87" t="str">
        <f>HYPERLINK("http://www.nrcs.usda.gov/Internet/FSE_DOCUMENTS/nrcs142p2_052523.pdf","NRCS")</f>
        <v>NRCS</v>
      </c>
      <c r="I3" s="87" t="str">
        <f>HYPERLINK("http://jersey.uoregon.edu/~mstrick/AskGeoMan/geoQuerry11.html","Mafic vs. Felsic")</f>
        <v>Mafic vs. Felsic</v>
      </c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 t="s">
        <v>161</v>
      </c>
      <c r="V3" s="86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6"/>
      <c r="AI3" s="88"/>
      <c r="AJ3" s="88"/>
      <c r="AK3" s="88"/>
      <c r="AL3" s="88"/>
      <c r="AM3" s="86" t="s">
        <v>138</v>
      </c>
      <c r="AN3" s="89"/>
      <c r="AO3" s="86" t="s">
        <v>162</v>
      </c>
      <c r="AP3" s="86" t="s">
        <v>163</v>
      </c>
      <c r="AQ3" s="86"/>
      <c r="AR3" s="86"/>
    </row>
    <row r="4" spans="1:44" ht="12.75" customHeight="1">
      <c r="A4" s="2" t="s">
        <v>164</v>
      </c>
      <c r="B4" s="2" t="s">
        <v>165</v>
      </c>
      <c r="C4" s="2" t="s">
        <v>801</v>
      </c>
      <c r="D4" s="2" t="s">
        <v>166</v>
      </c>
      <c r="E4" s="2" t="s">
        <v>675</v>
      </c>
      <c r="F4" s="2" t="s">
        <v>167</v>
      </c>
      <c r="G4" s="2" t="s">
        <v>168</v>
      </c>
      <c r="H4" s="2" t="s">
        <v>169</v>
      </c>
      <c r="I4" s="2" t="s">
        <v>170</v>
      </c>
      <c r="J4" s="2" t="s">
        <v>171</v>
      </c>
      <c r="K4" s="22" t="s">
        <v>320</v>
      </c>
      <c r="L4" s="2" t="s">
        <v>629</v>
      </c>
      <c r="M4" s="2" t="s">
        <v>633</v>
      </c>
      <c r="N4" s="2" t="s">
        <v>638</v>
      </c>
      <c r="O4" s="2" t="s">
        <v>642</v>
      </c>
      <c r="P4" s="2" t="s">
        <v>646</v>
      </c>
      <c r="Q4" s="2" t="s">
        <v>687</v>
      </c>
      <c r="R4" s="2" t="s">
        <v>801</v>
      </c>
      <c r="S4" s="2" t="s">
        <v>801</v>
      </c>
      <c r="T4" s="2" t="s">
        <v>663</v>
      </c>
      <c r="U4" s="2" t="s">
        <v>302</v>
      </c>
      <c r="V4" s="2" t="s">
        <v>273</v>
      </c>
      <c r="W4" s="2" t="s">
        <v>172</v>
      </c>
      <c r="X4" s="2" t="s">
        <v>801</v>
      </c>
      <c r="Y4" s="2" t="s">
        <v>801</v>
      </c>
      <c r="Z4" s="2" t="s">
        <v>802</v>
      </c>
      <c r="AA4" s="2" t="s">
        <v>574</v>
      </c>
      <c r="AB4" s="2" t="s">
        <v>651</v>
      </c>
      <c r="AC4" s="2" t="s">
        <v>633</v>
      </c>
      <c r="AD4" s="2" t="s">
        <v>643</v>
      </c>
      <c r="AE4" s="2" t="s">
        <v>646</v>
      </c>
      <c r="AF4" s="2" t="s">
        <v>660</v>
      </c>
      <c r="AG4" s="21" t="s">
        <v>760</v>
      </c>
      <c r="AH4" s="2" t="s">
        <v>638</v>
      </c>
      <c r="AI4" s="22" t="s">
        <v>310</v>
      </c>
      <c r="AJ4" s="22" t="s">
        <v>306</v>
      </c>
      <c r="AK4" s="22" t="s">
        <v>308</v>
      </c>
      <c r="AL4" s="2" t="s">
        <v>313</v>
      </c>
      <c r="AM4" t="s">
        <v>247</v>
      </c>
      <c r="AN4" t="s">
        <v>252</v>
      </c>
      <c r="AO4" t="s">
        <v>292</v>
      </c>
      <c r="AP4" s="3" t="s">
        <v>173</v>
      </c>
      <c r="AQ4" s="3" t="s">
        <v>801</v>
      </c>
      <c r="AR4" s="3" t="s">
        <v>172</v>
      </c>
    </row>
    <row r="5" spans="1:44" ht="12.75" customHeight="1">
      <c r="A5" s="2" t="s">
        <v>174</v>
      </c>
      <c r="B5" s="2" t="s">
        <v>175</v>
      </c>
      <c r="C5" s="2"/>
      <c r="D5" s="2" t="s">
        <v>176</v>
      </c>
      <c r="E5" s="2" t="s">
        <v>674</v>
      </c>
      <c r="F5" s="2" t="s">
        <v>177</v>
      </c>
      <c r="G5" s="2" t="s">
        <v>178</v>
      </c>
      <c r="H5" s="2" t="s">
        <v>179</v>
      </c>
      <c r="I5" s="2" t="s">
        <v>180</v>
      </c>
      <c r="J5" s="2" t="s">
        <v>181</v>
      </c>
      <c r="K5" s="22" t="s">
        <v>319</v>
      </c>
      <c r="L5" s="2" t="s">
        <v>630</v>
      </c>
      <c r="M5" s="2" t="s">
        <v>634</v>
      </c>
      <c r="N5" s="2" t="s">
        <v>639</v>
      </c>
      <c r="O5" s="2" t="s">
        <v>658</v>
      </c>
      <c r="P5" s="2" t="s">
        <v>647</v>
      </c>
      <c r="Q5" s="2" t="s">
        <v>688</v>
      </c>
      <c r="R5" s="2"/>
      <c r="S5" s="2"/>
      <c r="T5" s="2" t="s">
        <v>662</v>
      </c>
      <c r="U5" s="2" t="s">
        <v>182</v>
      </c>
      <c r="V5" s="2" t="s">
        <v>275</v>
      </c>
      <c r="W5" s="2" t="s">
        <v>183</v>
      </c>
      <c r="X5" s="2"/>
      <c r="Y5" s="2"/>
      <c r="Z5" s="2"/>
      <c r="AA5" s="2" t="s">
        <v>575</v>
      </c>
      <c r="AB5" s="2" t="s">
        <v>652</v>
      </c>
      <c r="AC5" s="2" t="s">
        <v>634</v>
      </c>
      <c r="AD5" s="2" t="s">
        <v>655</v>
      </c>
      <c r="AE5" s="2" t="s">
        <v>647</v>
      </c>
      <c r="AF5" s="2" t="s">
        <v>661</v>
      </c>
      <c r="AG5" s="2" t="s">
        <v>756</v>
      </c>
      <c r="AH5" s="2" t="s">
        <v>639</v>
      </c>
      <c r="AI5" s="22" t="s">
        <v>311</v>
      </c>
      <c r="AJ5" s="22" t="s">
        <v>307</v>
      </c>
      <c r="AK5" s="22" t="s">
        <v>309</v>
      </c>
      <c r="AL5" s="2" t="s">
        <v>314</v>
      </c>
      <c r="AM5" t="s">
        <v>248</v>
      </c>
      <c r="AN5" t="s">
        <v>803</v>
      </c>
      <c r="AO5" t="s">
        <v>293</v>
      </c>
      <c r="AP5" s="3" t="s">
        <v>195</v>
      </c>
      <c r="AQ5" s="3"/>
      <c r="AR5" s="3" t="s">
        <v>183</v>
      </c>
    </row>
    <row r="6" spans="1:44" ht="12.75" customHeight="1">
      <c r="A6" s="2" t="s">
        <v>184</v>
      </c>
      <c r="B6" s="2" t="s">
        <v>185</v>
      </c>
      <c r="C6" s="2"/>
      <c r="D6" s="2" t="s">
        <v>186</v>
      </c>
      <c r="E6" s="2" t="s">
        <v>211</v>
      </c>
      <c r="F6" s="2" t="s">
        <v>187</v>
      </c>
      <c r="G6" s="2" t="s">
        <v>188</v>
      </c>
      <c r="H6" s="2" t="s">
        <v>189</v>
      </c>
      <c r="I6" s="2" t="s">
        <v>190</v>
      </c>
      <c r="J6" s="2" t="s">
        <v>191</v>
      </c>
      <c r="K6" s="2"/>
      <c r="L6" s="2" t="s">
        <v>631</v>
      </c>
      <c r="M6" s="2" t="s">
        <v>637</v>
      </c>
      <c r="N6" s="2" t="s">
        <v>640</v>
      </c>
      <c r="O6" s="2" t="s">
        <v>667</v>
      </c>
      <c r="P6" s="2" t="s">
        <v>648</v>
      </c>
      <c r="Q6" s="2" t="s">
        <v>295</v>
      </c>
      <c r="R6" s="2"/>
      <c r="S6" s="2"/>
      <c r="T6" s="2" t="s">
        <v>680</v>
      </c>
      <c r="U6" s="2" t="s">
        <v>192</v>
      </c>
      <c r="V6" s="2" t="s">
        <v>274</v>
      </c>
      <c r="W6" s="2" t="s">
        <v>193</v>
      </c>
      <c r="X6" s="2"/>
      <c r="Y6" s="2"/>
      <c r="Z6" s="2"/>
      <c r="AA6" s="2" t="s">
        <v>697</v>
      </c>
      <c r="AB6" s="2" t="s">
        <v>653</v>
      </c>
      <c r="AC6" s="2" t="s">
        <v>637</v>
      </c>
      <c r="AD6" s="2"/>
      <c r="AE6" s="2" t="s">
        <v>648</v>
      </c>
      <c r="AF6" s="2" t="s">
        <v>678</v>
      </c>
      <c r="AG6" s="2" t="s">
        <v>757</v>
      </c>
      <c r="AH6" s="2" t="s">
        <v>753</v>
      </c>
      <c r="AI6" s="22" t="s">
        <v>312</v>
      </c>
      <c r="AJ6" s="22" t="s">
        <v>211</v>
      </c>
      <c r="AK6" s="2"/>
      <c r="AL6" s="22"/>
      <c r="AM6" t="s">
        <v>212</v>
      </c>
      <c r="AN6" t="s">
        <v>194</v>
      </c>
      <c r="AO6" s="21" t="s">
        <v>294</v>
      </c>
      <c r="AP6" s="3" t="s">
        <v>34</v>
      </c>
      <c r="AQ6" s="3"/>
      <c r="AR6" s="3" t="s">
        <v>193</v>
      </c>
    </row>
    <row r="7" spans="1:44" ht="12.75" customHeight="1">
      <c r="A7" s="2" t="s">
        <v>196</v>
      </c>
      <c r="B7" s="2" t="s">
        <v>197</v>
      </c>
      <c r="C7" s="2"/>
      <c r="D7" s="2"/>
      <c r="E7" s="2"/>
      <c r="F7" s="2" t="s">
        <v>198</v>
      </c>
      <c r="G7" s="2" t="s">
        <v>199</v>
      </c>
      <c r="H7" s="2" t="s">
        <v>200</v>
      </c>
      <c r="I7" s="2"/>
      <c r="J7" s="2" t="s">
        <v>201</v>
      </c>
      <c r="K7" s="2"/>
      <c r="L7" s="2" t="s">
        <v>632</v>
      </c>
      <c r="M7" s="2" t="s">
        <v>635</v>
      </c>
      <c r="N7" s="2" t="s">
        <v>641</v>
      </c>
      <c r="O7" s="2"/>
      <c r="P7" s="2" t="s">
        <v>649</v>
      </c>
      <c r="Q7" s="2"/>
      <c r="R7" s="2"/>
      <c r="S7" s="2"/>
      <c r="T7" s="2" t="s">
        <v>681</v>
      </c>
      <c r="U7" s="2" t="s">
        <v>202</v>
      </c>
      <c r="V7" s="2" t="s">
        <v>277</v>
      </c>
      <c r="W7" s="2" t="s">
        <v>203</v>
      </c>
      <c r="X7" s="2"/>
      <c r="Y7" s="2"/>
      <c r="Z7" s="2"/>
      <c r="AA7" s="2"/>
      <c r="AB7" s="2"/>
      <c r="AC7" s="2" t="s">
        <v>635</v>
      </c>
      <c r="AD7" s="2"/>
      <c r="AE7" s="2" t="s">
        <v>649</v>
      </c>
      <c r="AF7" s="2" t="s">
        <v>679</v>
      </c>
      <c r="AG7" s="2" t="s">
        <v>758</v>
      </c>
      <c r="AH7" s="2"/>
      <c r="AI7" s="2" t="s">
        <v>804</v>
      </c>
      <c r="AJ7" s="2"/>
      <c r="AK7" s="2"/>
      <c r="AL7" s="22"/>
      <c r="AM7" t="s">
        <v>229</v>
      </c>
      <c r="AN7" t="s">
        <v>213</v>
      </c>
      <c r="AO7" t="s">
        <v>260</v>
      </c>
      <c r="AP7" s="3" t="s">
        <v>222</v>
      </c>
      <c r="AQ7" s="3"/>
      <c r="AR7" s="3" t="s">
        <v>203</v>
      </c>
    </row>
    <row r="8" spans="1:44" ht="12.75" customHeight="1">
      <c r="A8" s="2" t="s">
        <v>204</v>
      </c>
      <c r="B8" s="2" t="s">
        <v>205</v>
      </c>
      <c r="C8" s="2"/>
      <c r="D8" s="2"/>
      <c r="E8" s="2"/>
      <c r="F8" s="2" t="s">
        <v>206</v>
      </c>
      <c r="G8" s="2" t="s">
        <v>207</v>
      </c>
      <c r="H8" s="2" t="s">
        <v>208</v>
      </c>
      <c r="I8" s="2"/>
      <c r="J8" s="2" t="s">
        <v>209</v>
      </c>
      <c r="K8" s="2"/>
      <c r="L8" s="2" t="s">
        <v>785</v>
      </c>
      <c r="M8" s="2" t="s">
        <v>636</v>
      </c>
      <c r="N8" s="2" t="s">
        <v>725</v>
      </c>
      <c r="O8" s="2"/>
      <c r="P8" s="2" t="s">
        <v>650</v>
      </c>
      <c r="Q8" s="2"/>
      <c r="R8" s="2"/>
      <c r="S8" s="2"/>
      <c r="T8" s="2" t="s">
        <v>682</v>
      </c>
      <c r="U8" s="2" t="s">
        <v>210</v>
      </c>
      <c r="V8" s="2" t="s">
        <v>276</v>
      </c>
      <c r="W8" s="2" t="s">
        <v>211</v>
      </c>
      <c r="X8" s="2"/>
      <c r="Y8" s="2"/>
      <c r="Z8" s="2"/>
      <c r="AA8" s="2"/>
      <c r="AB8" s="2"/>
      <c r="AC8" s="2" t="s">
        <v>636</v>
      </c>
      <c r="AD8" s="2"/>
      <c r="AE8" s="2" t="s">
        <v>650</v>
      </c>
      <c r="AF8" s="2"/>
      <c r="AG8" s="2" t="s">
        <v>759</v>
      </c>
      <c r="AH8" s="2"/>
      <c r="AI8" s="2"/>
      <c r="AJ8" s="2"/>
      <c r="AK8" s="2"/>
      <c r="AL8" s="2"/>
      <c r="AM8" t="s">
        <v>234</v>
      </c>
      <c r="AN8" t="s">
        <v>221</v>
      </c>
      <c r="AO8" t="s">
        <v>261</v>
      </c>
      <c r="AP8" s="3" t="s">
        <v>295</v>
      </c>
      <c r="AQ8" s="3"/>
      <c r="AR8" s="3" t="s">
        <v>211</v>
      </c>
    </row>
    <row r="9" spans="1:44" ht="12.75" customHeight="1">
      <c r="A9" s="2" t="s">
        <v>214</v>
      </c>
      <c r="B9" s="2" t="s">
        <v>215</v>
      </c>
      <c r="C9" s="2"/>
      <c r="D9" s="2"/>
      <c r="E9" s="2"/>
      <c r="F9" s="2" t="s">
        <v>216</v>
      </c>
      <c r="G9" s="2" t="s">
        <v>217</v>
      </c>
      <c r="H9" s="2" t="s">
        <v>218</v>
      </c>
      <c r="I9" s="2"/>
      <c r="J9" s="2" t="s">
        <v>219</v>
      </c>
      <c r="K9" s="2"/>
      <c r="L9" s="2" t="s">
        <v>786</v>
      </c>
      <c r="M9" s="2" t="s">
        <v>706</v>
      </c>
      <c r="N9" s="2"/>
      <c r="O9" s="2"/>
      <c r="P9" s="2" t="s">
        <v>795</v>
      </c>
      <c r="Q9" s="2"/>
      <c r="R9" s="2"/>
      <c r="S9" s="2"/>
      <c r="T9" s="2" t="s">
        <v>677</v>
      </c>
      <c r="U9" s="2" t="s">
        <v>220</v>
      </c>
      <c r="V9" s="2"/>
      <c r="W9" s="2"/>
      <c r="X9" s="2"/>
      <c r="Y9" s="2"/>
      <c r="Z9" s="2"/>
      <c r="AA9" s="2"/>
      <c r="AB9" s="2"/>
      <c r="AC9" s="2"/>
      <c r="AD9" s="2"/>
      <c r="AE9" s="2" t="s">
        <v>657</v>
      </c>
      <c r="AF9" s="2"/>
      <c r="AG9" s="2" t="s">
        <v>706</v>
      </c>
      <c r="AH9" s="2"/>
      <c r="AI9" s="2"/>
      <c r="AJ9" s="2"/>
      <c r="AK9" s="2"/>
      <c r="AL9" s="2"/>
      <c r="AM9" t="s">
        <v>303</v>
      </c>
      <c r="AN9" t="s">
        <v>254</v>
      </c>
      <c r="AO9" t="s">
        <v>262</v>
      </c>
      <c r="AP9" s="3" t="s">
        <v>296</v>
      </c>
      <c r="AQ9" s="3"/>
      <c r="AR9" s="3"/>
    </row>
    <row r="10" spans="1:44" ht="12.75" customHeight="1">
      <c r="A10" s="2" t="s">
        <v>223</v>
      </c>
      <c r="B10" s="2" t="s">
        <v>224</v>
      </c>
      <c r="C10" s="2"/>
      <c r="D10" s="2"/>
      <c r="E10" s="2"/>
      <c r="F10" s="2" t="s">
        <v>225</v>
      </c>
      <c r="G10" s="2" t="s">
        <v>226</v>
      </c>
      <c r="H10" s="2" t="s">
        <v>227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228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249</v>
      </c>
      <c r="AN10" t="s">
        <v>230</v>
      </c>
      <c r="AO10" t="s">
        <v>263</v>
      </c>
      <c r="AP10" s="3" t="s">
        <v>297</v>
      </c>
      <c r="AQ10" s="3"/>
      <c r="AR10" s="3"/>
    </row>
    <row r="11" spans="1:44" ht="12.75" customHeight="1">
      <c r="A11" s="2"/>
      <c r="B11" s="2" t="s">
        <v>231</v>
      </c>
      <c r="C11" s="2"/>
      <c r="D11" s="2"/>
      <c r="E11" s="2"/>
      <c r="F11" s="2" t="s">
        <v>807</v>
      </c>
      <c r="G11" s="2"/>
      <c r="H11" s="2" t="s">
        <v>232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233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250</v>
      </c>
      <c r="AN11" t="s">
        <v>235</v>
      </c>
      <c r="AO11" t="s">
        <v>235</v>
      </c>
      <c r="AP11" s="3" t="s">
        <v>811</v>
      </c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 t="s">
        <v>808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236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251</v>
      </c>
      <c r="AN12" t="s">
        <v>255</v>
      </c>
      <c r="AO12" t="s">
        <v>264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237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798</v>
      </c>
      <c r="AN13" t="s">
        <v>256</v>
      </c>
      <c r="AO13" t="s">
        <v>265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238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/>
      <c r="AN14" t="s">
        <v>253</v>
      </c>
      <c r="AO14" t="s">
        <v>266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239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257</v>
      </c>
      <c r="AO15" t="s">
        <v>267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300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258</v>
      </c>
      <c r="AO16" t="s">
        <v>268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259</v>
      </c>
      <c r="AO17" t="s">
        <v>269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298</v>
      </c>
      <c r="AO18" t="s">
        <v>270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299</v>
      </c>
      <c r="AO19" s="3" t="s">
        <v>806</v>
      </c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301</v>
      </c>
      <c r="AO20" s="3" t="s">
        <v>809</v>
      </c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N21" s="4" t="s">
        <v>810</v>
      </c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2022-02-04T10:27:23Z</dcterms:modified>
</cp:coreProperties>
</file>