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4" i="7"/>
  <c r="H3" i="6"/>
  <c r="G3" i="6"/>
  <c r="F3" i="6"/>
</calcChain>
</file>

<file path=xl/sharedStrings.xml><?xml version="1.0" encoding="utf-8"?>
<sst xmlns="http://schemas.openxmlformats.org/spreadsheetml/2006/main" count="2701" uniqueCount="951">
  <si>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</si>
  <si>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</si>
  <si>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</si>
  <si>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</si>
  <si>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</si>
  <si>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</si>
  <si>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</si>
  <si>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</si>
  <si>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</si>
  <si>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</si>
  <si>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</si>
  <si>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</si>
  <si>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</si>
  <si>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</si>
  <si>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</si>
  <si>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</si>
  <si>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</si>
  <si>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</si>
  <si>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</si>
  <si>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</si>
  <si>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</si>
  <si>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</si>
  <si>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</si>
  <si>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</si>
  <si>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</si>
  <si>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</si>
  <si>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</si>
  <si>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</si>
  <si>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</si>
  <si>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</si>
  <si>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</si>
  <si>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</si>
  <si>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</si>
  <si>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</si>
  <si>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</si>
  <si>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</si>
  <si>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</si>
  <si>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</si>
  <si>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</si>
  <si>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</si>
  <si>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</si>
  <si>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</si>
  <si>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</si>
  <si>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</si>
  <si>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</si>
  <si>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</si>
  <si>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</si>
  <si>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</si>
  <si>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</si>
  <si>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</si>
  <si>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</si>
  <si>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</si>
  <si>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</si>
  <si>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</si>
  <si>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</si>
  <si>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</si>
  <si>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</si>
  <si>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</si>
  <si>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</si>
  <si>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</si>
  <si>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</si>
  <si>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</si>
  <si>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</si>
  <si>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</si>
  <si>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</si>
  <si>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</si>
  <si>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</si>
  <si>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</si>
  <si>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</si>
  <si>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</si>
  <si>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</si>
  <si>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</si>
  <si>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</si>
  <si>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</si>
  <si>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</si>
  <si>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</si>
  <si>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</si>
  <si>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</si>
  <si>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</si>
  <si>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</si>
  <si>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</si>
  <si>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</si>
  <si>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</si>
  <si>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</si>
  <si>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</si>
  <si>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</si>
  <si>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</si>
  <si>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</si>
  <si>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</si>
  <si>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</si>
  <si>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</si>
  <si>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</si>
  <si>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</si>
  <si>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</si>
  <si>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</si>
  <si>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</si>
  <si>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</si>
  <si>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</si>
  <si>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</si>
  <si>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</si>
  <si>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</si>
  <si>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</si>
  <si>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</si>
  <si>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</si>
  <si>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</si>
  <si>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</si>
  <si>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</si>
  <si>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</si>
  <si>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</si>
  <si>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</si>
  <si>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</si>
  <si>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</si>
  <si>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</si>
  <si>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</si>
  <si>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</si>
  <si>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</si>
  <si>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</si>
  <si>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</si>
  <si>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</si>
  <si>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</si>
  <si>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</si>
  <si>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</si>
  <si>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</si>
  <si>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</si>
  <si>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</si>
  <si>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</si>
  <si>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</si>
  <si>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</si>
  <si>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</si>
  <si>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</si>
  <si>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</si>
  <si>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</si>
  <si>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</si>
  <si>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</si>
  <si>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</si>
  <si>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</si>
  <si>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</si>
  <si>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</si>
  <si>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</si>
  <si>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</si>
  <si>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</si>
  <si>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</si>
  <si>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</si>
  <si>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</si>
  <si>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</si>
  <si>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</si>
  <si>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</si>
  <si>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</si>
  <si>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</si>
  <si>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</si>
  <si>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</si>
  <si>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</si>
  <si>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</si>
  <si>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</si>
  <si>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</si>
  <si>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</si>
  <si>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</si>
  <si>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</si>
  <si>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</si>
  <si>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</si>
  <si>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</si>
  <si>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</si>
  <si>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</si>
  <si>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</si>
  <si>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</si>
  <si>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</si>
  <si>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</si>
  <si>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</si>
  <si>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</si>
  <si>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</si>
  <si>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</si>
  <si>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</si>
  <si>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</si>
  <si>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</si>
  <si>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</si>
  <si>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</si>
  <si>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</si>
  <si>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</si>
  <si>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</si>
  <si>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</si>
  <si>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</si>
  <si>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</si>
  <si>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</si>
  <si>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</si>
  <si>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</si>
  <si>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</si>
  <si>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</si>
  <si>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</si>
  <si>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</si>
  <si>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</si>
  <si>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</si>
  <si>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</si>
  <si>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</si>
  <si>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</si>
  <si>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</si>
  <si>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</si>
  <si>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</si>
  <si>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</si>
  <si>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</si>
  <si>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</si>
  <si>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</si>
  <si>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</si>
  <si>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</si>
  <si>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</si>
  <si>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</si>
  <si>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</si>
  <si>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</si>
  <si>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</si>
  <si>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</si>
  <si>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</si>
  <si>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</si>
  <si>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</si>
  <si>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</si>
  <si>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</si>
  <si>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</si>
  <si>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</si>
  <si>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</si>
  <si>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</si>
  <si>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</si>
  <si>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</si>
  <si>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</si>
  <si>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</si>
  <si>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</si>
  <si>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</si>
  <si>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</si>
  <si>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</si>
  <si>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</si>
  <si>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</si>
  <si>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</si>
  <si>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</si>
  <si>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</si>
  <si>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</si>
  <si>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</si>
  <si>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</si>
  <si>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</si>
  <si>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</si>
  <si>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</si>
  <si>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</si>
  <si>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</si>
  <si>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</si>
  <si>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</si>
  <si>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</si>
  <si>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</si>
  <si>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</si>
  <si>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</si>
  <si>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</si>
  <si>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</si>
  <si>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</si>
  <si>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</si>
  <si>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</si>
  <si>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</si>
  <si>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</si>
  <si>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</si>
  <si>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</si>
  <si>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</si>
  <si>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</si>
  <si>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</si>
  <si>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</si>
  <si>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</si>
  <si>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</si>
  <si>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</si>
  <si>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</si>
  <si>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</si>
  <si>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</si>
  <si>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</si>
  <si>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</si>
  <si>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</si>
  <si>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</si>
  <si>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</si>
  <si>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</si>
  <si>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</si>
  <si>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</si>
  <si>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</si>
  <si>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</si>
  <si>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</si>
  <si>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</si>
  <si>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</si>
  <si>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</si>
  <si>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</si>
  <si>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</si>
  <si>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</si>
  <si>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</si>
  <si>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</si>
  <si>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</si>
  <si>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</si>
  <si>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</si>
  <si>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</si>
  <si>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</si>
  <si>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</si>
  <si>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</si>
  <si>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</si>
  <si>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</si>
  <si>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</si>
  <si>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</si>
  <si>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</si>
  <si>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</si>
  <si>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</si>
  <si>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</si>
  <si>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</si>
  <si>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</si>
  <si>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</si>
  <si>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</si>
  <si>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</si>
  <si>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</si>
  <si>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</si>
  <si>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</si>
  <si>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</si>
  <si>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</si>
  <si>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</si>
  <si>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</si>
  <si>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</si>
  <si>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</si>
  <si>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</si>
  <si>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</si>
  <si>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</si>
  <si>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</si>
  <si>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</si>
  <si>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</si>
  <si>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</si>
  <si>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</si>
  <si>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</si>
  <si>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</si>
  <si>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</si>
  <si>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</si>
  <si>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</si>
  <si>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</si>
  <si>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</si>
  <si>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</si>
  <si>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</si>
  <si>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</si>
  <si>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</si>
  <si>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</si>
  <si>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</si>
  <si>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</si>
  <si>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</si>
  <si>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</si>
  <si>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</si>
  <si>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</si>
  <si>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</si>
  <si>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</si>
  <si>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</si>
  <si>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</si>
  <si>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</si>
  <si>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</si>
  <si>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</si>
  <si>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</si>
  <si>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</si>
  <si>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</si>
  <si>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</si>
  <si>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</si>
  <si>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</si>
  <si>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</si>
  <si>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</si>
  <si>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</si>
  <si>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</si>
  <si>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</si>
  <si>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</si>
  <si>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</si>
  <si>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</si>
  <si>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</si>
  <si>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</si>
  <si>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</si>
  <si>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</si>
  <si>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</si>
  <si>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</si>
  <si>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</si>
  <si>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</si>
  <si>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</si>
  <si>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</si>
  <si>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</si>
  <si>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</si>
  <si>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</si>
  <si>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</si>
  <si>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</si>
  <si>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</si>
  <si>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</si>
  <si>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</si>
  <si>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</si>
  <si>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</si>
  <si>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</si>
  <si>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</si>
  <si>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</si>
  <si>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</si>
  <si>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</si>
  <si>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</si>
  <si>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</si>
  <si>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</si>
  <si>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</si>
  <si>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</si>
  <si>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</si>
  <si>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</si>
  <si>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</si>
  <si>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</si>
  <si>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</si>
  <si>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</si>
  <si>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</si>
  <si>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</si>
  <si>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</si>
  <si>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</si>
  <si>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</si>
  <si>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</si>
  <si>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</si>
  <si>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</si>
  <si>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</si>
  <si>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</si>
  <si>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</si>
  <si>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</si>
  <si>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</si>
  <si>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</si>
  <si>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</si>
  <si>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</si>
  <si>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</si>
  <si>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</si>
  <si>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</si>
  <si>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</si>
  <si>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</si>
  <si>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</si>
  <si>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</si>
  <si>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</si>
  <si>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</si>
  <si>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</si>
  <si>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</si>
  <si>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</si>
  <si>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</si>
  <si>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</si>
  <si>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</si>
  <si>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</si>
  <si>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</si>
  <si>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</si>
  <si>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</si>
  <si>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</si>
  <si>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</si>
  <si>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</si>
  <si>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</si>
  <si>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</si>
  <si>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</si>
  <si>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</si>
  <si>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</si>
  <si>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</si>
  <si>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</si>
  <si>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</si>
  <si>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</si>
  <si>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</si>
  <si>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</si>
  <si>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</si>
  <si>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</si>
  <si>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</si>
  <si>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</si>
  <si>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</si>
  <si>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</si>
  <si>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</si>
  <si>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</si>
  <si>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</si>
  <si>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</si>
  <si>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</si>
  <si>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</si>
  <si>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</si>
  <si>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</si>
  <si>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</si>
  <si>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</si>
  <si>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</si>
  <si>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</si>
  <si>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</si>
  <si>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</si>
  <si>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</si>
  <si>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</si>
  <si>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</si>
  <si>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</si>
  <si>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</si>
  <si>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</si>
  <si>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</si>
  <si>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</si>
  <si>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</si>
  <si>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</si>
  <si>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</si>
  <si>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</si>
  <si>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</si>
  <si>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</si>
  <si>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</si>
  <si>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</si>
  <si>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</si>
  <si>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</si>
  <si>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</si>
  <si>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</si>
  <si>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</si>
  <si>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</si>
  <si>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</si>
  <si>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</si>
  <si>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</si>
  <si>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</si>
  <si>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</si>
  <si>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</si>
  <si>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</si>
  <si>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</si>
  <si>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</si>
  <si>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</si>
  <si>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</si>
  <si>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</si>
  <si>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</si>
  <si>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</si>
  <si>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</si>
  <si>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</si>
  <si>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</si>
  <si>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</si>
  <si>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</si>
  <si>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</si>
  <si>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</si>
  <si>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</si>
  <si>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</si>
  <si>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</si>
  <si>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</si>
  <si>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</si>
  <si>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</si>
  <si>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</si>
  <si>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</si>
  <si>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</si>
  <si>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</si>
  <si>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</si>
  <si>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</si>
  <si>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</si>
  <si>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</si>
  <si>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</si>
  <si>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</si>
  <si>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</si>
  <si>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</si>
  <si>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</si>
  <si>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</si>
  <si>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</si>
  <si>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</si>
  <si>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</si>
  <si>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</si>
  <si>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</si>
  <si>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</si>
  <si>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</si>
  <si>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</si>
  <si>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</si>
  <si>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</si>
  <si>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</si>
  <si>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</si>
  <si>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</si>
  <si>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</si>
  <si>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</si>
  <si>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</si>
  <si>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</si>
  <si>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</si>
  <si>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</si>
  <si>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</si>
  <si>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</si>
  <si>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</si>
  <si>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</si>
  <si>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</si>
  <si>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</si>
  <si>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</si>
  <si>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</si>
  <si>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</si>
  <si>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</si>
  <si>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</si>
  <si>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</si>
  <si>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</si>
  <si>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</si>
  <si>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</si>
  <si>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</si>
  <si>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</si>
  <si>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</si>
  <si>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</si>
  <si>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</si>
  <si>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</si>
  <si>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</si>
  <si>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</si>
  <si>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</si>
  <si>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</si>
  <si>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</si>
  <si>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</si>
  <si>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</si>
  <si>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</si>
  <si>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</si>
  <si>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</si>
  <si>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</si>
  <si>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</si>
  <si>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</si>
  <si>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</si>
  <si>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</si>
  <si>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</si>
  <si>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</si>
  <si>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</si>
  <si>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</si>
  <si>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</si>
  <si>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</si>
  <si>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</si>
  <si>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</si>
  <si>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</si>
  <si>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</si>
  <si>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</si>
  <si>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</si>
  <si>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</si>
  <si>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</si>
  <si>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</si>
  <si>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</si>
  <si>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</si>
  <si>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</si>
  <si>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</si>
  <si>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</si>
  <si>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</si>
  <si>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</si>
  <si>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</si>
  <si>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</si>
  <si>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</si>
  <si>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</si>
  <si>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</si>
  <si>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</si>
  <si>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</si>
  <si>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</si>
  <si>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</si>
  <si>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</si>
  <si>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</si>
  <si>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</si>
  <si>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</si>
  <si>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</si>
  <si>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</si>
  <si>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</si>
  <si>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</si>
  <si>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</si>
  <si>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</si>
  <si>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</si>
  <si>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</si>
  <si>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</si>
  <si>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</si>
  <si>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</si>
  <si>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</si>
  <si>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</si>
  <si>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</si>
  <si>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</si>
  <si>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</si>
  <si>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</si>
  <si>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</si>
  <si>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</si>
  <si>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</si>
  <si>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</si>
  <si>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</si>
  <si>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</si>
  <si>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</si>
  <si>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</si>
  <si>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</si>
  <si>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</si>
  <si>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</si>
  <si>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</si>
  <si>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</si>
  <si>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</si>
  <si>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</si>
  <si>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</si>
  <si>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</si>
  <si>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</si>
  <si>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</si>
  <si>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</si>
  <si>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</si>
  <si>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</si>
  <si>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</si>
  <si>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</si>
  <si>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</si>
  <si>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</si>
  <si>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</si>
  <si>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</si>
  <si>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</si>
  <si>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</si>
  <si>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</si>
  <si>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</si>
  <si>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</si>
  <si>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</si>
  <si>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</si>
  <si>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</si>
  <si>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</si>
  <si>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</si>
  <si>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</si>
  <si>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</si>
  <si>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</si>
  <si>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</si>
  <si>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</si>
  <si>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</si>
  <si>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</si>
  <si>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</si>
  <si>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</si>
  <si>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</si>
  <si>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</si>
  <si>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</si>
  <si>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</si>
  <si>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</si>
  <si>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</si>
  <si>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</si>
  <si>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</si>
  <si>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</si>
  <si>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</si>
  <si>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</si>
  <si>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</si>
  <si>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</si>
  <si>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</si>
  <si>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</si>
  <si>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</si>
  <si>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</si>
  <si>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</si>
  <si>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</si>
  <si>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</si>
  <si>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</si>
  <si>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</si>
  <si>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</si>
  <si>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</si>
  <si>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</si>
  <si>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</si>
  <si>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</si>
  <si>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</si>
  <si>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</si>
  <si>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</si>
  <si>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</si>
  <si>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</si>
  <si>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</si>
  <si>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</si>
  <si>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</si>
  <si>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</si>
  <si>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</si>
  <si>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</si>
  <si>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</si>
  <si>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</si>
  <si>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</si>
  <si>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</si>
  <si>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</si>
  <si>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</si>
  <si>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</si>
  <si>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</si>
  <si>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</si>
  <si>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</si>
  <si>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</si>
  <si>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</si>
  <si>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</si>
  <si>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</si>
  <si>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</si>
  <si>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</si>
  <si>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</si>
  <si>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</si>
  <si>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</si>
  <si>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</si>
  <si>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</si>
  <si>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</si>
  <si>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</si>
  <si>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</si>
  <si>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</si>
  <si>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</si>
  <si>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</si>
  <si>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</si>
  <si>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</si>
  <si>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</si>
  <si>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</si>
  <si>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</si>
  <si>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</si>
  <si>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</si>
  <si>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</si>
  <si>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</si>
  <si>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</si>
  <si>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</si>
  <si>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</si>
  <si>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</si>
  <si>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</si>
  <si>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</si>
  <si>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</si>
  <si>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</si>
  <si>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</si>
  <si>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</si>
  <si>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</si>
  <si>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</si>
  <si>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</si>
  <si>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</si>
  <si>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</si>
  <si>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</si>
  <si>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</si>
  <si>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</si>
  <si>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</si>
  <si>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</si>
  <si>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</si>
  <si>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</si>
  <si>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</si>
  <si>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</si>
  <si>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</si>
  <si>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</si>
  <si>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</si>
  <si>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</si>
  <si>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</si>
  <si>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</si>
  <si>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</si>
  <si>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</si>
  <si>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</si>
  <si>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</si>
  <si>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</si>
  <si>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</si>
  <si>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</si>
  <si>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</si>
  <si>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</si>
  <si>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</si>
  <si>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</si>
  <si>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</si>
  <si>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</si>
  <si>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</si>
  <si>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</si>
  <si>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</si>
  <si>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</si>
  <si>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</si>
  <si>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</si>
  <si>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</si>
  <si>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</si>
  <si>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</si>
  <si>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</si>
  <si>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</si>
  <si>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</si>
  <si>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</si>
  <si>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</si>
  <si>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</si>
  <si>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</si>
  <si>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</si>
  <si>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</si>
  <si>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</si>
  <si>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</si>
  <si>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</si>
  <si>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</si>
  <si>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</si>
  <si>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</si>
  <si>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</si>
  <si>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</si>
  <si>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</si>
  <si>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</si>
  <si>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</si>
  <si>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</si>
  <si>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</si>
  <si>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</si>
  <si>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</si>
  <si>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</si>
  <si>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</si>
  <si>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</si>
  <si>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</si>
  <si>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</si>
  <si>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</si>
  <si>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</si>
  <si>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</si>
  <si>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</si>
  <si>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</si>
  <si>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</si>
  <si>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</si>
  <si>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</si>
  <si>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Doetterl_2012</t>
  </si>
  <si>
    <t>10.1111/j.1365-2486.2012.02680.x</t>
  </si>
  <si>
    <t>Jessica Brandt, Sabine Ersing</t>
  </si>
  <si>
    <t>University Augsburg</t>
  </si>
  <si>
    <t>jessy.brandt@gmx.de, sabine.ersing@gmx.de</t>
  </si>
  <si>
    <t>Sebastian Doetterl</t>
  </si>
  <si>
    <t>doetterl@geo.uni-augsburg.de</t>
  </si>
  <si>
    <t>orcid.org/0000-0002-0986-891X</t>
  </si>
  <si>
    <t>Doetterl S, Six J, Van Wesemael B, Van Oost K, 2012, Carbon cycling in eroding landscapes: Geomorphic controls on soil organic C pool composition and C stabilization, Global Change Biology, 18: 2218-2232</t>
  </si>
  <si>
    <t>Site_1</t>
  </si>
  <si>
    <t xml:space="preserve">Walloon Brabant, Belgium </t>
  </si>
  <si>
    <t>Site_2</t>
  </si>
  <si>
    <t>Flemish Brabant, Belgium</t>
  </si>
  <si>
    <t>Site_1_1</t>
  </si>
  <si>
    <t>Stable Plateau</t>
  </si>
  <si>
    <t>Luvisol</t>
  </si>
  <si>
    <t>Sugarbeet</t>
  </si>
  <si>
    <t>Pleistocene aoelian deposit of calcareous loess</t>
  </si>
  <si>
    <t>Site_1_2</t>
  </si>
  <si>
    <t>Eroding Plateau, eroding</t>
  </si>
  <si>
    <t>Site_1_3</t>
  </si>
  <si>
    <t>Convex Shoulder, eroding</t>
  </si>
  <si>
    <t>calacaric Regosol</t>
  </si>
  <si>
    <t>Site_1_4</t>
  </si>
  <si>
    <t>Backslope, eroding</t>
  </si>
  <si>
    <t>Backslope</t>
  </si>
  <si>
    <t>Site_1_5</t>
  </si>
  <si>
    <t>Concave Footslope</t>
  </si>
  <si>
    <t>colluvic Regosol</t>
  </si>
  <si>
    <t>Site_1_6</t>
  </si>
  <si>
    <t>Colluvial Basin</t>
  </si>
  <si>
    <t>colluvic Luvisol</t>
  </si>
  <si>
    <t>Site_2_1</t>
  </si>
  <si>
    <t>Winterwheat</t>
  </si>
  <si>
    <t>Site_2_2</t>
  </si>
  <si>
    <t>calcaric Regosol, Arenosol</t>
  </si>
  <si>
    <t>Site_2_3</t>
  </si>
  <si>
    <t>Site_2_4</t>
  </si>
  <si>
    <t>Eroding Plateau, erdoing</t>
  </si>
  <si>
    <t>Site_2_5</t>
  </si>
  <si>
    <t>Site_1_1_0_15</t>
  </si>
  <si>
    <t>Ap</t>
  </si>
  <si>
    <t>Some (&lt;1%) smaller rocks (2-5mm)</t>
  </si>
  <si>
    <t>10 YR 4/4</t>
  </si>
  <si>
    <t>Site_1_1_35_50</t>
  </si>
  <si>
    <t>Bt</t>
  </si>
  <si>
    <t>Site_1_1_55_70</t>
  </si>
  <si>
    <t>10 YR 4/6</t>
  </si>
  <si>
    <t>Site_1_2_0_15</t>
  </si>
  <si>
    <t>10 YR 4/3</t>
  </si>
  <si>
    <t>Site_1_2_35_50</t>
  </si>
  <si>
    <t>Site_1_2_55_70</t>
  </si>
  <si>
    <t>Site_1_3_0_15</t>
  </si>
  <si>
    <t>Site_1_3_35_50</t>
  </si>
  <si>
    <t>Site_1_3_55_70</t>
  </si>
  <si>
    <t>Site_1_4_0_15</t>
  </si>
  <si>
    <t>10 YR 3/4</t>
  </si>
  <si>
    <t>Site_1_4_35_50</t>
  </si>
  <si>
    <t>lCv</t>
  </si>
  <si>
    <t>Site_1_4_55_70</t>
  </si>
  <si>
    <t>Site_1_5_0_15</t>
  </si>
  <si>
    <t>Site_1_5_35_50</t>
  </si>
  <si>
    <t>Bv-lCv</t>
  </si>
  <si>
    <t>Site_1_5_55_70</t>
  </si>
  <si>
    <t>Site_1_6_0_15</t>
  </si>
  <si>
    <t>UCI</t>
  </si>
  <si>
    <t>UCIT30570</t>
  </si>
  <si>
    <t>Site_1_6_35_50</t>
  </si>
  <si>
    <t>UCIT30571</t>
  </si>
  <si>
    <t>Site_1_6_55_70</t>
  </si>
  <si>
    <t>UCIT30572_1</t>
  </si>
  <si>
    <t>Site_1_6_75_90</t>
  </si>
  <si>
    <t>Site_2_1_0_15</t>
  </si>
  <si>
    <t>Site_2_1_35_50</t>
  </si>
  <si>
    <t>Site_2_1_55_70</t>
  </si>
  <si>
    <t>Site_2_1_75_90</t>
  </si>
  <si>
    <t>Site_2_2_0_15</t>
  </si>
  <si>
    <t>Site_2_2_35_50</t>
  </si>
  <si>
    <t>7.5YR 4/4</t>
  </si>
  <si>
    <t>Site_2_2_55_70</t>
  </si>
  <si>
    <t>Site_2_3_0_15</t>
  </si>
  <si>
    <t>Site_2_3_35_50</t>
  </si>
  <si>
    <t>lCv-Bv</t>
  </si>
  <si>
    <t>10 YR 5/6</t>
  </si>
  <si>
    <t>Site_2_3_55_70</t>
  </si>
  <si>
    <t>IIlCv</t>
  </si>
  <si>
    <t>10 YR 5/8</t>
  </si>
  <si>
    <t>Site_2_4_0_15</t>
  </si>
  <si>
    <t>10YR 3/4</t>
  </si>
  <si>
    <t>Site_2_4_35_50</t>
  </si>
  <si>
    <t>Bv</t>
  </si>
  <si>
    <t>10YR 4/4</t>
  </si>
  <si>
    <t>Site_2_4_55_70</t>
  </si>
  <si>
    <t>Site_2_5_0_15</t>
  </si>
  <si>
    <t>Site_2_5_35_50</t>
  </si>
  <si>
    <t>Site_2_5_55_70</t>
  </si>
  <si>
    <t xml:space="preserve">Macroaggregates </t>
  </si>
  <si>
    <t>Samples homogenized to 2mm before sieving</t>
  </si>
  <si>
    <t>Microaggregates</t>
  </si>
  <si>
    <t>Silt and clay</t>
  </si>
  <si>
    <t xml:space="preserve">UCI </t>
  </si>
  <si>
    <t>inc_moisture_units</t>
  </si>
  <si>
    <t>yes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</si>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</sst>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wrapText="1" readingOrder="1"/>
    </xf>
    <xf numFmtId="0" fontId="13" fillId="0" borderId="1" xfId="0" applyFont="1" applyBorder="1" applyAlignment="1">
      <alignment horizontal="center" wrapText="1"/>
    </xf>
    <xf numFmtId="0" fontId="13" fillId="0" borderId="1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2" fontId="0" fillId="0" borderId="1" xfId="0" applyNumberFormat="1" applyFont="1" applyBorder="1"/>
    <xf numFmtId="2" fontId="4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/>
    <xf numFmtId="2" fontId="4" fillId="0" borderId="1" xfId="0" applyNumberFormat="1" applyFont="1" applyBorder="1"/>
    <xf numFmtId="1" fontId="4" fillId="0" borderId="1" xfId="0" applyNumberFormat="1" applyFont="1" applyBorder="1" applyAlignment="1">
      <alignment wrapText="1"/>
    </xf>
    <xf numFmtId="1" fontId="0" fillId="0" borderId="1" xfId="0" applyNumberFormat="1" applyFont="1" applyBorder="1"/>
    <xf numFmtId="0" fontId="0" fillId="0" borderId="1" xfId="0" applyNumberFormat="1" applyFont="1" applyBorder="1" applyAlignment="1"/>
    <xf numFmtId="0" fontId="0" fillId="0" borderId="0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opLeftCell="I1" zoomScale="85" zoomScaleNormal="85" zoomScalePageLayoutView="85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8"/>
      <c r="N3" s="138" t="s">
        <v>402</v>
      </c>
    </row>
    <row r="4" spans="1:15" ht="55" customHeight="1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1">
        <v>2018</v>
      </c>
      <c r="G4" s="141">
        <v>6</v>
      </c>
      <c r="H4" s="141">
        <v>18</v>
      </c>
      <c r="I4" s="20" t="s">
        <v>849</v>
      </c>
      <c r="J4" s="20" t="s">
        <v>850</v>
      </c>
      <c r="K4" s="20" t="s">
        <v>851</v>
      </c>
      <c r="L4" s="20" t="s">
        <v>852</v>
      </c>
      <c r="M4" s="20"/>
      <c r="N4" s="20"/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853</v>
      </c>
      <c r="C4" s="10">
        <v>50.761527999999998</v>
      </c>
      <c r="D4" s="10">
        <v>4.7353779999999999</v>
      </c>
      <c r="E4" s="7" t="s">
        <v>248</v>
      </c>
      <c r="F4" s="19">
        <v>96</v>
      </c>
      <c r="G4" s="19" t="s">
        <v>854</v>
      </c>
    </row>
    <row r="5" spans="1:7" ht="14">
      <c r="A5" s="20" t="s">
        <v>844</v>
      </c>
      <c r="B5" s="10" t="s">
        <v>855</v>
      </c>
      <c r="C5" s="10">
        <v>50.813239000000003</v>
      </c>
      <c r="D5" s="10">
        <v>4.5957359999999996</v>
      </c>
      <c r="E5" s="7" t="s">
        <v>248</v>
      </c>
      <c r="F5" s="19">
        <v>84</v>
      </c>
      <c r="G5" s="19" t="s">
        <v>856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20" sqref="I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844</v>
      </c>
      <c r="B4" s="10" t="s">
        <v>853</v>
      </c>
      <c r="C4" s="10"/>
      <c r="D4" s="10" t="s">
        <v>857</v>
      </c>
      <c r="E4" s="19" t="s">
        <v>858</v>
      </c>
      <c r="F4" s="19"/>
      <c r="G4" s="19"/>
      <c r="H4" s="19" t="s">
        <v>363</v>
      </c>
      <c r="I4" s="19"/>
      <c r="J4" s="19" t="s">
        <v>946</v>
      </c>
      <c r="K4" s="19"/>
      <c r="L4" s="19">
        <v>9.6999999999999993</v>
      </c>
      <c r="M4" s="19">
        <v>821</v>
      </c>
      <c r="N4" s="19" t="s">
        <v>859</v>
      </c>
      <c r="O4" s="19"/>
      <c r="P4" s="19" t="s">
        <v>749</v>
      </c>
      <c r="Q4" s="19"/>
      <c r="R4" s="19"/>
      <c r="S4" s="19"/>
      <c r="T4" s="5" t="s">
        <v>195</v>
      </c>
      <c r="U4" s="19" t="s">
        <v>860</v>
      </c>
      <c r="V4" s="19"/>
      <c r="Y4" s="5" t="s">
        <v>252</v>
      </c>
      <c r="AA4" s="5" t="s">
        <v>861</v>
      </c>
      <c r="AB4" s="19" t="s">
        <v>188</v>
      </c>
      <c r="AC4" s="19" t="s">
        <v>249</v>
      </c>
      <c r="AD4" s="19">
        <v>35</v>
      </c>
      <c r="AE4" s="19">
        <v>3</v>
      </c>
      <c r="AF4" s="19"/>
      <c r="AG4" s="5" t="s">
        <v>207</v>
      </c>
    </row>
    <row r="5" spans="1:36" ht="14">
      <c r="A5" s="20" t="s">
        <v>844</v>
      </c>
      <c r="B5" s="10" t="s">
        <v>853</v>
      </c>
      <c r="C5" s="10"/>
      <c r="D5" s="10" t="s">
        <v>862</v>
      </c>
      <c r="E5" s="19" t="s">
        <v>863</v>
      </c>
      <c r="F5" s="19"/>
      <c r="G5" s="19"/>
      <c r="H5" s="19" t="s">
        <v>363</v>
      </c>
      <c r="I5" s="19"/>
      <c r="J5" s="19" t="s">
        <v>946</v>
      </c>
      <c r="K5" s="19"/>
      <c r="L5" s="19">
        <v>9.6999999999999993</v>
      </c>
      <c r="M5" s="19">
        <v>821</v>
      </c>
      <c r="N5" s="19" t="s">
        <v>859</v>
      </c>
      <c r="O5" s="19"/>
      <c r="P5" s="19" t="s">
        <v>749</v>
      </c>
      <c r="Q5" s="19"/>
      <c r="R5" s="19"/>
      <c r="S5" s="19"/>
      <c r="T5" s="5" t="s">
        <v>195</v>
      </c>
      <c r="U5" s="19" t="s">
        <v>860</v>
      </c>
      <c r="V5" s="19"/>
      <c r="Y5" s="5" t="s">
        <v>252</v>
      </c>
      <c r="AA5" s="5" t="s">
        <v>861</v>
      </c>
      <c r="AB5" s="19" t="s">
        <v>188</v>
      </c>
      <c r="AC5" s="19" t="s">
        <v>249</v>
      </c>
      <c r="AD5" s="19">
        <v>35</v>
      </c>
      <c r="AE5" s="19">
        <v>7</v>
      </c>
      <c r="AF5" s="19"/>
      <c r="AG5" s="5" t="s">
        <v>207</v>
      </c>
    </row>
    <row r="6" spans="1:36" ht="14">
      <c r="A6" s="20" t="s">
        <v>844</v>
      </c>
      <c r="B6" s="10" t="s">
        <v>853</v>
      </c>
      <c r="C6" s="10"/>
      <c r="D6" s="10" t="s">
        <v>864</v>
      </c>
      <c r="E6" s="19" t="s">
        <v>865</v>
      </c>
      <c r="F6" s="19"/>
      <c r="G6" s="19"/>
      <c r="H6" s="19" t="s">
        <v>363</v>
      </c>
      <c r="I6" s="19"/>
      <c r="J6" s="19" t="s">
        <v>946</v>
      </c>
      <c r="K6" s="19"/>
      <c r="L6" s="19">
        <v>9.6999999999999993</v>
      </c>
      <c r="M6" s="19">
        <v>821</v>
      </c>
      <c r="N6" s="19" t="s">
        <v>866</v>
      </c>
      <c r="O6" s="19"/>
      <c r="P6" s="19" t="s">
        <v>749</v>
      </c>
      <c r="Q6" s="19"/>
      <c r="R6" s="19"/>
      <c r="S6" s="19"/>
      <c r="T6" s="5" t="s">
        <v>195</v>
      </c>
      <c r="U6" s="19" t="s">
        <v>860</v>
      </c>
      <c r="V6" s="19"/>
      <c r="Y6" s="5" t="s">
        <v>252</v>
      </c>
      <c r="AA6" s="5" t="s">
        <v>861</v>
      </c>
      <c r="AB6" s="19" t="s">
        <v>199</v>
      </c>
      <c r="AC6" s="19" t="s">
        <v>249</v>
      </c>
      <c r="AD6" s="19">
        <v>35</v>
      </c>
      <c r="AE6" s="19">
        <v>10</v>
      </c>
      <c r="AF6" s="2" t="s">
        <v>183</v>
      </c>
      <c r="AG6" s="5" t="s">
        <v>207</v>
      </c>
    </row>
    <row r="7" spans="1:36" ht="14">
      <c r="A7" s="20" t="s">
        <v>844</v>
      </c>
      <c r="B7" s="10" t="s">
        <v>853</v>
      </c>
      <c r="C7" s="10"/>
      <c r="D7" s="10" t="s">
        <v>867</v>
      </c>
      <c r="E7" s="19" t="s">
        <v>868</v>
      </c>
      <c r="F7" s="19"/>
      <c r="G7" s="19"/>
      <c r="H7" s="19" t="s">
        <v>363</v>
      </c>
      <c r="I7" s="19"/>
      <c r="J7" s="19" t="s">
        <v>946</v>
      </c>
      <c r="K7" s="19"/>
      <c r="L7" s="19">
        <v>9.6999999999999993</v>
      </c>
      <c r="M7" s="19">
        <v>821</v>
      </c>
      <c r="N7" s="19" t="s">
        <v>866</v>
      </c>
      <c r="O7" s="19"/>
      <c r="P7" s="19" t="s">
        <v>749</v>
      </c>
      <c r="Q7" s="19"/>
      <c r="R7" s="19"/>
      <c r="S7" s="19"/>
      <c r="T7" s="5" t="s">
        <v>195</v>
      </c>
      <c r="U7" s="19" t="s">
        <v>860</v>
      </c>
      <c r="V7" s="19"/>
      <c r="Y7" s="5" t="s">
        <v>252</v>
      </c>
      <c r="AA7" s="5" t="s">
        <v>861</v>
      </c>
      <c r="AB7" s="19" t="s">
        <v>210</v>
      </c>
      <c r="AC7" s="19" t="s">
        <v>249</v>
      </c>
      <c r="AD7" s="19">
        <v>35</v>
      </c>
      <c r="AE7" s="19">
        <v>12</v>
      </c>
      <c r="AF7" s="19"/>
      <c r="AG7" s="5" t="s">
        <v>207</v>
      </c>
    </row>
    <row r="8" spans="1:36" ht="14">
      <c r="A8" s="14" t="s">
        <v>844</v>
      </c>
      <c r="B8" s="10" t="s">
        <v>853</v>
      </c>
      <c r="C8" s="10"/>
      <c r="D8" s="10" t="s">
        <v>870</v>
      </c>
      <c r="E8" s="19" t="s">
        <v>871</v>
      </c>
      <c r="F8" s="19"/>
      <c r="G8" s="19"/>
      <c r="H8" s="19" t="s">
        <v>363</v>
      </c>
      <c r="I8" s="19"/>
      <c r="J8" s="19" t="s">
        <v>946</v>
      </c>
      <c r="K8" s="19"/>
      <c r="L8" s="19">
        <v>9.6999999999999993</v>
      </c>
      <c r="M8" s="19">
        <v>821</v>
      </c>
      <c r="N8" s="19" t="s">
        <v>872</v>
      </c>
      <c r="O8" s="19"/>
      <c r="P8" s="19" t="s">
        <v>749</v>
      </c>
      <c r="Q8" s="19"/>
      <c r="R8" s="19"/>
      <c r="S8" s="19"/>
      <c r="T8" s="5" t="s">
        <v>195</v>
      </c>
      <c r="U8" s="19" t="s">
        <v>860</v>
      </c>
      <c r="V8" s="19"/>
      <c r="Y8" s="5" t="s">
        <v>252</v>
      </c>
      <c r="AA8" s="5" t="s">
        <v>861</v>
      </c>
      <c r="AB8" s="19" t="s">
        <v>221</v>
      </c>
      <c r="AC8" s="19" t="s">
        <v>249</v>
      </c>
      <c r="AD8" s="19">
        <v>35</v>
      </c>
      <c r="AE8" s="19">
        <v>10</v>
      </c>
      <c r="AF8" s="2" t="s">
        <v>183</v>
      </c>
      <c r="AG8" s="5" t="s">
        <v>207</v>
      </c>
    </row>
    <row r="9" spans="1:36" ht="14">
      <c r="A9" s="14" t="s">
        <v>844</v>
      </c>
      <c r="B9" s="10" t="s">
        <v>853</v>
      </c>
      <c r="C9" s="10"/>
      <c r="D9" s="10" t="s">
        <v>873</v>
      </c>
      <c r="E9" s="19" t="s">
        <v>874</v>
      </c>
      <c r="F9" s="19"/>
      <c r="G9" s="19"/>
      <c r="H9" s="19" t="s">
        <v>363</v>
      </c>
      <c r="I9" s="19"/>
      <c r="J9" s="19" t="s">
        <v>946</v>
      </c>
      <c r="K9" s="19"/>
      <c r="L9" s="19">
        <v>9.6999999999999993</v>
      </c>
      <c r="M9" s="19">
        <v>821</v>
      </c>
      <c r="N9" s="19" t="s">
        <v>875</v>
      </c>
      <c r="O9" s="19"/>
      <c r="P9" s="19" t="s">
        <v>749</v>
      </c>
      <c r="Q9" s="19"/>
      <c r="R9" s="19"/>
      <c r="S9" s="19"/>
      <c r="T9" s="5" t="s">
        <v>195</v>
      </c>
      <c r="U9" s="19" t="s">
        <v>860</v>
      </c>
      <c r="V9" s="19"/>
      <c r="Y9" s="5" t="s">
        <v>252</v>
      </c>
      <c r="AA9" s="5" t="s">
        <v>861</v>
      </c>
      <c r="AB9" s="19" t="s">
        <v>231</v>
      </c>
      <c r="AC9" s="19" t="s">
        <v>249</v>
      </c>
      <c r="AD9" s="19">
        <v>35</v>
      </c>
      <c r="AE9" s="19">
        <v>4</v>
      </c>
      <c r="AF9" s="19"/>
      <c r="AG9" s="5" t="s">
        <v>207</v>
      </c>
    </row>
    <row r="10" spans="1:36" ht="14">
      <c r="A10" s="14" t="s">
        <v>844</v>
      </c>
      <c r="B10" s="10" t="s">
        <v>855</v>
      </c>
      <c r="C10" s="10"/>
      <c r="D10" s="10" t="s">
        <v>876</v>
      </c>
      <c r="E10" s="19" t="s">
        <v>874</v>
      </c>
      <c r="F10" s="19"/>
      <c r="G10" s="19"/>
      <c r="H10" s="19" t="s">
        <v>363</v>
      </c>
      <c r="I10" s="19"/>
      <c r="J10" s="19" t="s">
        <v>946</v>
      </c>
      <c r="K10" s="19"/>
      <c r="L10" s="19">
        <v>9.6999999999999993</v>
      </c>
      <c r="M10" s="19">
        <v>821</v>
      </c>
      <c r="N10" s="19" t="s">
        <v>875</v>
      </c>
      <c r="O10" s="19"/>
      <c r="P10" s="19" t="s">
        <v>749</v>
      </c>
      <c r="Q10" s="19"/>
      <c r="R10" s="19"/>
      <c r="S10" s="19"/>
      <c r="T10" s="5" t="s">
        <v>195</v>
      </c>
      <c r="U10" s="19" t="s">
        <v>877</v>
      </c>
      <c r="V10" s="19"/>
      <c r="Y10" s="5" t="s">
        <v>252</v>
      </c>
      <c r="AA10" s="5" t="s">
        <v>861</v>
      </c>
      <c r="AB10" s="19" t="s">
        <v>231</v>
      </c>
      <c r="AC10" s="19" t="s">
        <v>227</v>
      </c>
      <c r="AD10" s="19">
        <v>315</v>
      </c>
      <c r="AE10" s="19">
        <v>2</v>
      </c>
      <c r="AF10" s="19"/>
      <c r="AG10" s="5" t="s">
        <v>207</v>
      </c>
    </row>
    <row r="11" spans="1:36" ht="14">
      <c r="A11" s="14" t="s">
        <v>844</v>
      </c>
      <c r="B11" s="10" t="s">
        <v>855</v>
      </c>
      <c r="C11" s="10"/>
      <c r="D11" s="10" t="s">
        <v>878</v>
      </c>
      <c r="E11" s="19" t="s">
        <v>869</v>
      </c>
      <c r="F11" s="19"/>
      <c r="G11" s="19"/>
      <c r="H11" s="19" t="s">
        <v>363</v>
      </c>
      <c r="I11" s="19"/>
      <c r="J11" s="19" t="s">
        <v>946</v>
      </c>
      <c r="K11" s="19"/>
      <c r="L11" s="19">
        <v>9.6999999999999993</v>
      </c>
      <c r="M11" s="19">
        <v>821</v>
      </c>
      <c r="N11" s="19" t="s">
        <v>879</v>
      </c>
      <c r="O11" s="19"/>
      <c r="P11" s="19" t="s">
        <v>749</v>
      </c>
      <c r="Q11" s="19"/>
      <c r="R11" s="19"/>
      <c r="S11" s="19"/>
      <c r="T11" s="5" t="s">
        <v>195</v>
      </c>
      <c r="U11" s="19" t="s">
        <v>877</v>
      </c>
      <c r="V11" s="19"/>
      <c r="Y11" s="5" t="s">
        <v>252</v>
      </c>
      <c r="AA11" s="5" t="s">
        <v>861</v>
      </c>
      <c r="AB11" s="19" t="s">
        <v>210</v>
      </c>
      <c r="AC11" s="19" t="s">
        <v>227</v>
      </c>
      <c r="AD11" s="19">
        <v>315</v>
      </c>
      <c r="AE11" s="19">
        <v>8</v>
      </c>
      <c r="AF11" s="19"/>
      <c r="AG11" s="5" t="s">
        <v>207</v>
      </c>
    </row>
    <row r="12" spans="1:36" ht="14">
      <c r="A12" s="14" t="s">
        <v>844</v>
      </c>
      <c r="B12" s="10" t="s">
        <v>855</v>
      </c>
      <c r="C12" s="10"/>
      <c r="D12" s="10" t="s">
        <v>880</v>
      </c>
      <c r="E12" s="19" t="s">
        <v>865</v>
      </c>
      <c r="F12" s="19"/>
      <c r="G12" s="19"/>
      <c r="H12" s="19" t="s">
        <v>363</v>
      </c>
      <c r="I12" s="19"/>
      <c r="J12" s="19" t="s">
        <v>946</v>
      </c>
      <c r="K12" s="19"/>
      <c r="L12" s="19">
        <v>9.6999999999999993</v>
      </c>
      <c r="M12" s="19">
        <v>821</v>
      </c>
      <c r="N12" s="19" t="s">
        <v>879</v>
      </c>
      <c r="O12" s="19"/>
      <c r="P12" s="19" t="s">
        <v>749</v>
      </c>
      <c r="Q12" s="19"/>
      <c r="R12" s="19"/>
      <c r="S12" s="19"/>
      <c r="T12" s="5" t="s">
        <v>195</v>
      </c>
      <c r="U12" s="19" t="s">
        <v>877</v>
      </c>
      <c r="V12" s="19"/>
      <c r="Y12" s="5" t="s">
        <v>252</v>
      </c>
      <c r="AA12" s="5" t="s">
        <v>861</v>
      </c>
      <c r="AB12" s="19" t="s">
        <v>199</v>
      </c>
      <c r="AC12" s="19" t="s">
        <v>227</v>
      </c>
      <c r="AD12" s="19">
        <v>315</v>
      </c>
      <c r="AE12" s="19">
        <v>13</v>
      </c>
      <c r="AF12" s="2" t="s">
        <v>183</v>
      </c>
      <c r="AG12" s="5" t="s">
        <v>207</v>
      </c>
    </row>
    <row r="13" spans="1:36" ht="14">
      <c r="A13" s="14" t="s">
        <v>844</v>
      </c>
      <c r="B13" s="10" t="s">
        <v>855</v>
      </c>
      <c r="C13" s="10"/>
      <c r="D13" s="10" t="s">
        <v>881</v>
      </c>
      <c r="E13" s="19" t="s">
        <v>882</v>
      </c>
      <c r="F13" s="19"/>
      <c r="G13" s="19"/>
      <c r="H13" s="19" t="s">
        <v>363</v>
      </c>
      <c r="I13" s="19"/>
      <c r="J13" s="19" t="s">
        <v>946</v>
      </c>
      <c r="K13" s="19"/>
      <c r="L13" s="19">
        <v>9.6999999999999993</v>
      </c>
      <c r="M13" s="19">
        <v>821</v>
      </c>
      <c r="N13" s="19" t="s">
        <v>859</v>
      </c>
      <c r="O13" s="19"/>
      <c r="P13" s="19" t="s">
        <v>749</v>
      </c>
      <c r="Q13" s="19"/>
      <c r="R13" s="19"/>
      <c r="S13" s="19"/>
      <c r="T13" s="5" t="s">
        <v>195</v>
      </c>
      <c r="U13" s="19" t="s">
        <v>877</v>
      </c>
      <c r="V13" s="19"/>
      <c r="Y13" s="5" t="s">
        <v>252</v>
      </c>
      <c r="AA13" s="5" t="s">
        <v>861</v>
      </c>
      <c r="AB13" s="19" t="s">
        <v>188</v>
      </c>
      <c r="AC13" s="19" t="s">
        <v>227</v>
      </c>
      <c r="AD13" s="19">
        <v>315</v>
      </c>
      <c r="AE13" s="19">
        <v>10</v>
      </c>
      <c r="AF13" s="19"/>
      <c r="AG13" s="5" t="s">
        <v>207</v>
      </c>
    </row>
    <row r="14" spans="1:36" ht="14">
      <c r="A14" s="14" t="s">
        <v>844</v>
      </c>
      <c r="B14" s="10" t="s">
        <v>855</v>
      </c>
      <c r="C14" s="10"/>
      <c r="D14" s="10" t="s">
        <v>883</v>
      </c>
      <c r="E14" s="19" t="s">
        <v>858</v>
      </c>
      <c r="F14" s="19"/>
      <c r="G14" s="19"/>
      <c r="H14" s="19" t="s">
        <v>363</v>
      </c>
      <c r="I14" s="19"/>
      <c r="J14" s="19" t="s">
        <v>946</v>
      </c>
      <c r="K14" s="19"/>
      <c r="L14" s="19">
        <v>9.6999999999999993</v>
      </c>
      <c r="M14" s="19">
        <v>821</v>
      </c>
      <c r="N14" s="19" t="s">
        <v>859</v>
      </c>
      <c r="O14" s="19"/>
      <c r="P14" s="19" t="s">
        <v>749</v>
      </c>
      <c r="Q14" s="19"/>
      <c r="R14" s="19"/>
      <c r="S14" s="19"/>
      <c r="T14" s="5" t="s">
        <v>195</v>
      </c>
      <c r="U14" s="19" t="s">
        <v>877</v>
      </c>
      <c r="V14" s="19"/>
      <c r="Y14" s="5" t="s">
        <v>252</v>
      </c>
      <c r="AA14" s="5" t="s">
        <v>861</v>
      </c>
      <c r="AB14" s="19" t="s">
        <v>188</v>
      </c>
      <c r="AC14" s="19" t="s">
        <v>227</v>
      </c>
      <c r="AD14" s="19">
        <v>315</v>
      </c>
      <c r="AE14" s="19">
        <v>1</v>
      </c>
      <c r="AF14" s="19"/>
      <c r="AG14" s="5" t="s">
        <v>207</v>
      </c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2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2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2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3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5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7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8320312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7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 t="s">
        <v>41</v>
      </c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853</v>
      </c>
      <c r="C4" s="11" t="s">
        <v>857</v>
      </c>
      <c r="D4" s="11" t="s">
        <v>884</v>
      </c>
      <c r="E4" s="142">
        <v>2009</v>
      </c>
      <c r="F4" s="142">
        <v>9</v>
      </c>
      <c r="G4" s="143">
        <v>1</v>
      </c>
      <c r="H4" s="143"/>
      <c r="I4" s="11">
        <v>0</v>
      </c>
      <c r="J4" s="23">
        <v>15</v>
      </c>
      <c r="K4" s="11" t="s">
        <v>885</v>
      </c>
      <c r="L4" s="11"/>
      <c r="M4" s="8" t="s">
        <v>886</v>
      </c>
      <c r="N4" s="8" t="s">
        <v>887</v>
      </c>
      <c r="O4" s="8"/>
      <c r="P4" s="8">
        <v>1.5781044405000628</v>
      </c>
      <c r="Q4" s="8"/>
      <c r="R4" s="8"/>
      <c r="S4" s="8">
        <v>17.445100000000004</v>
      </c>
      <c r="T4" s="8">
        <v>76.19</v>
      </c>
      <c r="U4" s="8">
        <v>6.37052</v>
      </c>
      <c r="V4" s="8"/>
      <c r="W4" s="8">
        <v>2</v>
      </c>
      <c r="X4" s="8"/>
      <c r="Y4" s="8"/>
      <c r="Z4" s="146">
        <v>7.0049999999999999</v>
      </c>
      <c r="AA4" s="8">
        <v>7.76</v>
      </c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147"/>
      <c r="AO4" s="147"/>
      <c r="AP4" s="146">
        <v>0.96069926243069703</v>
      </c>
      <c r="AQ4" s="17">
        <v>4.9705531761470322E-2</v>
      </c>
      <c r="AR4" s="150">
        <v>0.106119477325703</v>
      </c>
      <c r="AS4" s="17">
        <v>0.46839216526588789</v>
      </c>
      <c r="AT4" s="8"/>
      <c r="AU4" s="8">
        <v>8.5261485412164006</v>
      </c>
      <c r="AV4" s="146">
        <v>-27.3405330716432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853</v>
      </c>
      <c r="C5" s="11" t="s">
        <v>857</v>
      </c>
      <c r="D5" s="11" t="s">
        <v>888</v>
      </c>
      <c r="E5" s="142">
        <v>2009</v>
      </c>
      <c r="F5" s="142">
        <v>9</v>
      </c>
      <c r="G5" s="143">
        <v>2</v>
      </c>
      <c r="H5" s="143"/>
      <c r="I5" s="11">
        <v>35</v>
      </c>
      <c r="J5" s="23">
        <v>50</v>
      </c>
      <c r="K5" s="11" t="s">
        <v>889</v>
      </c>
      <c r="L5" s="11"/>
      <c r="M5" s="8" t="s">
        <v>886</v>
      </c>
      <c r="N5" s="8" t="s">
        <v>887</v>
      </c>
      <c r="O5" s="8"/>
      <c r="P5" s="8">
        <v>1.557564938379232</v>
      </c>
      <c r="Q5" s="8"/>
      <c r="R5" s="8"/>
      <c r="S5" s="8">
        <v>9.7992700000000017</v>
      </c>
      <c r="T5" s="8">
        <v>82</v>
      </c>
      <c r="U5" s="8">
        <v>8.1713900000000006</v>
      </c>
      <c r="V5" s="8"/>
      <c r="W5" s="8">
        <v>2</v>
      </c>
      <c r="X5" s="8"/>
      <c r="Y5" s="8"/>
      <c r="Z5" s="146">
        <v>7.085</v>
      </c>
      <c r="AA5" s="8">
        <v>7.9450000000000003</v>
      </c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147"/>
      <c r="AO5" s="147"/>
      <c r="AP5" s="146">
        <v>0.2556171861655</v>
      </c>
      <c r="AQ5" s="17">
        <v>2.0612301542249134E-2</v>
      </c>
      <c r="AR5" s="150">
        <v>3.4333052730678798E-2</v>
      </c>
      <c r="AS5" s="17">
        <v>0.60036320405120025</v>
      </c>
      <c r="AT5" s="8"/>
      <c r="AU5" s="8">
        <v>8.4608751171486691</v>
      </c>
      <c r="AV5" s="146">
        <v>-26.515358670138301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853</v>
      </c>
      <c r="C6" s="11" t="s">
        <v>857</v>
      </c>
      <c r="D6" s="11" t="s">
        <v>890</v>
      </c>
      <c r="E6" s="142">
        <v>2009</v>
      </c>
      <c r="F6" s="142">
        <v>9</v>
      </c>
      <c r="G6" s="143">
        <v>3</v>
      </c>
      <c r="H6" s="143"/>
      <c r="I6" s="11">
        <v>55</v>
      </c>
      <c r="J6" s="23">
        <v>70</v>
      </c>
      <c r="K6" s="11" t="s">
        <v>889</v>
      </c>
      <c r="L6" s="11"/>
      <c r="M6" s="8" t="s">
        <v>886</v>
      </c>
      <c r="N6" s="8" t="s">
        <v>891</v>
      </c>
      <c r="O6" s="8"/>
      <c r="P6" s="8">
        <v>1.5925240093359112</v>
      </c>
      <c r="Q6" s="8"/>
      <c r="R6" s="8"/>
      <c r="S6" s="8">
        <v>16.796487333333332</v>
      </c>
      <c r="T6" s="8">
        <v>77.599999999999994</v>
      </c>
      <c r="U6" s="8">
        <v>5.6104566666666669</v>
      </c>
      <c r="V6" s="8"/>
      <c r="W6" s="8">
        <v>2</v>
      </c>
      <c r="X6" s="8"/>
      <c r="Y6" s="8"/>
      <c r="Z6" s="146">
        <v>6.95</v>
      </c>
      <c r="AA6" s="8">
        <v>7.9266666666666659</v>
      </c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147"/>
      <c r="AO6" s="147"/>
      <c r="AP6" s="146">
        <v>0.240764986502187</v>
      </c>
      <c r="AQ6" s="17">
        <v>1.9414658994741828E-2</v>
      </c>
      <c r="AR6" s="150">
        <v>2.84205375525521E-2</v>
      </c>
      <c r="AS6" s="17">
        <v>0.68312075233772052</v>
      </c>
      <c r="AT6" s="8"/>
      <c r="AU6" s="8">
        <v>8.8885700134428909</v>
      </c>
      <c r="AV6" s="146">
        <v>-26.977717664428599</v>
      </c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853</v>
      </c>
      <c r="C7" s="11" t="s">
        <v>862</v>
      </c>
      <c r="D7" s="11" t="s">
        <v>892</v>
      </c>
      <c r="E7" s="142">
        <v>2009</v>
      </c>
      <c r="F7" s="142">
        <v>9</v>
      </c>
      <c r="G7" s="143">
        <v>4</v>
      </c>
      <c r="H7" s="143"/>
      <c r="I7" s="11">
        <v>0</v>
      </c>
      <c r="J7" s="23">
        <v>15</v>
      </c>
      <c r="K7" s="11" t="s">
        <v>885</v>
      </c>
      <c r="L7" s="11"/>
      <c r="M7" s="8" t="s">
        <v>886</v>
      </c>
      <c r="N7" s="8" t="s">
        <v>893</v>
      </c>
      <c r="O7" s="8"/>
      <c r="P7" s="8">
        <v>1.5893802079908863</v>
      </c>
      <c r="Q7" s="8"/>
      <c r="R7" s="8"/>
      <c r="S7" s="8">
        <v>21.567150000000005</v>
      </c>
      <c r="T7" s="8">
        <v>73.16</v>
      </c>
      <c r="U7" s="8">
        <v>5.24878</v>
      </c>
      <c r="V7" s="8"/>
      <c r="W7" s="8">
        <v>2</v>
      </c>
      <c r="X7" s="8"/>
      <c r="Y7" s="8"/>
      <c r="Z7" s="146">
        <v>6.87</v>
      </c>
      <c r="AA7" s="8">
        <v>7.4649999999999999</v>
      </c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147"/>
      <c r="AO7" s="147"/>
      <c r="AP7" s="146">
        <v>0.93459790360610995</v>
      </c>
      <c r="AQ7" s="17">
        <v>7.5363531297971353E-2</v>
      </c>
      <c r="AR7" s="150">
        <v>0.105143258961737</v>
      </c>
      <c r="AS7" s="17">
        <v>0.71676997690738431</v>
      </c>
      <c r="AT7" s="8"/>
      <c r="AU7" s="8">
        <v>5.7837103856050298</v>
      </c>
      <c r="AV7" s="146">
        <v>-27.4979729575617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844</v>
      </c>
      <c r="B8" s="10" t="s">
        <v>853</v>
      </c>
      <c r="C8" s="11" t="s">
        <v>862</v>
      </c>
      <c r="D8" s="11" t="s">
        <v>894</v>
      </c>
      <c r="E8" s="142">
        <v>2009</v>
      </c>
      <c r="F8" s="142">
        <v>9</v>
      </c>
      <c r="G8" s="143">
        <v>5</v>
      </c>
      <c r="H8" s="143"/>
      <c r="I8" s="11">
        <v>35</v>
      </c>
      <c r="J8" s="23">
        <v>50</v>
      </c>
      <c r="K8" s="11" t="s">
        <v>889</v>
      </c>
      <c r="L8" s="11"/>
      <c r="M8" s="8" t="s">
        <v>886</v>
      </c>
      <c r="N8" s="8" t="s">
        <v>891</v>
      </c>
      <c r="O8" s="8"/>
      <c r="P8" s="8">
        <v>1.6263093944571143</v>
      </c>
      <c r="Q8" s="8"/>
      <c r="R8" s="8"/>
      <c r="S8" s="8">
        <v>12.825506666666666</v>
      </c>
      <c r="T8" s="8">
        <v>79.653333333333336</v>
      </c>
      <c r="U8" s="8">
        <v>7.5092249999999989</v>
      </c>
      <c r="V8" s="8"/>
      <c r="W8" s="8">
        <v>2</v>
      </c>
      <c r="X8" s="8"/>
      <c r="Y8" s="8"/>
      <c r="Z8" s="146">
        <v>6.7750000000000004</v>
      </c>
      <c r="AA8" s="8">
        <v>7.6</v>
      </c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147"/>
      <c r="AO8" s="147"/>
      <c r="AP8" s="146">
        <v>0.23512616698913599</v>
      </c>
      <c r="AQ8" s="17">
        <v>1.8959959332763416E-2</v>
      </c>
      <c r="AR8" s="150">
        <v>2.59274826593647E-2</v>
      </c>
      <c r="AS8" s="17">
        <v>0.7312688077689371</v>
      </c>
      <c r="AT8" s="8"/>
      <c r="AU8" s="8">
        <v>7.4957873343516397</v>
      </c>
      <c r="AV8" s="146">
        <v>-27.006538461241298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844</v>
      </c>
      <c r="B9" s="10" t="s">
        <v>853</v>
      </c>
      <c r="C9" s="11" t="s">
        <v>862</v>
      </c>
      <c r="D9" s="11" t="s">
        <v>895</v>
      </c>
      <c r="E9" s="142">
        <v>2009</v>
      </c>
      <c r="F9" s="142">
        <v>9</v>
      </c>
      <c r="G9" s="143">
        <v>6</v>
      </c>
      <c r="H9" s="143"/>
      <c r="I9" s="11">
        <v>55</v>
      </c>
      <c r="J9" s="23">
        <v>70</v>
      </c>
      <c r="K9" s="11" t="s">
        <v>889</v>
      </c>
      <c r="L9" s="11"/>
      <c r="M9" s="8" t="s">
        <v>886</v>
      </c>
      <c r="N9" s="8" t="s">
        <v>891</v>
      </c>
      <c r="O9" s="8"/>
      <c r="P9" s="8">
        <v>1.6434955084765848</v>
      </c>
      <c r="Q9" s="8"/>
      <c r="R9" s="8"/>
      <c r="S9" s="8">
        <v>21.268306666666668</v>
      </c>
      <c r="T9" s="8">
        <v>73.433333333333337</v>
      </c>
      <c r="U9" s="8">
        <v>5.2777049999999992</v>
      </c>
      <c r="V9" s="8"/>
      <c r="W9" s="8">
        <v>2</v>
      </c>
      <c r="X9" s="8"/>
      <c r="Y9" s="8"/>
      <c r="Z9" s="146">
        <v>6.7383333333333333</v>
      </c>
      <c r="AA9" s="8">
        <v>7.6066666666666656</v>
      </c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147"/>
      <c r="AO9" s="147"/>
      <c r="AP9" s="146">
        <v>0.20150559347363201</v>
      </c>
      <c r="AQ9" s="17">
        <v>6.5721473927659287E-3</v>
      </c>
      <c r="AR9" s="150">
        <v>2.2889724469671999E-2</v>
      </c>
      <c r="AS9" s="17">
        <v>0.2871221714124943</v>
      </c>
      <c r="AT9" s="8"/>
      <c r="AU9" s="8">
        <v>9.1297135742993802</v>
      </c>
      <c r="AV9" s="146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844</v>
      </c>
      <c r="B10" s="10" t="s">
        <v>853</v>
      </c>
      <c r="C10" s="11" t="s">
        <v>864</v>
      </c>
      <c r="D10" s="11" t="s">
        <v>896</v>
      </c>
      <c r="E10" s="142">
        <v>2009</v>
      </c>
      <c r="F10" s="142">
        <v>9</v>
      </c>
      <c r="G10" s="143">
        <v>2</v>
      </c>
      <c r="H10" s="143"/>
      <c r="I10" s="11">
        <v>0</v>
      </c>
      <c r="J10" s="23">
        <v>15</v>
      </c>
      <c r="K10" s="11" t="s">
        <v>885</v>
      </c>
      <c r="L10" s="11"/>
      <c r="M10" s="8" t="s">
        <v>886</v>
      </c>
      <c r="N10" s="8" t="s">
        <v>887</v>
      </c>
      <c r="O10" s="8"/>
      <c r="P10" s="8">
        <v>1.5190009752135911</v>
      </c>
      <c r="Q10" s="8"/>
      <c r="R10" s="8"/>
      <c r="S10" s="8">
        <v>34.281960000000005</v>
      </c>
      <c r="T10" s="8">
        <v>61.95</v>
      </c>
      <c r="U10" s="8">
        <v>3.7549700000000001</v>
      </c>
      <c r="V10" s="8"/>
      <c r="W10" s="8">
        <v>2</v>
      </c>
      <c r="X10" s="8"/>
      <c r="Y10" s="8"/>
      <c r="Z10" s="146">
        <v>7.1749999999999998</v>
      </c>
      <c r="AA10" s="8">
        <v>8.09</v>
      </c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147"/>
      <c r="AO10" s="147"/>
      <c r="AP10" s="146">
        <v>0.89813844182490099</v>
      </c>
      <c r="AQ10" s="17">
        <v>1.7927270504864961E-2</v>
      </c>
      <c r="AR10" s="150">
        <v>0.10442749828480299</v>
      </c>
      <c r="AS10" s="17">
        <v>0.17167193315282034</v>
      </c>
      <c r="AT10" s="8"/>
      <c r="AU10" s="8">
        <v>6.1724963734503602</v>
      </c>
      <c r="AV10" s="146">
        <v>-27.648573868541099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844</v>
      </c>
      <c r="B11" s="10" t="s">
        <v>853</v>
      </c>
      <c r="C11" s="11" t="s">
        <v>864</v>
      </c>
      <c r="D11" s="11" t="s">
        <v>897</v>
      </c>
      <c r="E11" s="142">
        <v>2009</v>
      </c>
      <c r="F11" s="142">
        <v>9</v>
      </c>
      <c r="G11" s="143">
        <v>3</v>
      </c>
      <c r="H11" s="143"/>
      <c r="I11" s="11">
        <v>35</v>
      </c>
      <c r="J11" s="23">
        <v>50</v>
      </c>
      <c r="K11" s="11" t="s">
        <v>889</v>
      </c>
      <c r="L11" s="11"/>
      <c r="M11" s="8" t="s">
        <v>886</v>
      </c>
      <c r="N11" s="8" t="s">
        <v>891</v>
      </c>
      <c r="O11" s="8"/>
      <c r="P11" s="8">
        <v>1.6283633446691974</v>
      </c>
      <c r="Q11" s="8"/>
      <c r="R11" s="8"/>
      <c r="S11" s="8">
        <v>24.349718666666668</v>
      </c>
      <c r="T11" s="8">
        <v>71.178666666666686</v>
      </c>
      <c r="U11" s="8">
        <v>4.4841839999999991</v>
      </c>
      <c r="V11" s="8"/>
      <c r="W11" s="8">
        <v>2</v>
      </c>
      <c r="X11" s="8"/>
      <c r="Y11" s="8"/>
      <c r="Z11" s="146">
        <v>7.2696666666666658</v>
      </c>
      <c r="AA11" s="8">
        <v>8.1133333333333333</v>
      </c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147"/>
      <c r="AO11" s="147"/>
      <c r="AP11" s="146">
        <v>0.21333968465690401</v>
      </c>
      <c r="AQ11" s="17">
        <v>1.7203154361574595E-2</v>
      </c>
      <c r="AR11" s="150">
        <v>2.7143208424963899E-2</v>
      </c>
      <c r="AS11" s="17">
        <v>0.63379222132607838</v>
      </c>
      <c r="AT11" s="8"/>
      <c r="AU11" s="8">
        <v>7.8320377791830804</v>
      </c>
      <c r="AV11" s="146">
        <v>-26.272598343070801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844</v>
      </c>
      <c r="B12" s="10" t="s">
        <v>853</v>
      </c>
      <c r="C12" s="11" t="s">
        <v>864</v>
      </c>
      <c r="D12" s="11" t="s">
        <v>898</v>
      </c>
      <c r="E12" s="142">
        <v>2009</v>
      </c>
      <c r="F12" s="142">
        <v>9</v>
      </c>
      <c r="G12" s="143">
        <v>4</v>
      </c>
      <c r="H12" s="143"/>
      <c r="I12" s="11">
        <v>55</v>
      </c>
      <c r="J12" s="23">
        <v>70</v>
      </c>
      <c r="K12" s="11" t="s">
        <v>889</v>
      </c>
      <c r="L12" s="11"/>
      <c r="M12" s="8" t="s">
        <v>886</v>
      </c>
      <c r="N12" s="8" t="s">
        <v>891</v>
      </c>
      <c r="O12" s="8"/>
      <c r="P12" s="8">
        <v>1.5127133725235409</v>
      </c>
      <c r="Q12" s="8"/>
      <c r="R12" s="8"/>
      <c r="S12" s="8">
        <v>20.383980000000001</v>
      </c>
      <c r="T12" s="8">
        <v>74.526666666666671</v>
      </c>
      <c r="U12" s="8">
        <v>5.09</v>
      </c>
      <c r="V12" s="8"/>
      <c r="W12" s="8">
        <v>2</v>
      </c>
      <c r="X12" s="8"/>
      <c r="Y12" s="8"/>
      <c r="Z12" s="146">
        <v>7.1283333333333321</v>
      </c>
      <c r="AA12" s="8">
        <v>7.9833333333333325</v>
      </c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147"/>
      <c r="AO12" s="147"/>
      <c r="AP12" s="146">
        <v>0.21452377856098201</v>
      </c>
      <c r="AQ12" s="17">
        <v>1.7298636598005256E-2</v>
      </c>
      <c r="AR12" s="150">
        <v>2.3729802786251399E-2</v>
      </c>
      <c r="AS12" s="17">
        <v>0.7289835804294067</v>
      </c>
      <c r="AT12" s="8"/>
      <c r="AU12" s="8">
        <v>7.8307551123495296</v>
      </c>
      <c r="AV12" s="146">
        <v>-27.1474639509253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844</v>
      </c>
      <c r="B13" s="10" t="s">
        <v>853</v>
      </c>
      <c r="C13" s="11" t="s">
        <v>867</v>
      </c>
      <c r="D13" s="11" t="s">
        <v>899</v>
      </c>
      <c r="E13" s="142">
        <v>2009</v>
      </c>
      <c r="F13" s="142">
        <v>9</v>
      </c>
      <c r="G13" s="143">
        <v>5</v>
      </c>
      <c r="H13" s="143"/>
      <c r="I13" s="11">
        <v>0</v>
      </c>
      <c r="J13" s="23">
        <v>15</v>
      </c>
      <c r="K13" s="11" t="s">
        <v>885</v>
      </c>
      <c r="L13" s="11"/>
      <c r="M13" s="8" t="s">
        <v>886</v>
      </c>
      <c r="N13" s="8" t="s">
        <v>900</v>
      </c>
      <c r="O13" s="8"/>
      <c r="P13" s="8">
        <v>1.4556219400978851</v>
      </c>
      <c r="Q13" s="8"/>
      <c r="R13" s="8"/>
      <c r="S13" s="8">
        <v>14.1889</v>
      </c>
      <c r="T13" s="8">
        <v>76.78</v>
      </c>
      <c r="U13" s="8">
        <v>8.9880600000000008</v>
      </c>
      <c r="V13" s="8"/>
      <c r="W13" s="8">
        <v>2</v>
      </c>
      <c r="X13" s="8"/>
      <c r="Y13" s="8"/>
      <c r="Z13" s="146">
        <v>7.0549999999999997</v>
      </c>
      <c r="AA13" s="8">
        <v>7.7750000000000004</v>
      </c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147"/>
      <c r="AO13" s="147"/>
      <c r="AP13" s="146">
        <v>1.5944444241810301</v>
      </c>
      <c r="AQ13" s="17">
        <v>0.30473486622732121</v>
      </c>
      <c r="AR13" s="150">
        <v>0.117094250483547</v>
      </c>
      <c r="AS13" s="17">
        <v>2.6024750572201638</v>
      </c>
      <c r="AT13" s="8"/>
      <c r="AU13" s="8">
        <v>7.3057555921373796</v>
      </c>
      <c r="AV13" s="146">
        <v>-27.139936275034469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844</v>
      </c>
      <c r="B14" s="10" t="s">
        <v>853</v>
      </c>
      <c r="C14" s="11" t="s">
        <v>867</v>
      </c>
      <c r="D14" s="11" t="s">
        <v>901</v>
      </c>
      <c r="E14" s="142">
        <v>2009</v>
      </c>
      <c r="F14" s="142">
        <v>9</v>
      </c>
      <c r="G14" s="143">
        <v>6</v>
      </c>
      <c r="H14" s="143"/>
      <c r="I14" s="11">
        <v>35</v>
      </c>
      <c r="J14" s="23">
        <v>50</v>
      </c>
      <c r="K14" s="11" t="s">
        <v>902</v>
      </c>
      <c r="L14" s="11"/>
      <c r="M14" s="8" t="s">
        <v>886</v>
      </c>
      <c r="N14" s="8" t="s">
        <v>887</v>
      </c>
      <c r="O14" s="8"/>
      <c r="P14" s="8">
        <v>1.6079076772509007</v>
      </c>
      <c r="Q14" s="8"/>
      <c r="R14" s="8"/>
      <c r="S14" s="8">
        <v>29.167900000000003</v>
      </c>
      <c r="T14" s="8">
        <v>64.11</v>
      </c>
      <c r="U14" s="8">
        <v>6.7200399999999991</v>
      </c>
      <c r="V14" s="8"/>
      <c r="W14" s="8">
        <v>2</v>
      </c>
      <c r="X14" s="8"/>
      <c r="Y14" s="8"/>
      <c r="Z14" s="146">
        <v>7.39</v>
      </c>
      <c r="AA14" s="8">
        <v>8.3249999999999993</v>
      </c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147"/>
      <c r="AO14" s="147"/>
      <c r="AP14" s="146">
        <v>0.20457926180483099</v>
      </c>
      <c r="AQ14" s="17">
        <v>4.6506703795663254E-3</v>
      </c>
      <c r="AR14" s="150">
        <v>2.4520468352935199E-2</v>
      </c>
      <c r="AS14" s="17">
        <v>0.18966482665122592</v>
      </c>
      <c r="AT14" s="8"/>
      <c r="AU14" s="8">
        <v>13.747022660023505</v>
      </c>
      <c r="AV14" s="146">
        <v>-26.855457427920499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844</v>
      </c>
      <c r="B15" s="10" t="s">
        <v>853</v>
      </c>
      <c r="C15" s="11" t="s">
        <v>867</v>
      </c>
      <c r="D15" s="11" t="s">
        <v>903</v>
      </c>
      <c r="E15" s="142">
        <v>2009</v>
      </c>
      <c r="F15" s="142">
        <v>9</v>
      </c>
      <c r="G15" s="143">
        <v>7</v>
      </c>
      <c r="H15" s="143"/>
      <c r="I15" s="11">
        <v>55</v>
      </c>
      <c r="J15" s="23">
        <v>70</v>
      </c>
      <c r="K15" s="11" t="s">
        <v>902</v>
      </c>
      <c r="L15" s="11"/>
      <c r="M15" s="8" t="s">
        <v>886</v>
      </c>
      <c r="N15" s="8" t="s">
        <v>891</v>
      </c>
      <c r="O15" s="8"/>
      <c r="P15" s="8">
        <v>1.6184289324189181</v>
      </c>
      <c r="Q15" s="8"/>
      <c r="R15" s="8"/>
      <c r="S15" s="8">
        <v>32.841546666666659</v>
      </c>
      <c r="T15" s="8">
        <v>62.636666666666656</v>
      </c>
      <c r="U15" s="8">
        <v>4.5241199999999999</v>
      </c>
      <c r="V15" s="8"/>
      <c r="W15" s="8">
        <v>2</v>
      </c>
      <c r="X15" s="8"/>
      <c r="Y15" s="8"/>
      <c r="Z15" s="146">
        <v>7.4666666666666659</v>
      </c>
      <c r="AA15" s="8">
        <v>8.3383333333333312</v>
      </c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147"/>
      <c r="AO15" s="147"/>
      <c r="AP15" s="146">
        <v>0.309685068390253</v>
      </c>
      <c r="AQ15" s="17">
        <v>2.4972194196125147E-2</v>
      </c>
      <c r="AR15" s="150">
        <v>3.4228406940195397E-2</v>
      </c>
      <c r="AS15" s="17">
        <v>0.72957512278491654</v>
      </c>
      <c r="AT15" s="8"/>
      <c r="AU15" s="8"/>
      <c r="AV15" s="146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844</v>
      </c>
      <c r="B16" s="10" t="s">
        <v>853</v>
      </c>
      <c r="C16" s="11" t="s">
        <v>870</v>
      </c>
      <c r="D16" s="11" t="s">
        <v>904</v>
      </c>
      <c r="E16" s="142">
        <v>2009</v>
      </c>
      <c r="F16" s="142">
        <v>9</v>
      </c>
      <c r="G16" s="143">
        <v>8</v>
      </c>
      <c r="H16" s="143"/>
      <c r="I16" s="11">
        <v>0</v>
      </c>
      <c r="J16" s="23">
        <v>15</v>
      </c>
      <c r="K16" s="11" t="s">
        <v>885</v>
      </c>
      <c r="L16" s="11"/>
      <c r="M16" s="8" t="s">
        <v>886</v>
      </c>
      <c r="N16" s="8" t="s">
        <v>887</v>
      </c>
      <c r="O16" s="8"/>
      <c r="P16" s="8">
        <v>1.377907170848865</v>
      </c>
      <c r="Q16" s="8"/>
      <c r="R16" s="8"/>
      <c r="S16" s="8">
        <v>21.869680000000002</v>
      </c>
      <c r="T16" s="8">
        <v>72.709999999999994</v>
      </c>
      <c r="U16" s="8">
        <v>5.4184199999999993</v>
      </c>
      <c r="V16" s="8"/>
      <c r="W16" s="8">
        <v>2</v>
      </c>
      <c r="X16" s="8"/>
      <c r="Y16" s="8"/>
      <c r="Z16" s="146">
        <v>7.1849999999999996</v>
      </c>
      <c r="AA16" s="8">
        <v>8.1950000000000003</v>
      </c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147"/>
      <c r="AO16" s="147"/>
      <c r="AP16" s="146">
        <v>1.08559672844396</v>
      </c>
      <c r="AQ16" s="17">
        <v>2.589823248705006E-2</v>
      </c>
      <c r="AR16" s="150">
        <v>0.11229380202278</v>
      </c>
      <c r="AS16" s="17">
        <v>0.23062922459243412</v>
      </c>
      <c r="AT16" s="8"/>
      <c r="AU16" s="8">
        <v>7.1690466890117799</v>
      </c>
      <c r="AV16" s="146">
        <v>-26.869829690585899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844</v>
      </c>
      <c r="B17" s="10" t="s">
        <v>853</v>
      </c>
      <c r="C17" s="11" t="s">
        <v>870</v>
      </c>
      <c r="D17" s="11" t="s">
        <v>905</v>
      </c>
      <c r="E17" s="142">
        <v>2009</v>
      </c>
      <c r="F17" s="142">
        <v>9</v>
      </c>
      <c r="G17" s="143">
        <v>9</v>
      </c>
      <c r="H17" s="143"/>
      <c r="I17" s="11">
        <v>35</v>
      </c>
      <c r="J17" s="23">
        <v>50</v>
      </c>
      <c r="K17" s="11" t="s">
        <v>906</v>
      </c>
      <c r="L17" s="11"/>
      <c r="M17" s="8" t="s">
        <v>886</v>
      </c>
      <c r="N17" s="8" t="s">
        <v>891</v>
      </c>
      <c r="O17" s="8"/>
      <c r="P17" s="8">
        <v>1.5296898997866764</v>
      </c>
      <c r="Q17" s="8"/>
      <c r="R17" s="8"/>
      <c r="S17" s="8">
        <v>15.555812000000001</v>
      </c>
      <c r="T17" s="8">
        <v>74.440666666666672</v>
      </c>
      <c r="U17" s="8">
        <v>10.012955333333334</v>
      </c>
      <c r="V17" s="8"/>
      <c r="W17" s="8">
        <v>2</v>
      </c>
      <c r="X17" s="8"/>
      <c r="Y17" s="8"/>
      <c r="Z17" s="146">
        <v>7.2243333333333339</v>
      </c>
      <c r="AA17" s="8">
        <v>8.2286666666666672</v>
      </c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147"/>
      <c r="AO17" s="147"/>
      <c r="AP17" s="146">
        <v>0.37525621725025998</v>
      </c>
      <c r="AQ17" s="17">
        <v>1.6676544291930259E-2</v>
      </c>
      <c r="AR17" s="150">
        <v>4.27755385810882E-2</v>
      </c>
      <c r="AS17" s="17">
        <v>0.38986170239135798</v>
      </c>
      <c r="AT17" s="8"/>
      <c r="AU17" s="8">
        <v>7.7954310289317297</v>
      </c>
      <c r="AV17" s="146">
        <v>-26.527679995461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 customHeight="1">
      <c r="A18" s="14" t="s">
        <v>844</v>
      </c>
      <c r="B18" s="10" t="s">
        <v>853</v>
      </c>
      <c r="C18" s="11" t="s">
        <v>870</v>
      </c>
      <c r="D18" s="11" t="s">
        <v>907</v>
      </c>
      <c r="E18" s="142">
        <v>2009</v>
      </c>
      <c r="F18" s="142">
        <v>9</v>
      </c>
      <c r="G18" s="143">
        <v>10</v>
      </c>
      <c r="H18" s="143"/>
      <c r="I18" s="11">
        <v>55</v>
      </c>
      <c r="J18" s="23">
        <v>70</v>
      </c>
      <c r="K18" s="11" t="s">
        <v>906</v>
      </c>
      <c r="L18" s="11"/>
      <c r="M18" s="8" t="s">
        <v>886</v>
      </c>
      <c r="N18" s="8" t="s">
        <v>891</v>
      </c>
      <c r="O18" s="8"/>
      <c r="P18" s="8">
        <v>1.5345942298849156</v>
      </c>
      <c r="Q18" s="8"/>
      <c r="R18" s="8"/>
      <c r="S18" s="8">
        <v>29.751959999999993</v>
      </c>
      <c r="T18" s="8">
        <v>65.900000000000006</v>
      </c>
      <c r="U18" s="8">
        <v>4.3511699999999989</v>
      </c>
      <c r="V18" s="8"/>
      <c r="W18" s="8">
        <v>2</v>
      </c>
      <c r="X18" s="8"/>
      <c r="Y18" s="8"/>
      <c r="Z18" s="146">
        <v>7.31</v>
      </c>
      <c r="AA18" s="8">
        <v>8.3000000000000007</v>
      </c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147"/>
      <c r="AO18" s="147"/>
      <c r="AP18" s="146">
        <v>0.307520978159253</v>
      </c>
      <c r="AQ18" s="17">
        <v>2.6508277421428632E-2</v>
      </c>
      <c r="AR18" s="150">
        <v>3.4152224850638901E-2</v>
      </c>
      <c r="AS18" s="17">
        <v>0.77618010356161993</v>
      </c>
      <c r="AT18" s="8"/>
      <c r="AU18" s="8">
        <v>8.0605079044941199</v>
      </c>
      <c r="AV18" s="146">
        <v>-26.0696142806746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3" customHeight="1">
      <c r="A19" s="14" t="s">
        <v>844</v>
      </c>
      <c r="B19" s="10" t="s">
        <v>853</v>
      </c>
      <c r="C19" s="11" t="s">
        <v>873</v>
      </c>
      <c r="D19" s="11" t="s">
        <v>908</v>
      </c>
      <c r="E19" s="142">
        <v>2009</v>
      </c>
      <c r="F19" s="142">
        <v>9</v>
      </c>
      <c r="G19" s="143">
        <v>11</v>
      </c>
      <c r="H19" s="143"/>
      <c r="I19" s="11">
        <v>0</v>
      </c>
      <c r="J19" s="23">
        <v>15</v>
      </c>
      <c r="K19" s="11" t="s">
        <v>885</v>
      </c>
      <c r="L19" s="11"/>
      <c r="M19" s="8" t="s">
        <v>886</v>
      </c>
      <c r="N19" s="8" t="s">
        <v>893</v>
      </c>
      <c r="O19" s="8"/>
      <c r="P19" s="8">
        <v>1.5542953849804062</v>
      </c>
      <c r="Q19" s="8"/>
      <c r="R19" s="8"/>
      <c r="S19" s="8">
        <v>33.664110000000008</v>
      </c>
      <c r="T19" s="8">
        <v>62.48</v>
      </c>
      <c r="U19" s="8">
        <v>3.8078599999999998</v>
      </c>
      <c r="V19" s="8"/>
      <c r="W19" s="8">
        <v>2</v>
      </c>
      <c r="X19" s="8"/>
      <c r="Y19" s="8"/>
      <c r="Z19" s="146">
        <v>6.7549999999999999</v>
      </c>
      <c r="AA19" s="8">
        <v>7.5350000000000001</v>
      </c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147"/>
      <c r="AO19" s="147"/>
      <c r="AP19" s="146">
        <v>1.1596731178151101</v>
      </c>
      <c r="AQ19" s="17">
        <v>3.0696901709632185E-2</v>
      </c>
      <c r="AR19" s="150">
        <v>0.126278582969436</v>
      </c>
      <c r="AS19" s="17">
        <v>0.24308874068583702</v>
      </c>
      <c r="AT19" s="8"/>
      <c r="AU19" s="8">
        <v>7.1491166369250099</v>
      </c>
      <c r="AV19" s="146">
        <v>-27.7282918313458</v>
      </c>
      <c r="AW19" s="8" t="s">
        <v>909</v>
      </c>
      <c r="AX19" s="8" t="s">
        <v>910</v>
      </c>
      <c r="AY19" s="8">
        <v>2014</v>
      </c>
      <c r="AZ19" s="8">
        <v>-48.05</v>
      </c>
      <c r="BA19" s="8">
        <v>2.0499999999999998</v>
      </c>
      <c r="BB19" s="8"/>
      <c r="BC19" s="8">
        <v>0.96</v>
      </c>
      <c r="BD19" s="8">
        <v>2.0499999999999997E-3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 customHeight="1">
      <c r="A20" s="14" t="s">
        <v>844</v>
      </c>
      <c r="B20" s="10" t="s">
        <v>853</v>
      </c>
      <c r="C20" s="11" t="s">
        <v>873</v>
      </c>
      <c r="D20" s="11" t="s">
        <v>911</v>
      </c>
      <c r="E20" s="142">
        <v>2009</v>
      </c>
      <c r="F20" s="142">
        <v>9</v>
      </c>
      <c r="G20" s="143">
        <v>12</v>
      </c>
      <c r="H20" s="143"/>
      <c r="I20" s="11">
        <v>35</v>
      </c>
      <c r="J20" s="23">
        <v>50</v>
      </c>
      <c r="K20" s="11" t="s">
        <v>214</v>
      </c>
      <c r="L20" s="11"/>
      <c r="M20" s="8" t="s">
        <v>886</v>
      </c>
      <c r="N20" s="8" t="s">
        <v>887</v>
      </c>
      <c r="O20" s="8"/>
      <c r="P20" s="8">
        <v>1.6372079057865345</v>
      </c>
      <c r="Q20" s="8"/>
      <c r="R20" s="8"/>
      <c r="S20" s="8">
        <v>15.288789333333332</v>
      </c>
      <c r="T20" s="8">
        <v>74.980666666666679</v>
      </c>
      <c r="U20" s="8">
        <v>9.7434613333333306</v>
      </c>
      <c r="V20" s="8"/>
      <c r="W20" s="8">
        <v>2</v>
      </c>
      <c r="X20" s="8"/>
      <c r="Y20" s="8"/>
      <c r="Z20" s="146">
        <v>6.8146666666666667</v>
      </c>
      <c r="AA20" s="8">
        <v>7.6933333333333334</v>
      </c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147"/>
      <c r="AO20" s="147"/>
      <c r="AP20" s="146">
        <v>0.67095642214225104</v>
      </c>
      <c r="AQ20" s="17">
        <v>1.6611085584262698E-2</v>
      </c>
      <c r="AR20" s="150">
        <v>6.8204374815806906E-2</v>
      </c>
      <c r="AS20" s="17">
        <v>0.24354868187154685</v>
      </c>
      <c r="AT20" s="8"/>
      <c r="AU20" s="8">
        <v>9.2065620763936007</v>
      </c>
      <c r="AV20" s="146">
        <v>-26.870385109734567</v>
      </c>
      <c r="AW20" s="8" t="s">
        <v>909</v>
      </c>
      <c r="AX20" s="8" t="s">
        <v>912</v>
      </c>
      <c r="AY20" s="8">
        <v>2014</v>
      </c>
      <c r="AZ20" s="8">
        <v>-190.55</v>
      </c>
      <c r="BA20" s="8">
        <v>1.6</v>
      </c>
      <c r="BB20" s="8"/>
      <c r="BC20" s="8">
        <v>0.82</v>
      </c>
      <c r="BD20" s="8">
        <v>1.5999999999999999E-3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5.5" customHeight="1">
      <c r="A21" s="14" t="s">
        <v>844</v>
      </c>
      <c r="B21" s="10" t="s">
        <v>853</v>
      </c>
      <c r="C21" s="11" t="s">
        <v>873</v>
      </c>
      <c r="D21" s="11" t="s">
        <v>913</v>
      </c>
      <c r="E21" s="142">
        <v>2009</v>
      </c>
      <c r="F21" s="142">
        <v>9</v>
      </c>
      <c r="G21" s="143">
        <v>13</v>
      </c>
      <c r="H21" s="143"/>
      <c r="I21" s="11">
        <v>55</v>
      </c>
      <c r="J21" s="23">
        <v>70</v>
      </c>
      <c r="K21" s="11" t="s">
        <v>214</v>
      </c>
      <c r="L21" s="11"/>
      <c r="M21" s="8" t="s">
        <v>886</v>
      </c>
      <c r="N21" s="8" t="s">
        <v>887</v>
      </c>
      <c r="O21" s="8"/>
      <c r="P21" s="8">
        <v>1.5838471176236422</v>
      </c>
      <c r="Q21" s="8"/>
      <c r="R21" s="8"/>
      <c r="S21" s="8">
        <v>15.669226666666667</v>
      </c>
      <c r="T21" s="8">
        <v>75.433333333333337</v>
      </c>
      <c r="U21" s="8">
        <v>8.9021543333333319</v>
      </c>
      <c r="V21" s="8"/>
      <c r="W21" s="8">
        <v>2</v>
      </c>
      <c r="X21" s="8"/>
      <c r="Y21" s="8"/>
      <c r="Z21" s="146">
        <v>6.8833333333333329</v>
      </c>
      <c r="AA21" s="8">
        <v>7.7566666666666659</v>
      </c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147"/>
      <c r="AO21" s="147"/>
      <c r="AP21" s="146">
        <v>0.390118199443652</v>
      </c>
      <c r="AQ21" s="17">
        <v>3.1458111579577147E-2</v>
      </c>
      <c r="AR21" s="150">
        <v>4.1086136774089697E-2</v>
      </c>
      <c r="AS21" s="17">
        <v>0.7656624362749942</v>
      </c>
      <c r="AT21" s="8"/>
      <c r="AU21" s="8"/>
      <c r="AV21" s="146">
        <v>-26.827449319111999</v>
      </c>
      <c r="AW21" s="8" t="s">
        <v>909</v>
      </c>
      <c r="AX21" s="8" t="s">
        <v>914</v>
      </c>
      <c r="AY21" s="8">
        <v>2014</v>
      </c>
      <c r="AZ21" s="8">
        <v>-370.4</v>
      </c>
      <c r="BA21" s="8">
        <v>1.1000000000000001</v>
      </c>
      <c r="BB21" s="8"/>
      <c r="BC21" s="8">
        <v>0.63500000000000001</v>
      </c>
      <c r="BD21" s="8">
        <v>1.1000000000000001E-3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844</v>
      </c>
      <c r="B22" s="12" t="s">
        <v>853</v>
      </c>
      <c r="C22" s="12" t="s">
        <v>873</v>
      </c>
      <c r="D22" s="12" t="s">
        <v>915</v>
      </c>
      <c r="E22" s="142">
        <v>2009</v>
      </c>
      <c r="F22" s="142">
        <v>9</v>
      </c>
      <c r="G22" s="143">
        <v>14</v>
      </c>
      <c r="H22" s="143"/>
      <c r="I22" s="12">
        <v>75</v>
      </c>
      <c r="J22" s="23">
        <v>90</v>
      </c>
      <c r="K22" s="12" t="s">
        <v>214</v>
      </c>
      <c r="L22" s="12"/>
      <c r="M22" s="14" t="s">
        <v>886</v>
      </c>
      <c r="N22" s="14" t="s">
        <v>891</v>
      </c>
      <c r="O22" s="14"/>
      <c r="P22" s="14">
        <v>1.5394985599831545</v>
      </c>
      <c r="Q22" s="14"/>
      <c r="R22" s="14"/>
      <c r="S22" s="14">
        <v>17.313219999999998</v>
      </c>
      <c r="T22" s="14">
        <v>74.966666666666669</v>
      </c>
      <c r="U22" s="14">
        <v>7.7043343333333318</v>
      </c>
      <c r="V22" s="14"/>
      <c r="W22" s="8">
        <v>2</v>
      </c>
      <c r="X22" s="14"/>
      <c r="Y22" s="14"/>
      <c r="Z22" s="146">
        <v>6.833333333333333</v>
      </c>
      <c r="AA22" s="14">
        <v>7.673333333333332</v>
      </c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8"/>
      <c r="AO22" s="148"/>
      <c r="AP22" s="149">
        <v>0.29656716152823004</v>
      </c>
      <c r="AQ22" s="18">
        <v>2.3914400485540714E-2</v>
      </c>
      <c r="AR22" s="151">
        <v>3.06198529578715E-2</v>
      </c>
      <c r="AS22" s="18">
        <v>0.7810096449007603</v>
      </c>
      <c r="AT22" s="14"/>
      <c r="AU22" s="14">
        <v>8.3575591511695304</v>
      </c>
      <c r="AV22" s="149">
        <v>-27.168027556227401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844</v>
      </c>
      <c r="B23" s="12" t="s">
        <v>855</v>
      </c>
      <c r="C23" s="12" t="s">
        <v>876</v>
      </c>
      <c r="D23" s="12" t="s">
        <v>916</v>
      </c>
      <c r="E23" s="142">
        <v>2009</v>
      </c>
      <c r="F23" s="144">
        <v>8</v>
      </c>
      <c r="G23" s="145">
        <v>20</v>
      </c>
      <c r="H23" s="145"/>
      <c r="I23" s="12">
        <v>0</v>
      </c>
      <c r="J23" s="23">
        <v>15</v>
      </c>
      <c r="K23" s="12" t="s">
        <v>885</v>
      </c>
      <c r="L23" s="12"/>
      <c r="M23" s="14" t="s">
        <v>886</v>
      </c>
      <c r="N23" s="14" t="s">
        <v>887</v>
      </c>
      <c r="O23" s="14"/>
      <c r="P23" s="14">
        <v>1.7688703061161852</v>
      </c>
      <c r="Q23" s="14"/>
      <c r="R23" s="14"/>
      <c r="S23" s="14">
        <v>35.525906666666671</v>
      </c>
      <c r="T23" s="14">
        <v>60.61333333333333</v>
      </c>
      <c r="U23" s="14">
        <v>3.8778199999999994</v>
      </c>
      <c r="V23" s="14"/>
      <c r="W23" s="8">
        <v>2</v>
      </c>
      <c r="X23" s="14"/>
      <c r="Y23" s="14"/>
      <c r="Z23" s="146">
        <v>7.1849999999999996</v>
      </c>
      <c r="AA23" s="14">
        <v>7.9266666666666659</v>
      </c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8"/>
      <c r="AO23" s="148"/>
      <c r="AP23" s="149">
        <v>0.71910998871861886</v>
      </c>
      <c r="AQ23" s="18">
        <v>5.7987149267477937E-2</v>
      </c>
      <c r="AR23" s="151">
        <v>7.5151433592104105E-2</v>
      </c>
      <c r="AS23" s="18">
        <v>0.7716040332937899</v>
      </c>
      <c r="AT23" s="14"/>
      <c r="AU23" s="14">
        <v>8.1302413405429199</v>
      </c>
      <c r="AV23" s="149">
        <v>-26.164012327339599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844</v>
      </c>
      <c r="B24" s="12" t="s">
        <v>855</v>
      </c>
      <c r="C24" s="12" t="s">
        <v>876</v>
      </c>
      <c r="D24" s="12" t="s">
        <v>917</v>
      </c>
      <c r="E24" s="142">
        <v>2009</v>
      </c>
      <c r="F24" s="144">
        <v>8</v>
      </c>
      <c r="G24" s="145">
        <v>20</v>
      </c>
      <c r="H24" s="145"/>
      <c r="I24" s="12">
        <v>35</v>
      </c>
      <c r="J24" s="23">
        <v>50</v>
      </c>
      <c r="K24" s="12" t="s">
        <v>214</v>
      </c>
      <c r="L24" s="12"/>
      <c r="M24" s="14" t="s">
        <v>886</v>
      </c>
      <c r="N24" s="14" t="s">
        <v>900</v>
      </c>
      <c r="O24" s="14"/>
      <c r="P24" s="14">
        <v>1.689814181626621</v>
      </c>
      <c r="Q24" s="14"/>
      <c r="R24" s="14"/>
      <c r="S24" s="14">
        <v>34.115561333333332</v>
      </c>
      <c r="T24" s="14">
        <v>61.376666666666665</v>
      </c>
      <c r="U24" s="14">
        <v>4.4968056666666669</v>
      </c>
      <c r="V24" s="14"/>
      <c r="W24" s="8">
        <v>2</v>
      </c>
      <c r="X24" s="14"/>
      <c r="Y24" s="14"/>
      <c r="Z24" s="146">
        <v>7.1056666666666661</v>
      </c>
      <c r="AA24" s="14">
        <v>8.0043333333333315</v>
      </c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8"/>
      <c r="AO24" s="148"/>
      <c r="AP24" s="149">
        <v>0.69837302521738431</v>
      </c>
      <c r="AQ24" s="18">
        <v>5.6314974750693622E-2</v>
      </c>
      <c r="AR24" s="151">
        <v>7.1248804052611206E-2</v>
      </c>
      <c r="AS24" s="18">
        <v>0.79039887756024341</v>
      </c>
      <c r="AT24" s="14"/>
      <c r="AU24" s="14">
        <v>7.5698126367787397</v>
      </c>
      <c r="AV24" s="149">
        <v>-25.986634482282501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844</v>
      </c>
      <c r="B25" s="12" t="s">
        <v>855</v>
      </c>
      <c r="C25" s="12" t="s">
        <v>876</v>
      </c>
      <c r="D25" s="12" t="s">
        <v>918</v>
      </c>
      <c r="E25" s="142">
        <v>2009</v>
      </c>
      <c r="F25" s="144">
        <v>8</v>
      </c>
      <c r="G25" s="145">
        <v>20</v>
      </c>
      <c r="H25" s="145"/>
      <c r="I25" s="12">
        <v>55</v>
      </c>
      <c r="J25" s="23">
        <v>70</v>
      </c>
      <c r="K25" s="12" t="s">
        <v>214</v>
      </c>
      <c r="L25" s="12"/>
      <c r="M25" s="14" t="s">
        <v>886</v>
      </c>
      <c r="N25" s="14" t="s">
        <v>887</v>
      </c>
      <c r="O25" s="14"/>
      <c r="P25" s="14">
        <v>1.6690650927494555</v>
      </c>
      <c r="Q25" s="14"/>
      <c r="R25" s="14"/>
      <c r="S25" s="14">
        <v>29.892913333333333</v>
      </c>
      <c r="T25" s="14">
        <v>64.816666666666663</v>
      </c>
      <c r="U25" s="14">
        <v>5.2816299999999998</v>
      </c>
      <c r="V25" s="14"/>
      <c r="W25" s="8">
        <v>2</v>
      </c>
      <c r="X25" s="14"/>
      <c r="Y25" s="14"/>
      <c r="Z25" s="146">
        <v>6.9283333333333328</v>
      </c>
      <c r="AA25" s="14">
        <v>7.6150000000000002</v>
      </c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8"/>
      <c r="AO25" s="148"/>
      <c r="AP25" s="149">
        <v>0.65340696937360365</v>
      </c>
      <c r="AQ25" s="18">
        <v>5.2689029578065337E-2</v>
      </c>
      <c r="AR25" s="151">
        <v>6.6098100259304196E-2</v>
      </c>
      <c r="AS25" s="18">
        <v>0.79713379615095137</v>
      </c>
      <c r="AT25" s="14"/>
      <c r="AU25" s="14"/>
      <c r="AV25" s="149">
        <v>-26.854472309064299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844</v>
      </c>
      <c r="B26" s="12" t="s">
        <v>855</v>
      </c>
      <c r="C26" s="12" t="s">
        <v>876</v>
      </c>
      <c r="D26" s="12" t="s">
        <v>919</v>
      </c>
      <c r="E26" s="142">
        <v>2009</v>
      </c>
      <c r="F26" s="144">
        <v>8</v>
      </c>
      <c r="G26" s="145">
        <v>20</v>
      </c>
      <c r="H26" s="145"/>
      <c r="I26" s="12">
        <v>75</v>
      </c>
      <c r="J26" s="23">
        <v>90</v>
      </c>
      <c r="K26" s="12" t="s">
        <v>214</v>
      </c>
      <c r="L26" s="12"/>
      <c r="M26" s="14" t="s">
        <v>886</v>
      </c>
      <c r="N26" s="14" t="s">
        <v>900</v>
      </c>
      <c r="O26" s="14"/>
      <c r="P26" s="14">
        <v>1.6339383523877085</v>
      </c>
      <c r="Q26" s="14"/>
      <c r="R26" s="14"/>
      <c r="S26" s="14">
        <v>33.643845999999996</v>
      </c>
      <c r="T26" s="14">
        <v>62.043999999999997</v>
      </c>
      <c r="U26" s="14">
        <v>4.2894033333333326</v>
      </c>
      <c r="V26" s="14"/>
      <c r="W26" s="8">
        <v>2</v>
      </c>
      <c r="X26" s="14"/>
      <c r="Y26" s="14"/>
      <c r="Z26" s="146">
        <v>6.8713333333333333</v>
      </c>
      <c r="AA26" s="14">
        <v>7.5723333333333338</v>
      </c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8"/>
      <c r="AO26" s="148"/>
      <c r="AP26" s="149">
        <v>0.7725147387029434</v>
      </c>
      <c r="AQ26" s="18">
        <v>6.2293568671346229E-2</v>
      </c>
      <c r="AR26" s="151">
        <v>7.7486001165492105E-2</v>
      </c>
      <c r="AS26" s="18">
        <v>0.80393319740815672</v>
      </c>
      <c r="AT26" s="14"/>
      <c r="AU26" s="14">
        <v>7.4263136172005302</v>
      </c>
      <c r="AV26" s="149">
        <v>-26.8009026196417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844</v>
      </c>
      <c r="B27" s="12" t="s">
        <v>855</v>
      </c>
      <c r="C27" s="12" t="s">
        <v>878</v>
      </c>
      <c r="D27" s="12" t="s">
        <v>920</v>
      </c>
      <c r="E27" s="142">
        <v>2009</v>
      </c>
      <c r="F27" s="144">
        <v>8</v>
      </c>
      <c r="G27" s="145">
        <v>20</v>
      </c>
      <c r="H27" s="145"/>
      <c r="I27" s="12">
        <v>0</v>
      </c>
      <c r="J27" s="23">
        <v>15</v>
      </c>
      <c r="K27" s="12" t="s">
        <v>885</v>
      </c>
      <c r="L27" s="12"/>
      <c r="M27" s="14" t="s">
        <v>886</v>
      </c>
      <c r="N27" s="14" t="s">
        <v>887</v>
      </c>
      <c r="O27" s="14"/>
      <c r="P27" s="14">
        <v>1.6839038350979738</v>
      </c>
      <c r="Q27" s="14"/>
      <c r="R27" s="14"/>
      <c r="S27" s="14">
        <v>38.366653333333332</v>
      </c>
      <c r="T27" s="14">
        <v>55.986666666666665</v>
      </c>
      <c r="U27" s="14">
        <v>5.6749533333333328</v>
      </c>
      <c r="V27" s="14"/>
      <c r="W27" s="8">
        <v>2</v>
      </c>
      <c r="X27" s="14"/>
      <c r="Y27" s="14"/>
      <c r="Z27" s="146">
        <v>7.125</v>
      </c>
      <c r="AA27" s="14">
        <v>7.8516666666666666</v>
      </c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8"/>
      <c r="AO27" s="148"/>
      <c r="AP27" s="149">
        <v>0.74612982134292083</v>
      </c>
      <c r="AQ27" s="18">
        <v>6.0165957922826412E-2</v>
      </c>
      <c r="AR27" s="151">
        <v>7.5387875215860697E-2</v>
      </c>
      <c r="AS27" s="18">
        <v>0.7980853386642236</v>
      </c>
      <c r="AT27" s="14"/>
      <c r="AU27" s="14">
        <v>6.7873612743628602</v>
      </c>
      <c r="AV27" s="149">
        <v>-26.162390670752501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844</v>
      </c>
      <c r="B28" s="12" t="s">
        <v>855</v>
      </c>
      <c r="C28" s="12" t="s">
        <v>878</v>
      </c>
      <c r="D28" s="12" t="s">
        <v>921</v>
      </c>
      <c r="E28" s="142">
        <v>2009</v>
      </c>
      <c r="F28" s="144">
        <v>8</v>
      </c>
      <c r="G28" s="145">
        <v>20</v>
      </c>
      <c r="H28" s="145"/>
      <c r="I28" s="12">
        <v>35</v>
      </c>
      <c r="J28" s="23">
        <v>50</v>
      </c>
      <c r="K28" s="12" t="s">
        <v>214</v>
      </c>
      <c r="L28" s="12"/>
      <c r="M28" s="14" t="s">
        <v>886</v>
      </c>
      <c r="N28" s="14" t="s">
        <v>922</v>
      </c>
      <c r="O28" s="14"/>
      <c r="P28" s="14">
        <v>1.5315342632424245</v>
      </c>
      <c r="Q28" s="14"/>
      <c r="R28" s="14"/>
      <c r="S28" s="14">
        <v>77.363106666666667</v>
      </c>
      <c r="T28" s="14">
        <v>18.189333333333334</v>
      </c>
      <c r="U28" s="14">
        <v>4.4554004000000003</v>
      </c>
      <c r="V28" s="14"/>
      <c r="W28" s="8">
        <v>2</v>
      </c>
      <c r="X28" s="14"/>
      <c r="Y28" s="14"/>
      <c r="Z28" s="146">
        <v>7.0420000000000007</v>
      </c>
      <c r="AA28" s="14">
        <v>7.8603333333333341</v>
      </c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8"/>
      <c r="AO28" s="148"/>
      <c r="AP28" s="149">
        <v>0.13718341088481903</v>
      </c>
      <c r="AQ28" s="18">
        <v>1.1062111566791806E-2</v>
      </c>
      <c r="AR28" s="151">
        <v>9.5214410858254998E-3</v>
      </c>
      <c r="AS28" s="18">
        <v>1.161810640540526</v>
      </c>
      <c r="AT28" s="14"/>
      <c r="AU28" s="14">
        <v>9.1844234550610206</v>
      </c>
      <c r="AV28" s="149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844</v>
      </c>
      <c r="B29" s="12" t="s">
        <v>855</v>
      </c>
      <c r="C29" s="12" t="s">
        <v>878</v>
      </c>
      <c r="D29" s="12" t="s">
        <v>923</v>
      </c>
      <c r="E29" s="142">
        <v>2009</v>
      </c>
      <c r="F29" s="144">
        <v>8</v>
      </c>
      <c r="G29" s="145">
        <v>20</v>
      </c>
      <c r="H29" s="145"/>
      <c r="I29" s="12">
        <v>55</v>
      </c>
      <c r="J29" s="23">
        <v>70</v>
      </c>
      <c r="K29" s="12" t="s">
        <v>902</v>
      </c>
      <c r="L29" s="12"/>
      <c r="M29" s="14" t="s">
        <v>886</v>
      </c>
      <c r="N29" s="14" t="s">
        <v>922</v>
      </c>
      <c r="O29" s="14"/>
      <c r="P29" s="14">
        <v>1.511539686688065</v>
      </c>
      <c r="Q29" s="14"/>
      <c r="R29" s="14"/>
      <c r="S29" s="14">
        <v>81.778000000000006</v>
      </c>
      <c r="T29" s="14">
        <v>13.13</v>
      </c>
      <c r="U29" s="14">
        <v>5.210547</v>
      </c>
      <c r="V29" s="14"/>
      <c r="W29" s="8">
        <v>2</v>
      </c>
      <c r="X29" s="14"/>
      <c r="Y29" s="14"/>
      <c r="Z29" s="146">
        <v>7.0250000000000004</v>
      </c>
      <c r="AA29" s="14">
        <v>8.0950000000000006</v>
      </c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8"/>
      <c r="AO29" s="148"/>
      <c r="AP29" s="149">
        <v>0.11748870525221257</v>
      </c>
      <c r="AQ29" s="18">
        <v>9.4739819993914301E-3</v>
      </c>
      <c r="AR29" s="151">
        <v>6.1343201805283904E-3</v>
      </c>
      <c r="AS29" s="18">
        <v>1.5444224821299386</v>
      </c>
      <c r="AT29" s="14"/>
      <c r="AU29" s="14">
        <v>11.122332820475799</v>
      </c>
      <c r="AV29" s="149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844</v>
      </c>
      <c r="B30" s="12" t="s">
        <v>855</v>
      </c>
      <c r="C30" s="12" t="s">
        <v>880</v>
      </c>
      <c r="D30" s="12" t="s">
        <v>924</v>
      </c>
      <c r="E30" s="142">
        <v>2009</v>
      </c>
      <c r="F30" s="144">
        <v>8</v>
      </c>
      <c r="G30" s="145">
        <v>20</v>
      </c>
      <c r="H30" s="145"/>
      <c r="I30" s="12">
        <v>0</v>
      </c>
      <c r="J30" s="23">
        <v>15</v>
      </c>
      <c r="K30" s="12" t="s">
        <v>885</v>
      </c>
      <c r="L30" s="12"/>
      <c r="M30" s="14" t="s">
        <v>886</v>
      </c>
      <c r="N30" s="14" t="s">
        <v>887</v>
      </c>
      <c r="O30" s="14"/>
      <c r="P30" s="14">
        <v>1.6582504161225693</v>
      </c>
      <c r="Q30" s="14"/>
      <c r="R30" s="14"/>
      <c r="S30" s="14">
        <v>14.560210000000003</v>
      </c>
      <c r="T30" s="14">
        <v>78.010000000000005</v>
      </c>
      <c r="U30" s="14">
        <v>7.4275169999999999</v>
      </c>
      <c r="V30" s="14"/>
      <c r="W30" s="8">
        <v>2</v>
      </c>
      <c r="X30" s="14"/>
      <c r="Y30" s="14"/>
      <c r="Z30" s="146">
        <v>7.2149999999999999</v>
      </c>
      <c r="AA30" s="14">
        <v>8.06</v>
      </c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8"/>
      <c r="AO30" s="148"/>
      <c r="AP30" s="149">
        <v>0.64362962505237686</v>
      </c>
      <c r="AQ30" s="18">
        <v>5.1900610096360218E-2</v>
      </c>
      <c r="AR30" s="151">
        <v>7.4387165833363703E-2</v>
      </c>
      <c r="AS30" s="18">
        <v>0.69770920178117679</v>
      </c>
      <c r="AT30" s="14"/>
      <c r="AU30" s="14">
        <v>4.7172735453877097</v>
      </c>
      <c r="AV30" s="149">
        <v>-25.751009362846599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844</v>
      </c>
      <c r="B31" s="12" t="s">
        <v>855</v>
      </c>
      <c r="C31" s="12" t="s">
        <v>880</v>
      </c>
      <c r="D31" s="12" t="s">
        <v>925</v>
      </c>
      <c r="E31" s="142">
        <v>2009</v>
      </c>
      <c r="F31" s="144">
        <v>8</v>
      </c>
      <c r="G31" s="145">
        <v>20</v>
      </c>
      <c r="H31" s="145"/>
      <c r="I31" s="12">
        <v>35</v>
      </c>
      <c r="J31" s="23">
        <v>50</v>
      </c>
      <c r="K31" s="12" t="s">
        <v>926</v>
      </c>
      <c r="L31" s="12"/>
      <c r="M31" s="14" t="s">
        <v>886</v>
      </c>
      <c r="N31" s="14" t="s">
        <v>927</v>
      </c>
      <c r="O31" s="14"/>
      <c r="P31" s="14">
        <v>1.6787899182433998</v>
      </c>
      <c r="Q31" s="14"/>
      <c r="R31" s="14"/>
      <c r="S31" s="14">
        <v>18.070231</v>
      </c>
      <c r="T31" s="14">
        <v>73.406666666666666</v>
      </c>
      <c r="U31" s="14">
        <v>8.5464126666666669</v>
      </c>
      <c r="V31" s="14"/>
      <c r="W31" s="8">
        <v>2</v>
      </c>
      <c r="X31" s="14"/>
      <c r="Y31" s="14"/>
      <c r="Z31" s="146">
        <v>7.31</v>
      </c>
      <c r="AA31" s="14">
        <v>7.8650000000000002</v>
      </c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8"/>
      <c r="AO31" s="148"/>
      <c r="AP31" s="149">
        <v>0.18048470125825633</v>
      </c>
      <c r="AQ31" s="18">
        <v>1.4553814404674946E-2</v>
      </c>
      <c r="AR31" s="151">
        <v>1.8163218827474199E-2</v>
      </c>
      <c r="AS31" s="18">
        <v>0.80127947270339739</v>
      </c>
      <c r="AT31" s="14"/>
      <c r="AU31" s="14">
        <v>8.2925943301168097</v>
      </c>
      <c r="AV31" s="149">
        <v>-25.220900047145498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844</v>
      </c>
      <c r="B32" s="12" t="s">
        <v>855</v>
      </c>
      <c r="C32" s="12" t="s">
        <v>880</v>
      </c>
      <c r="D32" s="12" t="s">
        <v>928</v>
      </c>
      <c r="E32" s="142">
        <v>2009</v>
      </c>
      <c r="F32" s="144">
        <v>8</v>
      </c>
      <c r="G32" s="145">
        <v>20</v>
      </c>
      <c r="H32" s="145"/>
      <c r="I32" s="12">
        <v>55</v>
      </c>
      <c r="J32" s="23">
        <v>70</v>
      </c>
      <c r="K32" s="12" t="s">
        <v>929</v>
      </c>
      <c r="L32" s="12"/>
      <c r="M32" s="14" t="s">
        <v>886</v>
      </c>
      <c r="N32" s="14" t="s">
        <v>930</v>
      </c>
      <c r="O32" s="14"/>
      <c r="P32" s="14">
        <v>2.0592382471659749</v>
      </c>
      <c r="Q32" s="14"/>
      <c r="R32" s="14"/>
      <c r="S32" s="14">
        <v>84.265699999999981</v>
      </c>
      <c r="T32" s="14">
        <v>12.56</v>
      </c>
      <c r="U32" s="14">
        <v>3.2279741250000002</v>
      </c>
      <c r="V32" s="14"/>
      <c r="W32" s="8">
        <v>2</v>
      </c>
      <c r="X32" s="14"/>
      <c r="Y32" s="14"/>
      <c r="Z32" s="146">
        <v>7.13</v>
      </c>
      <c r="AA32" s="14">
        <v>7.8449999999999998</v>
      </c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8"/>
      <c r="AO32" s="148"/>
      <c r="AP32" s="149">
        <v>6.603438834350342E-2</v>
      </c>
      <c r="AQ32" s="18">
        <v>5.3248404190358806E-3</v>
      </c>
      <c r="AR32" s="151">
        <v>4.7159771447846102E-3</v>
      </c>
      <c r="AS32" s="18">
        <v>1.1291064938524165</v>
      </c>
      <c r="AT32" s="14"/>
      <c r="AU32" s="14">
        <v>15.024276700305</v>
      </c>
      <c r="AV32" s="149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844</v>
      </c>
      <c r="B33" s="12" t="s">
        <v>855</v>
      </c>
      <c r="C33" s="12" t="s">
        <v>881</v>
      </c>
      <c r="D33" s="12" t="s">
        <v>931</v>
      </c>
      <c r="E33" s="142">
        <v>2009</v>
      </c>
      <c r="F33" s="144">
        <v>8</v>
      </c>
      <c r="G33" s="145">
        <v>20</v>
      </c>
      <c r="H33" s="145"/>
      <c r="I33" s="12">
        <v>0</v>
      </c>
      <c r="J33" s="23">
        <v>15</v>
      </c>
      <c r="K33" s="12" t="s">
        <v>885</v>
      </c>
      <c r="L33" s="12"/>
      <c r="M33" s="14" t="s">
        <v>886</v>
      </c>
      <c r="N33" s="14" t="s">
        <v>932</v>
      </c>
      <c r="O33" s="14"/>
      <c r="P33" s="14">
        <v>1.6097101233553817</v>
      </c>
      <c r="Q33" s="14"/>
      <c r="R33" s="14"/>
      <c r="S33" s="14">
        <v>14.0091</v>
      </c>
      <c r="T33" s="14">
        <v>78.180000000000007</v>
      </c>
      <c r="U33" s="14">
        <v>7.8413000000000004</v>
      </c>
      <c r="V33" s="14"/>
      <c r="W33" s="8">
        <v>2</v>
      </c>
      <c r="X33" s="14"/>
      <c r="Y33" s="14"/>
      <c r="Z33" s="146">
        <v>6.8250000000000002</v>
      </c>
      <c r="AA33" s="14">
        <v>7.57</v>
      </c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8"/>
      <c r="AO33" s="148"/>
      <c r="AP33" s="149">
        <v>0.87945687996698763</v>
      </c>
      <c r="AQ33" s="18">
        <v>7.0917103326332567E-2</v>
      </c>
      <c r="AR33" s="151">
        <v>8.4152309761630906E-2</v>
      </c>
      <c r="AS33" s="18">
        <v>0.84272319473121693</v>
      </c>
      <c r="AT33" s="14"/>
      <c r="AU33" s="14">
        <v>7.3012639781481603</v>
      </c>
      <c r="AV33" s="149">
        <v>-25.626811013718001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844</v>
      </c>
      <c r="B34" s="12" t="s">
        <v>855</v>
      </c>
      <c r="C34" s="12" t="s">
        <v>881</v>
      </c>
      <c r="D34" s="12" t="s">
        <v>933</v>
      </c>
      <c r="E34" s="142">
        <v>2009</v>
      </c>
      <c r="F34" s="144">
        <v>8</v>
      </c>
      <c r="G34" s="145">
        <v>20</v>
      </c>
      <c r="H34" s="145"/>
      <c r="I34" s="12">
        <v>35</v>
      </c>
      <c r="J34" s="23">
        <v>50</v>
      </c>
      <c r="K34" s="12" t="s">
        <v>934</v>
      </c>
      <c r="L34" s="12"/>
      <c r="M34" s="14" t="s">
        <v>886</v>
      </c>
      <c r="N34" s="14" t="s">
        <v>935</v>
      </c>
      <c r="O34" s="14"/>
      <c r="P34" s="14">
        <v>1.5618824255597334</v>
      </c>
      <c r="Q34" s="14"/>
      <c r="R34" s="14"/>
      <c r="S34" s="14">
        <v>16.837453333333332</v>
      </c>
      <c r="T34" s="14">
        <v>76.326666666666654</v>
      </c>
      <c r="U34" s="14">
        <v>6.8180933333333327</v>
      </c>
      <c r="V34" s="14"/>
      <c r="W34" s="8">
        <v>2</v>
      </c>
      <c r="X34" s="14"/>
      <c r="Y34" s="14"/>
      <c r="Z34" s="146">
        <v>6.7483333333333331</v>
      </c>
      <c r="AA34" s="14">
        <v>7.4766666666666657</v>
      </c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8"/>
      <c r="AO34" s="148"/>
      <c r="AP34" s="149">
        <v>0.19230773949289356</v>
      </c>
      <c r="AQ34" s="18">
        <v>1.55071932947786E-2</v>
      </c>
      <c r="AR34" s="151">
        <v>2.1501805022202301E-2</v>
      </c>
      <c r="AS34" s="18">
        <v>0.72120425605042027</v>
      </c>
      <c r="AT34" s="14"/>
      <c r="AU34" s="14">
        <v>8.7249898659609393</v>
      </c>
      <c r="AV34" s="149">
        <v>-26.753689158801102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844</v>
      </c>
      <c r="B35" s="12" t="s">
        <v>855</v>
      </c>
      <c r="C35" s="12" t="s">
        <v>881</v>
      </c>
      <c r="D35" s="12" t="s">
        <v>936</v>
      </c>
      <c r="E35" s="142">
        <v>2009</v>
      </c>
      <c r="F35" s="144">
        <v>8</v>
      </c>
      <c r="G35" s="145">
        <v>20</v>
      </c>
      <c r="H35" s="145"/>
      <c r="I35" s="12">
        <v>55</v>
      </c>
      <c r="J35" s="23">
        <v>70</v>
      </c>
      <c r="K35" s="12" t="s">
        <v>902</v>
      </c>
      <c r="L35" s="12"/>
      <c r="M35" s="14" t="s">
        <v>886</v>
      </c>
      <c r="N35" s="14" t="s">
        <v>891</v>
      </c>
      <c r="O35" s="14"/>
      <c r="P35" s="14">
        <v>1.4631251459746784</v>
      </c>
      <c r="Q35" s="14"/>
      <c r="R35" s="14"/>
      <c r="S35" s="14">
        <v>16.236840000000001</v>
      </c>
      <c r="T35" s="14">
        <v>77.977333333333348</v>
      </c>
      <c r="U35" s="14">
        <v>5.7922613333333324</v>
      </c>
      <c r="V35" s="14"/>
      <c r="W35" s="8">
        <v>2</v>
      </c>
      <c r="X35" s="14"/>
      <c r="Y35" s="14"/>
      <c r="Z35" s="146">
        <v>6.9689999999999994</v>
      </c>
      <c r="AA35" s="14">
        <v>7.85</v>
      </c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/>
      <c r="AN35" s="148"/>
      <c r="AO35" s="148"/>
      <c r="AP35" s="149">
        <v>0.18804661506096176</v>
      </c>
      <c r="AQ35" s="18">
        <v>1.5163587361947634E-2</v>
      </c>
      <c r="AR35" s="151">
        <v>1.9589486658728499E-2</v>
      </c>
      <c r="AS35" s="18">
        <v>0.77406762239944593</v>
      </c>
      <c r="AT35" s="14"/>
      <c r="AU35" s="14">
        <v>7.4805781012328403</v>
      </c>
      <c r="AV35" s="149">
        <v>-26.694724526923601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844</v>
      </c>
      <c r="B36" s="12" t="s">
        <v>855</v>
      </c>
      <c r="C36" s="12" t="s">
        <v>883</v>
      </c>
      <c r="D36" s="12" t="s">
        <v>937</v>
      </c>
      <c r="E36" s="142">
        <v>2009</v>
      </c>
      <c r="F36" s="144">
        <v>8</v>
      </c>
      <c r="G36" s="145">
        <v>20</v>
      </c>
      <c r="H36" s="145"/>
      <c r="I36" s="12">
        <v>0</v>
      </c>
      <c r="J36" s="23">
        <v>15</v>
      </c>
      <c r="K36" s="12" t="s">
        <v>885</v>
      </c>
      <c r="L36" s="12"/>
      <c r="M36" s="14" t="s">
        <v>886</v>
      </c>
      <c r="N36" s="14" t="s">
        <v>893</v>
      </c>
      <c r="O36" s="14"/>
      <c r="P36" s="14">
        <v>1.6294951131534063</v>
      </c>
      <c r="Q36" s="14"/>
      <c r="R36" s="14"/>
      <c r="S36" s="14">
        <v>15.126376000000004</v>
      </c>
      <c r="T36" s="14">
        <v>77.83</v>
      </c>
      <c r="U36" s="14">
        <v>7.041677</v>
      </c>
      <c r="V36" s="14"/>
      <c r="W36" s="8">
        <v>2</v>
      </c>
      <c r="X36" s="14"/>
      <c r="Y36" s="14"/>
      <c r="Z36" s="146">
        <v>6.97</v>
      </c>
      <c r="AA36" s="14">
        <v>7.85</v>
      </c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8"/>
      <c r="AO36" s="148"/>
      <c r="AP36" s="149">
        <v>0.86496439576493755</v>
      </c>
      <c r="AQ36" s="18">
        <v>6.9748467293090546E-2</v>
      </c>
      <c r="AR36" s="151">
        <v>9.5945931584797195E-2</v>
      </c>
      <c r="AS36" s="18">
        <v>0.72695596510464566</v>
      </c>
      <c r="AT36" s="14"/>
      <c r="AU36" s="14">
        <v>6.0289772979250804</v>
      </c>
      <c r="AV36" s="149">
        <v>-26.114960371589799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844</v>
      </c>
      <c r="B37" s="12" t="s">
        <v>855</v>
      </c>
      <c r="C37" s="12" t="s">
        <v>883</v>
      </c>
      <c r="D37" s="12" t="s">
        <v>938</v>
      </c>
      <c r="E37" s="142">
        <v>2009</v>
      </c>
      <c r="F37" s="144">
        <v>8</v>
      </c>
      <c r="G37" s="145">
        <v>20</v>
      </c>
      <c r="H37" s="145"/>
      <c r="I37" s="12">
        <v>35</v>
      </c>
      <c r="J37" s="23">
        <v>50</v>
      </c>
      <c r="K37" s="12" t="s">
        <v>934</v>
      </c>
      <c r="L37" s="12"/>
      <c r="M37" s="14" t="s">
        <v>886</v>
      </c>
      <c r="N37" s="14" t="s">
        <v>891</v>
      </c>
      <c r="O37" s="14"/>
      <c r="P37" s="14">
        <v>1.6609331266036573</v>
      </c>
      <c r="Q37" s="14"/>
      <c r="R37" s="14"/>
      <c r="S37" s="14">
        <v>12.007300000000003</v>
      </c>
      <c r="T37" s="14">
        <v>79.25</v>
      </c>
      <c r="U37" s="14">
        <v>8.74756</v>
      </c>
      <c r="V37" s="14"/>
      <c r="W37" s="8">
        <v>2</v>
      </c>
      <c r="X37" s="14"/>
      <c r="Y37" s="14"/>
      <c r="Z37" s="146">
        <v>6.71</v>
      </c>
      <c r="AA37" s="14">
        <v>7.7</v>
      </c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/>
      <c r="AN37" s="148"/>
      <c r="AO37" s="148"/>
      <c r="AP37" s="149">
        <v>0.25357103048878427</v>
      </c>
      <c r="AQ37" s="18">
        <v>2.0447304898465007E-2</v>
      </c>
      <c r="AR37" s="151">
        <v>3.2111001538391297E-2</v>
      </c>
      <c r="AS37" s="18">
        <v>0.63676945342295233</v>
      </c>
      <c r="AT37" s="14"/>
      <c r="AU37" s="14">
        <v>8.3708367659987992</v>
      </c>
      <c r="AV37" s="149">
        <v>-25.960797455025801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844</v>
      </c>
      <c r="B38" s="12" t="s">
        <v>855</v>
      </c>
      <c r="C38" s="12" t="s">
        <v>883</v>
      </c>
      <c r="D38" s="12" t="s">
        <v>939</v>
      </c>
      <c r="E38" s="142">
        <v>2009</v>
      </c>
      <c r="F38" s="144">
        <v>8</v>
      </c>
      <c r="G38" s="145">
        <v>20</v>
      </c>
      <c r="H38" s="145"/>
      <c r="I38" s="12">
        <v>55</v>
      </c>
      <c r="J38" s="23">
        <v>70</v>
      </c>
      <c r="K38" s="12" t="s">
        <v>889</v>
      </c>
      <c r="L38" s="12"/>
      <c r="M38" s="14" t="s">
        <v>886</v>
      </c>
      <c r="N38" s="14" t="s">
        <v>891</v>
      </c>
      <c r="O38" s="14"/>
      <c r="P38" s="14">
        <v>1.7702116613567296</v>
      </c>
      <c r="Q38" s="14"/>
      <c r="R38" s="14"/>
      <c r="S38" s="14">
        <v>12.384982666666669</v>
      </c>
      <c r="T38" s="14">
        <v>80.661999999999978</v>
      </c>
      <c r="U38" s="14">
        <v>6.9650646666666658</v>
      </c>
      <c r="V38" s="14"/>
      <c r="W38" s="8">
        <v>2</v>
      </c>
      <c r="X38" s="14"/>
      <c r="Y38" s="14"/>
      <c r="Z38" s="146">
        <v>6.6059999999999999</v>
      </c>
      <c r="AA38" s="14">
        <v>7.666666666666667</v>
      </c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/>
      <c r="AN38" s="148"/>
      <c r="AO38" s="148"/>
      <c r="AP38" s="149">
        <v>0.16485637680345483</v>
      </c>
      <c r="AQ38" s="18">
        <v>1.32935871832787E-2</v>
      </c>
      <c r="AR38" s="151">
        <v>2.2010197761842799E-2</v>
      </c>
      <c r="AS38" s="18">
        <v>0.60397400001215151</v>
      </c>
      <c r="AT38" s="14"/>
      <c r="AU38" s="14">
        <v>9.0042002264651995</v>
      </c>
      <c r="AV38" s="149">
        <v>-26.4011994884962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8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8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8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8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8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BF39:BF1048576 BH4:BH38</xm:sqref>
        </x14:dataValidation>
        <x14:dataValidation type="list" allowBlank="1" showInputMessage="1" showErrorMessage="1">
          <x14:formula1>
            <xm:f>'controlled vocabulary'!$S$4:$S$8</xm:f>
          </x14:formula1>
          <xm:sqref>AC39:AC1048576 AE4:AE38</xm:sqref>
        </x14:dataValidation>
        <x14:dataValidation type="list" allowBlank="1" showInputMessage="1" showErrorMessage="1">
          <x14:formula1>
            <xm:f>'controlled vocabulary'!$R$4:$R$16</xm:f>
          </x14:formula1>
          <xm:sqref>X39:X110 Z4:Z38</xm:sqref>
        </x14:dataValidation>
        <x14:dataValidation type="list" allowBlank="1" showInputMessage="1" showErrorMessage="1">
          <x14:formula1>
            <xm:f>'controlled vocabulary'!$U$4:$U$6</xm:f>
          </x14:formula1>
          <xm:sqref>I4:I38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7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6"/>
      <c r="E4" s="136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topLeftCell="Y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6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57" t="s">
        <v>948</v>
      </c>
      <c r="AJ1" s="158" t="s">
        <v>949</v>
      </c>
      <c r="AK1" s="159" t="s">
        <v>950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6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2" t="s">
        <v>109</v>
      </c>
      <c r="AP2" s="132" t="s">
        <v>110</v>
      </c>
      <c r="AQ2" s="132" t="s">
        <v>111</v>
      </c>
      <c r="AR2" s="132" t="s">
        <v>112</v>
      </c>
      <c r="AS2" s="132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6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7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1" t="s">
        <v>794</v>
      </c>
      <c r="AP3" s="131" t="s">
        <v>794</v>
      </c>
      <c r="AQ3" s="131" t="s">
        <v>794</v>
      </c>
      <c r="AR3" s="131" t="s">
        <v>794</v>
      </c>
      <c r="AS3" s="130"/>
      <c r="AT3" s="131" t="s">
        <v>794</v>
      </c>
      <c r="AU3" s="131" t="s">
        <v>794</v>
      </c>
      <c r="AV3" s="131" t="s">
        <v>794</v>
      </c>
      <c r="AW3" s="131" t="s">
        <v>794</v>
      </c>
      <c r="AX3" s="71"/>
      <c r="AY3" s="131" t="s">
        <v>794</v>
      </c>
      <c r="AZ3" s="131" t="s">
        <v>794</v>
      </c>
      <c r="BA3" s="131" t="s">
        <v>794</v>
      </c>
      <c r="BB3" s="131" t="s">
        <v>794</v>
      </c>
      <c r="BC3" s="71"/>
      <c r="BD3" s="131" t="s">
        <v>794</v>
      </c>
      <c r="BE3" s="131" t="s">
        <v>794</v>
      </c>
      <c r="BF3" s="131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6" ht="15" customHeight="1">
      <c r="A4" s="20" t="s">
        <v>844</v>
      </c>
      <c r="B4" s="10" t="s">
        <v>853</v>
      </c>
      <c r="C4" s="11" t="s">
        <v>857</v>
      </c>
      <c r="D4" s="11" t="s">
        <v>884</v>
      </c>
      <c r="E4" s="11" t="s">
        <v>940</v>
      </c>
      <c r="F4" s="11" t="s">
        <v>884</v>
      </c>
      <c r="G4" s="11"/>
      <c r="H4" s="11" t="s">
        <v>234</v>
      </c>
      <c r="I4" s="11" t="s">
        <v>41</v>
      </c>
      <c r="J4" s="11">
        <v>250</v>
      </c>
      <c r="K4" s="11">
        <v>2000</v>
      </c>
      <c r="L4" s="6" t="s">
        <v>235</v>
      </c>
      <c r="M4" s="8"/>
      <c r="N4" s="8"/>
      <c r="O4" s="8" t="s">
        <v>941</v>
      </c>
      <c r="P4" s="146">
        <v>25.040009848578162</v>
      </c>
      <c r="Q4" s="146"/>
      <c r="R4" s="146"/>
      <c r="S4" s="8"/>
      <c r="T4" s="8"/>
      <c r="U4" s="8">
        <v>1.1826334299003207</v>
      </c>
      <c r="V4" s="152">
        <v>30.824581521002298</v>
      </c>
      <c r="W4" s="19">
        <v>1.1826334299003207</v>
      </c>
      <c r="X4" s="8"/>
      <c r="Y4" s="8">
        <v>0.13500319710824113</v>
      </c>
      <c r="Z4" s="146">
        <v>8.7600401711384954</v>
      </c>
      <c r="AA4" s="8"/>
      <c r="AB4" s="153">
        <v>-27.481420759564106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9"/>
    </row>
    <row r="5" spans="1:76" ht="15" customHeight="1">
      <c r="A5" s="20" t="s">
        <v>844</v>
      </c>
      <c r="B5" s="10" t="s">
        <v>853</v>
      </c>
      <c r="C5" s="11" t="s">
        <v>857</v>
      </c>
      <c r="D5" s="11" t="s">
        <v>888</v>
      </c>
      <c r="E5" s="11" t="s">
        <v>940</v>
      </c>
      <c r="F5" s="11" t="s">
        <v>888</v>
      </c>
      <c r="G5" s="11"/>
      <c r="H5" s="11" t="s">
        <v>234</v>
      </c>
      <c r="I5" s="11" t="s">
        <v>41</v>
      </c>
      <c r="J5" s="11">
        <v>250</v>
      </c>
      <c r="K5" s="11">
        <v>2000</v>
      </c>
      <c r="L5" s="6" t="s">
        <v>235</v>
      </c>
      <c r="M5" s="8"/>
      <c r="N5" s="8"/>
      <c r="O5" s="8" t="s">
        <v>941</v>
      </c>
      <c r="P5" s="146">
        <v>6.7935114038297399</v>
      </c>
      <c r="Q5" s="146"/>
      <c r="R5" s="146"/>
      <c r="S5" s="8"/>
      <c r="T5" s="8"/>
      <c r="U5" s="8">
        <v>0.60905222816429683</v>
      </c>
      <c r="V5" s="152">
        <v>16.186717801060379</v>
      </c>
      <c r="W5" s="19">
        <v>0.60905222816429683</v>
      </c>
      <c r="X5" s="8"/>
      <c r="Y5" s="8">
        <v>7.4236175888513098E-2</v>
      </c>
      <c r="Z5" s="146">
        <v>8.2042511063469021</v>
      </c>
      <c r="AA5" s="8"/>
      <c r="AB5" s="153">
        <v>-26.957705021218199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</row>
    <row r="6" spans="1:76" ht="15" customHeight="1">
      <c r="A6" s="20" t="s">
        <v>844</v>
      </c>
      <c r="B6" s="10" t="s">
        <v>853</v>
      </c>
      <c r="C6" s="11" t="s">
        <v>857</v>
      </c>
      <c r="D6" s="11" t="s">
        <v>890</v>
      </c>
      <c r="E6" s="11" t="s">
        <v>940</v>
      </c>
      <c r="F6" s="11" t="s">
        <v>890</v>
      </c>
      <c r="G6" s="11"/>
      <c r="H6" s="11" t="s">
        <v>234</v>
      </c>
      <c r="I6" s="11" t="s">
        <v>41</v>
      </c>
      <c r="J6" s="11">
        <v>250</v>
      </c>
      <c r="K6" s="11">
        <v>2000</v>
      </c>
      <c r="L6" s="6" t="s">
        <v>235</v>
      </c>
      <c r="M6" s="8"/>
      <c r="N6" s="8"/>
      <c r="O6" s="8" t="s">
        <v>941</v>
      </c>
      <c r="P6" s="146">
        <v>7.05136025375137</v>
      </c>
      <c r="Q6" s="146"/>
      <c r="R6" s="146"/>
      <c r="S6" s="8"/>
      <c r="T6" s="8"/>
      <c r="U6" s="8">
        <v>0.58213753825407488</v>
      </c>
      <c r="V6" s="152">
        <v>17.049246068112005</v>
      </c>
      <c r="W6" s="19">
        <v>0.58213753825407488</v>
      </c>
      <c r="X6" s="8"/>
      <c r="Y6" s="8">
        <v>6.5645613027325606E-2</v>
      </c>
      <c r="Z6" s="146">
        <v>8.8678818188772901</v>
      </c>
      <c r="AA6" s="8"/>
      <c r="AB6" s="153">
        <v>-26.969644289017602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9"/>
    </row>
    <row r="7" spans="1:76" ht="15" customHeight="1">
      <c r="A7" s="20" t="s">
        <v>844</v>
      </c>
      <c r="B7" s="10" t="s">
        <v>853</v>
      </c>
      <c r="C7" s="11" t="s">
        <v>862</v>
      </c>
      <c r="D7" s="11" t="s">
        <v>892</v>
      </c>
      <c r="E7" s="11" t="s">
        <v>940</v>
      </c>
      <c r="F7" s="11" t="s">
        <v>892</v>
      </c>
      <c r="G7" s="11"/>
      <c r="H7" s="11" t="s">
        <v>234</v>
      </c>
      <c r="I7" s="11" t="s">
        <v>41</v>
      </c>
      <c r="J7" s="11">
        <v>250</v>
      </c>
      <c r="K7" s="11">
        <v>2000</v>
      </c>
      <c r="L7" s="6" t="s">
        <v>235</v>
      </c>
      <c r="M7" s="8"/>
      <c r="N7" s="8"/>
      <c r="O7" s="8" t="s">
        <v>941</v>
      </c>
      <c r="P7" s="146">
        <v>34.568204121687899</v>
      </c>
      <c r="Q7" s="146"/>
      <c r="R7" s="146"/>
      <c r="S7" s="8"/>
      <c r="T7" s="8"/>
      <c r="U7" s="8">
        <v>1.1895290652235191</v>
      </c>
      <c r="V7" s="152">
        <v>43.997406132271131</v>
      </c>
      <c r="W7" s="19">
        <v>1.1895290652235191</v>
      </c>
      <c r="X7" s="8"/>
      <c r="Y7" s="8">
        <v>0.13235931539129017</v>
      </c>
      <c r="Z7" s="146">
        <v>8.9871201109415484</v>
      </c>
      <c r="AA7" s="8"/>
      <c r="AB7" s="153">
        <v>-27.434675858564439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9"/>
    </row>
    <row r="8" spans="1:76" ht="16" customHeight="1">
      <c r="A8" s="14" t="s">
        <v>844</v>
      </c>
      <c r="B8" s="10" t="s">
        <v>853</v>
      </c>
      <c r="C8" s="11" t="s">
        <v>862</v>
      </c>
      <c r="D8" s="11" t="s">
        <v>894</v>
      </c>
      <c r="E8" s="11" t="s">
        <v>940</v>
      </c>
      <c r="F8" s="11" t="s">
        <v>894</v>
      </c>
      <c r="G8" s="11"/>
      <c r="H8" s="11" t="s">
        <v>234</v>
      </c>
      <c r="I8" s="11" t="s">
        <v>41</v>
      </c>
      <c r="J8" s="11">
        <v>250</v>
      </c>
      <c r="K8" s="11">
        <v>2000</v>
      </c>
      <c r="L8" s="6" t="s">
        <v>235</v>
      </c>
      <c r="M8" s="8"/>
      <c r="N8" s="8"/>
      <c r="O8" s="8" t="s">
        <v>941</v>
      </c>
      <c r="P8" s="146">
        <v>4.0725211466165447</v>
      </c>
      <c r="Q8" s="146"/>
      <c r="R8" s="146"/>
      <c r="S8" s="8"/>
      <c r="T8" s="8"/>
      <c r="U8" s="8">
        <v>0.72149821850843421</v>
      </c>
      <c r="V8" s="152">
        <v>12.496766267012415</v>
      </c>
      <c r="W8" s="19">
        <v>0.72149821850843421</v>
      </c>
      <c r="X8" s="8"/>
      <c r="Y8" s="8">
        <v>8.3536568225528449E-2</v>
      </c>
      <c r="Z8" s="146">
        <v>8.6369147528369155</v>
      </c>
      <c r="AA8" s="8"/>
      <c r="AB8" s="153">
        <v>-26.650875713186355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9"/>
    </row>
    <row r="9" spans="1:76" ht="14.5" customHeight="1">
      <c r="A9" s="14" t="s">
        <v>844</v>
      </c>
      <c r="B9" s="10" t="s">
        <v>853</v>
      </c>
      <c r="C9" s="11" t="s">
        <v>862</v>
      </c>
      <c r="D9" s="11" t="s">
        <v>895</v>
      </c>
      <c r="E9" s="11" t="s">
        <v>940</v>
      </c>
      <c r="F9" s="11" t="s">
        <v>895</v>
      </c>
      <c r="G9" s="11"/>
      <c r="H9" s="11" t="s">
        <v>234</v>
      </c>
      <c r="I9" s="11" t="s">
        <v>41</v>
      </c>
      <c r="J9" s="11">
        <v>250</v>
      </c>
      <c r="K9" s="11">
        <v>2000</v>
      </c>
      <c r="L9" s="6" t="s">
        <v>235</v>
      </c>
      <c r="M9" s="8"/>
      <c r="N9" s="8"/>
      <c r="O9" s="8" t="s">
        <v>941</v>
      </c>
      <c r="P9" s="146">
        <v>3.6471076861489147</v>
      </c>
      <c r="Q9" s="146"/>
      <c r="R9" s="146"/>
      <c r="S9" s="8"/>
      <c r="T9" s="8"/>
      <c r="U9" s="8">
        <v>0.95612426342811008</v>
      </c>
      <c r="V9" s="152">
        <v>17.305168010229117</v>
      </c>
      <c r="W9" s="19">
        <v>0.95612426342811008</v>
      </c>
      <c r="X9" s="8"/>
      <c r="Y9" s="8">
        <v>9.2811893038060547E-2</v>
      </c>
      <c r="Z9" s="146">
        <v>10.301742935423373</v>
      </c>
      <c r="AA9" s="8"/>
      <c r="AB9" s="153">
        <v>-26.898480931392051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9"/>
    </row>
    <row r="10" spans="1:76" ht="14" customHeight="1">
      <c r="A10" s="14" t="s">
        <v>844</v>
      </c>
      <c r="B10" s="10" t="s">
        <v>853</v>
      </c>
      <c r="C10" s="11" t="s">
        <v>864</v>
      </c>
      <c r="D10" s="11" t="s">
        <v>896</v>
      </c>
      <c r="E10" s="11" t="s">
        <v>940</v>
      </c>
      <c r="F10" s="11" t="s">
        <v>896</v>
      </c>
      <c r="G10" s="11"/>
      <c r="H10" s="11" t="s">
        <v>234</v>
      </c>
      <c r="I10" s="11" t="s">
        <v>41</v>
      </c>
      <c r="J10" s="11">
        <v>250</v>
      </c>
      <c r="K10" s="11">
        <v>2000</v>
      </c>
      <c r="L10" s="6" t="s">
        <v>235</v>
      </c>
      <c r="M10" s="8"/>
      <c r="N10" s="8"/>
      <c r="O10" s="8" t="s">
        <v>941</v>
      </c>
      <c r="P10" s="146">
        <v>27.662732712765969</v>
      </c>
      <c r="Q10" s="146"/>
      <c r="R10" s="146"/>
      <c r="S10" s="8"/>
      <c r="T10" s="8"/>
      <c r="U10" s="8">
        <v>1.3729963676221082</v>
      </c>
      <c r="V10" s="152">
        <v>42.288393152348327</v>
      </c>
      <c r="W10" s="19">
        <v>1.3729963676221082</v>
      </c>
      <c r="X10" s="8"/>
      <c r="Y10" s="8">
        <v>0.14575859140973915</v>
      </c>
      <c r="Z10" s="146">
        <v>9.4196599620155812</v>
      </c>
      <c r="AA10" s="8"/>
      <c r="AB10" s="153">
        <v>-27.800123464684031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9"/>
    </row>
    <row r="11" spans="1:76" ht="15" customHeight="1">
      <c r="A11" s="14" t="s">
        <v>844</v>
      </c>
      <c r="B11" s="10" t="s">
        <v>853</v>
      </c>
      <c r="C11" s="11" t="s">
        <v>864</v>
      </c>
      <c r="D11" s="11" t="s">
        <v>897</v>
      </c>
      <c r="E11" s="11" t="s">
        <v>940</v>
      </c>
      <c r="F11" s="11" t="s">
        <v>897</v>
      </c>
      <c r="G11" s="11"/>
      <c r="H11" s="11" t="s">
        <v>234</v>
      </c>
      <c r="I11" s="11" t="s">
        <v>41</v>
      </c>
      <c r="J11" s="11">
        <v>250</v>
      </c>
      <c r="K11" s="11">
        <v>2000</v>
      </c>
      <c r="L11" s="6" t="s">
        <v>235</v>
      </c>
      <c r="M11" s="8"/>
      <c r="N11" s="8"/>
      <c r="O11" s="8" t="s">
        <v>941</v>
      </c>
      <c r="P11" s="146">
        <v>2.8383510638297911</v>
      </c>
      <c r="Q11" s="146"/>
      <c r="R11" s="146"/>
      <c r="S11" s="8"/>
      <c r="T11" s="8"/>
      <c r="U11" s="8">
        <v>0.25946733419254814</v>
      </c>
      <c r="V11" s="152">
        <v>3.4520505888010646</v>
      </c>
      <c r="W11" s="19">
        <v>0.25946733419254814</v>
      </c>
      <c r="X11" s="8"/>
      <c r="Y11" s="8">
        <v>2.5673272842030942E-2</v>
      </c>
      <c r="Z11" s="146">
        <v>10.106515666664897</v>
      </c>
      <c r="AA11" s="8"/>
      <c r="AB11" s="153">
        <v>-27.095796966970276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9"/>
    </row>
    <row r="12" spans="1:76" ht="13.5" customHeight="1">
      <c r="A12" s="14" t="s">
        <v>844</v>
      </c>
      <c r="B12" s="10" t="s">
        <v>853</v>
      </c>
      <c r="C12" s="11" t="s">
        <v>864</v>
      </c>
      <c r="D12" s="11" t="s">
        <v>898</v>
      </c>
      <c r="E12" s="11" t="s">
        <v>940</v>
      </c>
      <c r="F12" s="11" t="s">
        <v>898</v>
      </c>
      <c r="G12" s="11"/>
      <c r="H12" s="11" t="s">
        <v>234</v>
      </c>
      <c r="I12" s="11" t="s">
        <v>41</v>
      </c>
      <c r="J12" s="11">
        <v>250</v>
      </c>
      <c r="K12" s="11">
        <v>2000</v>
      </c>
      <c r="L12" s="6" t="s">
        <v>235</v>
      </c>
      <c r="M12" s="8"/>
      <c r="N12" s="8"/>
      <c r="O12" s="8" t="s">
        <v>941</v>
      </c>
      <c r="P12" s="146">
        <v>2.7820518266779946</v>
      </c>
      <c r="Q12" s="146"/>
      <c r="R12" s="146"/>
      <c r="S12" s="8"/>
      <c r="T12" s="8"/>
      <c r="U12" s="8">
        <v>1.1331630705039335</v>
      </c>
      <c r="V12" s="152">
        <v>14.695426359569536</v>
      </c>
      <c r="W12" s="19">
        <v>1.1331630705039335</v>
      </c>
      <c r="X12" s="8"/>
      <c r="Y12" s="8">
        <v>0.12091717862286167</v>
      </c>
      <c r="Z12" s="146">
        <v>9.3713985341838573</v>
      </c>
      <c r="AA12" s="8"/>
      <c r="AB12" s="153">
        <v>-27.054033838417318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9"/>
    </row>
    <row r="13" spans="1:76" ht="14.5" customHeight="1">
      <c r="A13" s="14" t="s">
        <v>844</v>
      </c>
      <c r="B13" s="10" t="s">
        <v>853</v>
      </c>
      <c r="C13" s="11" t="s">
        <v>867</v>
      </c>
      <c r="D13" s="11" t="s">
        <v>899</v>
      </c>
      <c r="E13" s="11" t="s">
        <v>940</v>
      </c>
      <c r="F13" s="11" t="s">
        <v>899</v>
      </c>
      <c r="G13" s="11"/>
      <c r="H13" s="11" t="s">
        <v>234</v>
      </c>
      <c r="I13" s="11" t="s">
        <v>41</v>
      </c>
      <c r="J13" s="11">
        <v>250</v>
      </c>
      <c r="K13" s="11">
        <v>2000</v>
      </c>
      <c r="L13" s="6" t="s">
        <v>235</v>
      </c>
      <c r="M13" s="8"/>
      <c r="N13" s="8"/>
      <c r="O13" s="8" t="s">
        <v>941</v>
      </c>
      <c r="P13" s="146">
        <v>28.487083333333288</v>
      </c>
      <c r="Q13" s="146"/>
      <c r="R13" s="146"/>
      <c r="S13" s="8"/>
      <c r="T13" s="8"/>
      <c r="U13" s="8">
        <v>2.1810118214764058</v>
      </c>
      <c r="V13" s="152">
        <v>64.052232483900411</v>
      </c>
      <c r="W13" s="19">
        <v>2.1810118214764058</v>
      </c>
      <c r="X13" s="8"/>
      <c r="Y13" s="8">
        <v>0.10727273947337645</v>
      </c>
      <c r="Z13" s="146">
        <v>20.331463820010875</v>
      </c>
      <c r="AA13" s="8"/>
      <c r="AB13" s="153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9"/>
    </row>
    <row r="14" spans="1:76" ht="13" customHeight="1">
      <c r="A14" s="14" t="s">
        <v>844</v>
      </c>
      <c r="B14" s="10" t="s">
        <v>853</v>
      </c>
      <c r="C14" s="11" t="s">
        <v>867</v>
      </c>
      <c r="D14" s="11" t="s">
        <v>901</v>
      </c>
      <c r="E14" s="11" t="s">
        <v>940</v>
      </c>
      <c r="F14" s="11" t="s">
        <v>901</v>
      </c>
      <c r="G14" s="11"/>
      <c r="H14" s="11" t="s">
        <v>234</v>
      </c>
      <c r="I14" s="11" t="s">
        <v>41</v>
      </c>
      <c r="J14" s="11">
        <v>250</v>
      </c>
      <c r="K14" s="11">
        <v>2000</v>
      </c>
      <c r="L14" s="6" t="s">
        <v>235</v>
      </c>
      <c r="M14" s="8"/>
      <c r="N14" s="8"/>
      <c r="O14" s="8" t="s">
        <v>941</v>
      </c>
      <c r="P14" s="146">
        <v>5.7345394736842099</v>
      </c>
      <c r="Q14" s="146"/>
      <c r="R14" s="146"/>
      <c r="S14" s="8"/>
      <c r="T14" s="8"/>
      <c r="U14" s="8">
        <v>0.65658847970337131</v>
      </c>
      <c r="V14" s="152">
        <v>18.404761663561604</v>
      </c>
      <c r="W14" s="19">
        <v>0.65658847970337131</v>
      </c>
      <c r="X14" s="8"/>
      <c r="Y14" s="8">
        <v>6.9048908761691202E-2</v>
      </c>
      <c r="Z14" s="146">
        <v>9.5090348490438554</v>
      </c>
      <c r="AA14" s="8"/>
      <c r="AB14" s="153">
        <v>-26.696315085237799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9"/>
    </row>
    <row r="15" spans="1:76" ht="12" customHeight="1">
      <c r="A15" s="14" t="s">
        <v>844</v>
      </c>
      <c r="B15" s="10" t="s">
        <v>853</v>
      </c>
      <c r="C15" s="11" t="s">
        <v>867</v>
      </c>
      <c r="D15" s="11" t="s">
        <v>903</v>
      </c>
      <c r="E15" s="11" t="s">
        <v>940</v>
      </c>
      <c r="F15" s="11" t="s">
        <v>903</v>
      </c>
      <c r="G15" s="11"/>
      <c r="H15" s="11" t="s">
        <v>234</v>
      </c>
      <c r="I15" s="11" t="s">
        <v>41</v>
      </c>
      <c r="J15" s="11">
        <v>250</v>
      </c>
      <c r="K15" s="11">
        <v>2000</v>
      </c>
      <c r="L15" s="6" t="s">
        <v>235</v>
      </c>
      <c r="M15" s="8"/>
      <c r="N15" s="8"/>
      <c r="O15" s="8" t="s">
        <v>941</v>
      </c>
      <c r="P15" s="146">
        <v>4.88045248868778</v>
      </c>
      <c r="Q15" s="146"/>
      <c r="R15" s="146"/>
      <c r="S15" s="8"/>
      <c r="T15" s="8"/>
      <c r="U15" s="8">
        <v>1.0375632486609372</v>
      </c>
      <c r="V15" s="152">
        <v>16.351379694926312</v>
      </c>
      <c r="W15" s="19">
        <v>1.0375632486609372</v>
      </c>
      <c r="X15" s="8"/>
      <c r="Y15" s="8">
        <v>5.8435387505729006E-2</v>
      </c>
      <c r="Z15" s="146">
        <v>17.755734888541888</v>
      </c>
      <c r="AA15" s="8"/>
      <c r="AB15" s="153">
        <v>-26.341929345921301</v>
      </c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9"/>
    </row>
    <row r="16" spans="1:76" ht="13.5" customHeight="1">
      <c r="A16" s="14" t="s">
        <v>844</v>
      </c>
      <c r="B16" s="10" t="s">
        <v>853</v>
      </c>
      <c r="C16" s="11" t="s">
        <v>870</v>
      </c>
      <c r="D16" s="11" t="s">
        <v>904</v>
      </c>
      <c r="E16" s="11" t="s">
        <v>940</v>
      </c>
      <c r="F16" s="11" t="s">
        <v>904</v>
      </c>
      <c r="G16" s="11"/>
      <c r="H16" s="11" t="s">
        <v>234</v>
      </c>
      <c r="I16" s="11" t="s">
        <v>41</v>
      </c>
      <c r="J16" s="11">
        <v>250</v>
      </c>
      <c r="K16" s="11">
        <v>2000</v>
      </c>
      <c r="L16" s="6" t="s">
        <v>235</v>
      </c>
      <c r="M16" s="8"/>
      <c r="N16" s="8"/>
      <c r="O16" s="8" t="s">
        <v>941</v>
      </c>
      <c r="P16" s="146">
        <v>33.042635658914726</v>
      </c>
      <c r="Q16" s="146"/>
      <c r="R16" s="146"/>
      <c r="S16" s="8"/>
      <c r="T16" s="8"/>
      <c r="U16" s="8">
        <v>1.2623590351098002</v>
      </c>
      <c r="V16" s="152">
        <v>38.422803399250924</v>
      </c>
      <c r="W16" s="19">
        <v>1.2623590351098002</v>
      </c>
      <c r="X16" s="8"/>
      <c r="Y16" s="8">
        <v>0.14051720168801071</v>
      </c>
      <c r="Z16" s="146">
        <v>8.9836619285417196</v>
      </c>
      <c r="AA16" s="8"/>
      <c r="AB16" s="153">
        <v>-27.236103501243303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9"/>
    </row>
    <row r="17" spans="1:76" ht="12" customHeight="1">
      <c r="A17" s="14" t="s">
        <v>844</v>
      </c>
      <c r="B17" s="10" t="s">
        <v>853</v>
      </c>
      <c r="C17" s="11" t="s">
        <v>870</v>
      </c>
      <c r="D17" s="11" t="s">
        <v>905</v>
      </c>
      <c r="E17" s="11" t="s">
        <v>940</v>
      </c>
      <c r="F17" s="11" t="s">
        <v>905</v>
      </c>
      <c r="G17" s="11"/>
      <c r="H17" s="11" t="s">
        <v>234</v>
      </c>
      <c r="I17" s="11" t="s">
        <v>41</v>
      </c>
      <c r="J17" s="11">
        <v>250</v>
      </c>
      <c r="K17" s="11">
        <v>2000</v>
      </c>
      <c r="L17" s="6" t="s">
        <v>235</v>
      </c>
      <c r="M17" s="8"/>
      <c r="N17" s="8"/>
      <c r="O17" s="8" t="s">
        <v>941</v>
      </c>
      <c r="P17" s="146">
        <v>6.00049285362247</v>
      </c>
      <c r="Q17" s="146"/>
      <c r="R17" s="146"/>
      <c r="S17" s="8"/>
      <c r="T17" s="8"/>
      <c r="U17" s="8">
        <v>0.52248056441993684</v>
      </c>
      <c r="V17" s="152">
        <v>8.3546674214530778</v>
      </c>
      <c r="W17" s="19">
        <v>0.52248056441993684</v>
      </c>
      <c r="X17" s="8"/>
      <c r="Y17" s="8">
        <v>5.5001987089234899E-2</v>
      </c>
      <c r="Z17" s="146">
        <v>9.4993034264792549</v>
      </c>
      <c r="AA17" s="8"/>
      <c r="AB17" s="153">
        <v>-26.159942641766399</v>
      </c>
      <c r="AC17" s="8"/>
      <c r="AD17" s="8"/>
      <c r="AE17" s="8"/>
      <c r="AF17" s="8"/>
      <c r="AG17" s="8"/>
      <c r="AH17" s="25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9"/>
    </row>
    <row r="18" spans="1:76" ht="13" customHeight="1">
      <c r="A18" s="14" t="s">
        <v>844</v>
      </c>
      <c r="B18" s="10" t="s">
        <v>853</v>
      </c>
      <c r="C18" s="11" t="s">
        <v>870</v>
      </c>
      <c r="D18" s="11" t="s">
        <v>907</v>
      </c>
      <c r="E18" s="11" t="s">
        <v>940</v>
      </c>
      <c r="F18" s="11" t="s">
        <v>907</v>
      </c>
      <c r="G18" s="11"/>
      <c r="H18" s="11" t="s">
        <v>234</v>
      </c>
      <c r="I18" s="11" t="s">
        <v>41</v>
      </c>
      <c r="J18" s="11">
        <v>250</v>
      </c>
      <c r="K18" s="11">
        <v>2000</v>
      </c>
      <c r="L18" s="6" t="s">
        <v>235</v>
      </c>
      <c r="M18" s="8"/>
      <c r="N18" s="8"/>
      <c r="O18" s="8" t="s">
        <v>941</v>
      </c>
      <c r="P18" s="146">
        <v>4.4466281783564696</v>
      </c>
      <c r="Q18" s="146"/>
      <c r="R18" s="146"/>
      <c r="S18" s="8"/>
      <c r="T18" s="8"/>
      <c r="U18" s="8">
        <v>0.50482089759682702</v>
      </c>
      <c r="V18" s="152">
        <v>7.2995047092845446</v>
      </c>
      <c r="W18" s="19">
        <v>0.50482089759682702</v>
      </c>
      <c r="X18" s="8"/>
      <c r="Y18" s="8">
        <v>5.6154326072923297E-2</v>
      </c>
      <c r="Z18" s="146">
        <v>8.9898843579968357</v>
      </c>
      <c r="AA18" s="8"/>
      <c r="AB18" s="153">
        <v>-26.774091047229199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9"/>
    </row>
    <row r="19" spans="1:76" ht="12.5" customHeight="1">
      <c r="A19" s="14" t="s">
        <v>844</v>
      </c>
      <c r="B19" s="10" t="s">
        <v>853</v>
      </c>
      <c r="C19" s="11" t="s">
        <v>873</v>
      </c>
      <c r="D19" s="11" t="s">
        <v>908</v>
      </c>
      <c r="E19" s="11" t="s">
        <v>940</v>
      </c>
      <c r="F19" s="11" t="s">
        <v>908</v>
      </c>
      <c r="G19" s="11"/>
      <c r="H19" s="11" t="s">
        <v>234</v>
      </c>
      <c r="I19" s="11" t="s">
        <v>41</v>
      </c>
      <c r="J19" s="11">
        <v>250</v>
      </c>
      <c r="K19" s="11">
        <v>2000</v>
      </c>
      <c r="L19" s="6" t="s">
        <v>235</v>
      </c>
      <c r="M19" s="8"/>
      <c r="N19" s="8"/>
      <c r="O19" s="8" t="s">
        <v>941</v>
      </c>
      <c r="P19" s="146">
        <v>37.587778735986198</v>
      </c>
      <c r="Q19" s="146"/>
      <c r="R19" s="146"/>
      <c r="S19" s="8"/>
      <c r="T19" s="8"/>
      <c r="U19" s="8">
        <v>1.3952590109592231</v>
      </c>
      <c r="V19" s="152">
        <v>45.223680861150754</v>
      </c>
      <c r="W19" s="19">
        <v>1.3952590109592231</v>
      </c>
      <c r="X19" s="8"/>
      <c r="Y19" s="8">
        <v>0.14583345222507041</v>
      </c>
      <c r="Z19" s="146">
        <v>9.5674825609001282</v>
      </c>
      <c r="AA19" s="8"/>
      <c r="AB19" s="153"/>
      <c r="AC19" s="8" t="s">
        <v>909</v>
      </c>
      <c r="AD19" s="8"/>
      <c r="AE19" s="8">
        <v>2009</v>
      </c>
      <c r="AF19" s="8">
        <v>-121.3</v>
      </c>
      <c r="AG19" s="8">
        <v>1.6</v>
      </c>
      <c r="AH19" s="24"/>
      <c r="AI19" s="8">
        <v>0.89</v>
      </c>
      <c r="AJ19" s="8">
        <v>1.6000000000000001E-3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9"/>
    </row>
    <row r="20" spans="1:76" ht="12.5" customHeight="1">
      <c r="A20" s="14" t="s">
        <v>844</v>
      </c>
      <c r="B20" s="10" t="s">
        <v>853</v>
      </c>
      <c r="C20" s="11" t="s">
        <v>873</v>
      </c>
      <c r="D20" s="11" t="s">
        <v>911</v>
      </c>
      <c r="E20" s="11" t="s">
        <v>940</v>
      </c>
      <c r="F20" s="11" t="s">
        <v>911</v>
      </c>
      <c r="G20" s="11"/>
      <c r="H20" s="11" t="s">
        <v>234</v>
      </c>
      <c r="I20" s="11" t="s">
        <v>41</v>
      </c>
      <c r="J20" s="11">
        <v>250</v>
      </c>
      <c r="K20" s="11">
        <v>2000</v>
      </c>
      <c r="L20" s="6" t="s">
        <v>235</v>
      </c>
      <c r="M20" s="8"/>
      <c r="N20" s="8"/>
      <c r="O20" s="8" t="s">
        <v>941</v>
      </c>
      <c r="P20" s="146">
        <v>15.2375077112893</v>
      </c>
      <c r="Q20" s="146"/>
      <c r="R20" s="146"/>
      <c r="S20" s="8"/>
      <c r="T20" s="8"/>
      <c r="U20" s="8">
        <v>0.85243927280856513</v>
      </c>
      <c r="V20" s="152">
        <v>19.359006880587717</v>
      </c>
      <c r="W20" s="19">
        <v>0.85243927280856513</v>
      </c>
      <c r="X20" s="8"/>
      <c r="Y20" s="8">
        <v>8.5822398204327188E-2</v>
      </c>
      <c r="Z20" s="146">
        <v>9.9325967421589123</v>
      </c>
      <c r="AA20" s="8"/>
      <c r="AB20" s="153">
        <v>-26.832653774924701</v>
      </c>
      <c r="AC20" s="8" t="s">
        <v>909</v>
      </c>
      <c r="AD20" s="8"/>
      <c r="AE20" s="8">
        <v>2009</v>
      </c>
      <c r="AF20" s="8">
        <v>-252.4</v>
      </c>
      <c r="AG20" s="8">
        <v>1.4</v>
      </c>
      <c r="AH20" s="23"/>
      <c r="AI20" s="8">
        <v>0.75</v>
      </c>
      <c r="AJ20" s="8">
        <v>1.4E-3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9"/>
    </row>
    <row r="21" spans="1:76" ht="12.5" customHeight="1">
      <c r="A21" s="14" t="s">
        <v>844</v>
      </c>
      <c r="B21" s="10" t="s">
        <v>853</v>
      </c>
      <c r="C21" s="11" t="s">
        <v>873</v>
      </c>
      <c r="D21" s="11" t="s">
        <v>913</v>
      </c>
      <c r="E21" s="11" t="s">
        <v>940</v>
      </c>
      <c r="F21" s="11" t="s">
        <v>913</v>
      </c>
      <c r="G21" s="11"/>
      <c r="H21" s="11" t="s">
        <v>234</v>
      </c>
      <c r="I21" s="11" t="s">
        <v>41</v>
      </c>
      <c r="J21" s="11">
        <v>250</v>
      </c>
      <c r="K21" s="11">
        <v>2000</v>
      </c>
      <c r="L21" s="6" t="s">
        <v>235</v>
      </c>
      <c r="M21" s="8"/>
      <c r="N21" s="8"/>
      <c r="O21" s="8" t="s">
        <v>941</v>
      </c>
      <c r="P21" s="146">
        <v>8.2122629894114798</v>
      </c>
      <c r="Q21" s="146"/>
      <c r="R21" s="146"/>
      <c r="S21" s="8"/>
      <c r="T21" s="8"/>
      <c r="U21" s="8">
        <v>0.66483176581438286</v>
      </c>
      <c r="V21" s="152">
        <v>13.995177134439576</v>
      </c>
      <c r="W21" s="19">
        <v>0.66483176581438286</v>
      </c>
      <c r="X21" s="8"/>
      <c r="Y21" s="8">
        <v>6.1145240833485985E-2</v>
      </c>
      <c r="Z21" s="146">
        <v>10.872992840520304</v>
      </c>
      <c r="AA21" s="8"/>
      <c r="AB21" s="153">
        <v>-27.009851477854799</v>
      </c>
      <c r="AC21" s="8" t="s">
        <v>909</v>
      </c>
      <c r="AD21" s="8"/>
      <c r="AE21" s="8">
        <v>2009</v>
      </c>
      <c r="AF21" s="8">
        <v>-324.60000000000002</v>
      </c>
      <c r="AG21" s="8">
        <v>1.3</v>
      </c>
      <c r="AH21" s="8"/>
      <c r="AI21" s="8">
        <v>0.68</v>
      </c>
      <c r="AJ21" s="8">
        <v>1.2999999999999999E-3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9"/>
    </row>
    <row r="22" spans="1:76" ht="14">
      <c r="A22" s="14" t="s">
        <v>844</v>
      </c>
      <c r="B22" s="12" t="s">
        <v>853</v>
      </c>
      <c r="C22" s="12" t="s">
        <v>873</v>
      </c>
      <c r="D22" s="12" t="s">
        <v>915</v>
      </c>
      <c r="E22" s="12" t="s">
        <v>940</v>
      </c>
      <c r="F22" s="12" t="s">
        <v>915</v>
      </c>
      <c r="G22" s="12"/>
      <c r="H22" s="12" t="s">
        <v>234</v>
      </c>
      <c r="I22" s="12" t="s">
        <v>41</v>
      </c>
      <c r="J22" s="12">
        <v>250</v>
      </c>
      <c r="K22" s="12">
        <v>2000</v>
      </c>
      <c r="L22" s="6" t="s">
        <v>235</v>
      </c>
      <c r="M22" s="14"/>
      <c r="N22" s="14"/>
      <c r="O22" s="14" t="s">
        <v>941</v>
      </c>
      <c r="P22" s="149">
        <v>6.9584460290140102</v>
      </c>
      <c r="Q22" s="149"/>
      <c r="R22" s="149"/>
      <c r="S22" s="14"/>
      <c r="T22" s="14"/>
      <c r="U22" s="14">
        <v>0.41921088949530383</v>
      </c>
      <c r="V22" s="149">
        <v>9.8360733342702034</v>
      </c>
      <c r="W22" s="14">
        <v>0.41921088949530383</v>
      </c>
      <c r="X22" s="14"/>
      <c r="Y22" s="14">
        <v>4.5924034814749611E-2</v>
      </c>
      <c r="Z22" s="149">
        <v>9.1283549275740938</v>
      </c>
      <c r="AA22" s="14"/>
      <c r="AB22" s="154">
        <v>-27.3668433827394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9"/>
    </row>
    <row r="23" spans="1:76" ht="14">
      <c r="A23" s="14" t="s">
        <v>844</v>
      </c>
      <c r="B23" s="12" t="s">
        <v>855</v>
      </c>
      <c r="C23" s="12" t="s">
        <v>876</v>
      </c>
      <c r="D23" s="12" t="s">
        <v>916</v>
      </c>
      <c r="E23" s="12" t="s">
        <v>940</v>
      </c>
      <c r="F23" s="12" t="s">
        <v>916</v>
      </c>
      <c r="G23" s="12"/>
      <c r="H23" s="12" t="s">
        <v>234</v>
      </c>
      <c r="I23" s="12" t="s">
        <v>41</v>
      </c>
      <c r="J23" s="12">
        <v>250</v>
      </c>
      <c r="K23" s="12">
        <v>2000</v>
      </c>
      <c r="L23" s="6" t="s">
        <v>235</v>
      </c>
      <c r="M23" s="14"/>
      <c r="N23" s="14"/>
      <c r="O23" s="14" t="s">
        <v>941</v>
      </c>
      <c r="P23" s="149">
        <v>10.65</v>
      </c>
      <c r="Q23" s="149"/>
      <c r="R23" s="149"/>
      <c r="S23" s="14"/>
      <c r="T23" s="14"/>
      <c r="U23" s="14">
        <v>1.2347343030698277</v>
      </c>
      <c r="V23" s="149">
        <v>18.286382520044661</v>
      </c>
      <c r="W23" s="14">
        <v>1.2347343030698277</v>
      </c>
      <c r="X23" s="14"/>
      <c r="Y23" s="14">
        <v>0.11688442634006516</v>
      </c>
      <c r="Z23" s="149">
        <v>10.563719579522722</v>
      </c>
      <c r="AA23" s="14"/>
      <c r="AB23" s="154">
        <v>-25.560787159717599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9"/>
    </row>
    <row r="24" spans="1:76" ht="14">
      <c r="A24" s="14" t="s">
        <v>844</v>
      </c>
      <c r="B24" s="12" t="s">
        <v>855</v>
      </c>
      <c r="C24" s="12" t="s">
        <v>876</v>
      </c>
      <c r="D24" s="12" t="s">
        <v>917</v>
      </c>
      <c r="E24" s="12" t="s">
        <v>940</v>
      </c>
      <c r="F24" s="12" t="s">
        <v>917</v>
      </c>
      <c r="G24" s="12"/>
      <c r="H24" s="12" t="s">
        <v>234</v>
      </c>
      <c r="I24" s="12" t="s">
        <v>41</v>
      </c>
      <c r="J24" s="12">
        <v>250</v>
      </c>
      <c r="K24" s="12">
        <v>2000</v>
      </c>
      <c r="L24" s="6" t="s">
        <v>235</v>
      </c>
      <c r="M24" s="14"/>
      <c r="N24" s="14"/>
      <c r="O24" s="14" t="s">
        <v>941</v>
      </c>
      <c r="P24" s="149">
        <v>8.61</v>
      </c>
      <c r="Q24" s="149"/>
      <c r="R24" s="149"/>
      <c r="S24" s="14"/>
      <c r="T24" s="14"/>
      <c r="U24" s="14">
        <v>1.8019235604751793</v>
      </c>
      <c r="V24" s="149">
        <v>22.215293683289151</v>
      </c>
      <c r="W24" s="14">
        <v>1.8019235604751793</v>
      </c>
      <c r="X24" s="14"/>
      <c r="Y24" s="14">
        <v>0.13438544365271488</v>
      </c>
      <c r="Z24" s="149">
        <v>13.40862158502668</v>
      </c>
      <c r="AA24" s="14"/>
      <c r="AB24" s="154">
        <v>-26.039452271403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9"/>
    </row>
    <row r="25" spans="1:76" ht="14">
      <c r="A25" s="14" t="s">
        <v>844</v>
      </c>
      <c r="B25" s="12" t="s">
        <v>855</v>
      </c>
      <c r="C25" s="12" t="s">
        <v>876</v>
      </c>
      <c r="D25" s="12" t="s">
        <v>918</v>
      </c>
      <c r="E25" s="12" t="s">
        <v>940</v>
      </c>
      <c r="F25" s="12" t="s">
        <v>918</v>
      </c>
      <c r="G25" s="12"/>
      <c r="H25" s="12" t="s">
        <v>234</v>
      </c>
      <c r="I25" s="12" t="s">
        <v>41</v>
      </c>
      <c r="J25" s="12">
        <v>250</v>
      </c>
      <c r="K25" s="12">
        <v>2000</v>
      </c>
      <c r="L25" s="6" t="s">
        <v>235</v>
      </c>
      <c r="M25" s="14"/>
      <c r="N25" s="14"/>
      <c r="O25" s="14" t="s">
        <v>941</v>
      </c>
      <c r="P25" s="149">
        <v>7.53</v>
      </c>
      <c r="Q25" s="149"/>
      <c r="R25" s="149"/>
      <c r="S25" s="14"/>
      <c r="T25" s="14"/>
      <c r="U25" s="14">
        <v>1.2271025273662841</v>
      </c>
      <c r="V25" s="149">
        <v>14.141388849779538</v>
      </c>
      <c r="W25" s="14">
        <v>1.2271025273662841</v>
      </c>
      <c r="X25" s="14"/>
      <c r="Y25" s="14">
        <v>9.9510812410831512E-2</v>
      </c>
      <c r="Z25" s="149">
        <v>12.331348701085641</v>
      </c>
      <c r="AA25" s="14"/>
      <c r="AB25" s="154">
        <v>-27.083798570370799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9"/>
    </row>
    <row r="26" spans="1:76" ht="14">
      <c r="A26" s="14" t="s">
        <v>844</v>
      </c>
      <c r="B26" s="12" t="s">
        <v>855</v>
      </c>
      <c r="C26" s="12" t="s">
        <v>876</v>
      </c>
      <c r="D26" s="12" t="s">
        <v>919</v>
      </c>
      <c r="E26" s="12" t="s">
        <v>940</v>
      </c>
      <c r="F26" s="12" t="s">
        <v>919</v>
      </c>
      <c r="G26" s="12"/>
      <c r="H26" s="12" t="s">
        <v>234</v>
      </c>
      <c r="I26" s="12" t="s">
        <v>41</v>
      </c>
      <c r="J26" s="12">
        <v>250</v>
      </c>
      <c r="K26" s="12">
        <v>2000</v>
      </c>
      <c r="L26" s="6" t="s">
        <v>235</v>
      </c>
      <c r="M26" s="14"/>
      <c r="N26" s="14"/>
      <c r="O26" s="14" t="s">
        <v>941</v>
      </c>
      <c r="P26" s="149">
        <v>8.8699999999999992</v>
      </c>
      <c r="Q26" s="149"/>
      <c r="R26" s="149"/>
      <c r="S26" s="14"/>
      <c r="T26" s="14"/>
      <c r="U26" s="14">
        <v>1.4469473094557426</v>
      </c>
      <c r="V26" s="149">
        <v>16.613822354278319</v>
      </c>
      <c r="W26" s="14">
        <v>1.4469473094557426</v>
      </c>
      <c r="X26" s="14"/>
      <c r="Y26" s="14">
        <v>0.11414949511982322</v>
      </c>
      <c r="Z26" s="149">
        <v>12.675897584451649</v>
      </c>
      <c r="AA26" s="14"/>
      <c r="AB26" s="154">
        <v>-26.812738793736202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9"/>
    </row>
    <row r="27" spans="1:76" ht="14">
      <c r="A27" s="14" t="s">
        <v>844</v>
      </c>
      <c r="B27" s="12" t="s">
        <v>855</v>
      </c>
      <c r="C27" s="12" t="s">
        <v>878</v>
      </c>
      <c r="D27" s="12" t="s">
        <v>920</v>
      </c>
      <c r="E27" s="12" t="s">
        <v>940</v>
      </c>
      <c r="F27" s="12" t="s">
        <v>920</v>
      </c>
      <c r="G27" s="12"/>
      <c r="H27" s="12" t="s">
        <v>234</v>
      </c>
      <c r="I27" s="12" t="s">
        <v>41</v>
      </c>
      <c r="J27" s="12">
        <v>250</v>
      </c>
      <c r="K27" s="12">
        <v>2000</v>
      </c>
      <c r="L27" s="6" t="s">
        <v>235</v>
      </c>
      <c r="M27" s="14"/>
      <c r="N27" s="14"/>
      <c r="O27" s="14" t="s">
        <v>941</v>
      </c>
      <c r="P27" s="149">
        <v>11.1</v>
      </c>
      <c r="Q27" s="149"/>
      <c r="R27" s="149"/>
      <c r="S27" s="14"/>
      <c r="T27" s="14"/>
      <c r="U27" s="14">
        <v>1.1327924358967671</v>
      </c>
      <c r="V27" s="149">
        <v>16.852289881434874</v>
      </c>
      <c r="W27" s="14">
        <v>1.1327924358967671</v>
      </c>
      <c r="X27" s="14"/>
      <c r="Y27" s="14">
        <v>8.4413726090346419E-2</v>
      </c>
      <c r="Z27" s="149">
        <v>13.419528888990882</v>
      </c>
      <c r="AA27" s="14"/>
      <c r="AB27" s="154">
        <v>-25.25216722523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9"/>
    </row>
    <row r="28" spans="1:76" ht="14">
      <c r="A28" s="14" t="s">
        <v>844</v>
      </c>
      <c r="B28" s="12" t="s">
        <v>855</v>
      </c>
      <c r="C28" s="12" t="s">
        <v>880</v>
      </c>
      <c r="D28" s="12" t="s">
        <v>924</v>
      </c>
      <c r="E28" s="12" t="s">
        <v>940</v>
      </c>
      <c r="F28" s="12" t="s">
        <v>924</v>
      </c>
      <c r="G28" s="12"/>
      <c r="H28" s="12" t="s">
        <v>234</v>
      </c>
      <c r="I28" s="12" t="s">
        <v>41</v>
      </c>
      <c r="J28" s="12">
        <v>250</v>
      </c>
      <c r="K28" s="12">
        <v>2000</v>
      </c>
      <c r="L28" s="6" t="s">
        <v>235</v>
      </c>
      <c r="M28" s="14"/>
      <c r="N28" s="14"/>
      <c r="O28" s="14" t="s">
        <v>941</v>
      </c>
      <c r="P28" s="149">
        <v>6.1</v>
      </c>
      <c r="Q28" s="149"/>
      <c r="R28" s="149"/>
      <c r="S28" s="14"/>
      <c r="T28" s="14"/>
      <c r="U28" s="14">
        <v>1.4691625895079052</v>
      </c>
      <c r="V28" s="149">
        <v>13.923988963790979</v>
      </c>
      <c r="W28" s="14">
        <v>1.4691625895079052</v>
      </c>
      <c r="X28" s="14"/>
      <c r="Y28" s="14">
        <v>0.11664489483237696</v>
      </c>
      <c r="Z28" s="149">
        <v>12.59517265302649</v>
      </c>
      <c r="AA28" s="14"/>
      <c r="AB28" s="154">
        <v>-25.6925666219365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BG28" s="9"/>
      <c r="BH28" s="9"/>
      <c r="BI28" s="9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9"/>
    </row>
    <row r="29" spans="1:76" ht="14">
      <c r="A29" s="14" t="s">
        <v>844</v>
      </c>
      <c r="B29" s="12" t="s">
        <v>855</v>
      </c>
      <c r="C29" s="12" t="s">
        <v>880</v>
      </c>
      <c r="D29" s="12" t="s">
        <v>925</v>
      </c>
      <c r="E29" s="12" t="s">
        <v>940</v>
      </c>
      <c r="F29" s="12" t="s">
        <v>925</v>
      </c>
      <c r="G29" s="12"/>
      <c r="H29" s="12" t="s">
        <v>234</v>
      </c>
      <c r="I29" s="12" t="s">
        <v>41</v>
      </c>
      <c r="J29" s="12">
        <v>250</v>
      </c>
      <c r="K29" s="12">
        <v>2000</v>
      </c>
      <c r="L29" s="6" t="s">
        <v>235</v>
      </c>
      <c r="M29" s="14"/>
      <c r="N29" s="14"/>
      <c r="O29" s="14" t="s">
        <v>941</v>
      </c>
      <c r="P29" s="149">
        <v>4.8600000000000003</v>
      </c>
      <c r="Q29" s="149"/>
      <c r="R29" s="149"/>
      <c r="S29" s="14"/>
      <c r="T29" s="14"/>
      <c r="U29" s="14">
        <v>0</v>
      </c>
      <c r="V29" s="149">
        <v>0</v>
      </c>
      <c r="W29" s="14">
        <v>0</v>
      </c>
      <c r="X29" s="14"/>
      <c r="Y29" s="14">
        <v>0</v>
      </c>
      <c r="Z29" s="149"/>
      <c r="AA29" s="14"/>
      <c r="AB29" s="15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BG29" s="9"/>
      <c r="BH29" s="9"/>
      <c r="BI29" s="9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9"/>
    </row>
    <row r="30" spans="1:76" ht="14">
      <c r="A30" s="14" t="s">
        <v>844</v>
      </c>
      <c r="B30" s="12" t="s">
        <v>855</v>
      </c>
      <c r="C30" s="12" t="s">
        <v>881</v>
      </c>
      <c r="D30" s="12" t="s">
        <v>931</v>
      </c>
      <c r="E30" s="12" t="s">
        <v>940</v>
      </c>
      <c r="F30" s="12" t="s">
        <v>931</v>
      </c>
      <c r="G30" s="12"/>
      <c r="H30" s="12" t="s">
        <v>234</v>
      </c>
      <c r="I30" s="12" t="s">
        <v>41</v>
      </c>
      <c r="J30" s="12">
        <v>250</v>
      </c>
      <c r="K30" s="12">
        <v>2000</v>
      </c>
      <c r="L30" s="6" t="s">
        <v>235</v>
      </c>
      <c r="M30" s="14"/>
      <c r="N30" s="14"/>
      <c r="O30" s="14" t="s">
        <v>941</v>
      </c>
      <c r="P30" s="149">
        <v>9.84</v>
      </c>
      <c r="Q30" s="149"/>
      <c r="R30" s="149"/>
      <c r="S30" s="14"/>
      <c r="T30" s="14"/>
      <c r="U30" s="14">
        <v>1.418517328971717</v>
      </c>
      <c r="V30" s="149">
        <v>15.871398399436762</v>
      </c>
      <c r="W30" s="14">
        <v>1.418517328971717</v>
      </c>
      <c r="X30" s="14"/>
      <c r="Y30" s="14">
        <v>0.1322337587461978</v>
      </c>
      <c r="Z30" s="149">
        <v>10.727346348025552</v>
      </c>
      <c r="AA30" s="14"/>
      <c r="AB30" s="154">
        <v>-26.1352216269194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BG30" s="9"/>
      <c r="BH30" s="9"/>
      <c r="BI30" s="9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9"/>
    </row>
    <row r="31" spans="1:76" ht="14">
      <c r="A31" s="14" t="s">
        <v>844</v>
      </c>
      <c r="B31" s="12" t="s">
        <v>855</v>
      </c>
      <c r="C31" s="12" t="s">
        <v>881</v>
      </c>
      <c r="D31" s="12" t="s">
        <v>933</v>
      </c>
      <c r="E31" s="12" t="s">
        <v>940</v>
      </c>
      <c r="F31" s="12" t="s">
        <v>933</v>
      </c>
      <c r="G31" s="12"/>
      <c r="H31" s="12" t="s">
        <v>234</v>
      </c>
      <c r="I31" s="12" t="s">
        <v>41</v>
      </c>
      <c r="J31" s="12">
        <v>250</v>
      </c>
      <c r="K31" s="12">
        <v>2000</v>
      </c>
      <c r="L31" s="6" t="s">
        <v>235</v>
      </c>
      <c r="M31" s="14"/>
      <c r="N31" s="14"/>
      <c r="O31" s="14" t="s">
        <v>941</v>
      </c>
      <c r="P31" s="149">
        <v>3.2</v>
      </c>
      <c r="Q31" s="149"/>
      <c r="R31" s="149"/>
      <c r="S31" s="14"/>
      <c r="T31" s="14"/>
      <c r="U31" s="14">
        <v>0.90336984858414771</v>
      </c>
      <c r="V31" s="149">
        <v>15.032070592125581</v>
      </c>
      <c r="W31" s="14">
        <v>0.90336984858414771</v>
      </c>
      <c r="X31" s="14"/>
      <c r="Y31" s="14">
        <v>8.7232102573477285E-2</v>
      </c>
      <c r="Z31" s="149">
        <v>10.355933445754353</v>
      </c>
      <c r="AA31" s="14"/>
      <c r="AB31" s="154">
        <v>-25.072135102954938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BG31" s="9"/>
      <c r="BH31" s="9"/>
      <c r="BI31" s="9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9"/>
    </row>
    <row r="32" spans="1:76" ht="14">
      <c r="A32" s="14" t="s">
        <v>844</v>
      </c>
      <c r="B32" s="12" t="s">
        <v>855</v>
      </c>
      <c r="C32" s="12" t="s">
        <v>881</v>
      </c>
      <c r="D32" s="12" t="s">
        <v>936</v>
      </c>
      <c r="E32" s="12" t="s">
        <v>940</v>
      </c>
      <c r="F32" s="12" t="s">
        <v>936</v>
      </c>
      <c r="G32" s="12"/>
      <c r="H32" s="12" t="s">
        <v>234</v>
      </c>
      <c r="I32" s="12" t="s">
        <v>41</v>
      </c>
      <c r="J32" s="12">
        <v>250</v>
      </c>
      <c r="K32" s="12">
        <v>2000</v>
      </c>
      <c r="L32" s="6" t="s">
        <v>235</v>
      </c>
      <c r="M32" s="14"/>
      <c r="N32" s="14"/>
      <c r="O32" s="14" t="s">
        <v>941</v>
      </c>
      <c r="P32" s="149">
        <v>1.60313725490196</v>
      </c>
      <c r="Q32" s="149"/>
      <c r="R32" s="149"/>
      <c r="S32" s="14"/>
      <c r="T32" s="14"/>
      <c r="U32" s="14">
        <v>1.0878642091993875</v>
      </c>
      <c r="V32" s="149">
        <v>9.2742729853266521</v>
      </c>
      <c r="W32" s="14">
        <v>1.0878642091993875</v>
      </c>
      <c r="X32" s="14"/>
      <c r="Y32" s="14">
        <v>9.1893298949141444E-2</v>
      </c>
      <c r="Z32" s="149">
        <v>11.838341006796028</v>
      </c>
      <c r="AA32" s="14"/>
      <c r="AB32" s="154">
        <v>-25.57147664417835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BG32" s="9"/>
      <c r="BH32" s="9"/>
      <c r="BI32" s="9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9"/>
    </row>
    <row r="33" spans="1:76" ht="14">
      <c r="A33" s="14" t="s">
        <v>844</v>
      </c>
      <c r="B33" s="12" t="s">
        <v>855</v>
      </c>
      <c r="C33" s="12" t="s">
        <v>883</v>
      </c>
      <c r="D33" s="12" t="s">
        <v>937</v>
      </c>
      <c r="E33" s="12" t="s">
        <v>940</v>
      </c>
      <c r="F33" s="12" t="s">
        <v>937</v>
      </c>
      <c r="G33" s="12"/>
      <c r="H33" s="12" t="s">
        <v>234</v>
      </c>
      <c r="I33" s="12" t="s">
        <v>41</v>
      </c>
      <c r="J33" s="12">
        <v>250</v>
      </c>
      <c r="K33" s="12">
        <v>2000</v>
      </c>
      <c r="L33" s="6" t="s">
        <v>235</v>
      </c>
      <c r="M33" s="14"/>
      <c r="N33" s="14"/>
      <c r="O33" s="14" t="s">
        <v>941</v>
      </c>
      <c r="P33" s="149">
        <v>13.84</v>
      </c>
      <c r="Q33" s="149"/>
      <c r="R33" s="149"/>
      <c r="S33" s="14"/>
      <c r="T33" s="14"/>
      <c r="U33" s="14">
        <v>1.4416484989297325</v>
      </c>
      <c r="V33" s="149">
        <v>23.067325456260466</v>
      </c>
      <c r="W33" s="14">
        <v>1.4416484989297325</v>
      </c>
      <c r="X33" s="14"/>
      <c r="Y33" s="14">
        <v>0.1268402212000011</v>
      </c>
      <c r="Z33" s="149">
        <v>11.365862384113534</v>
      </c>
      <c r="AA33" s="14"/>
      <c r="AB33" s="154">
        <v>-25.798180550347201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BG33" s="9"/>
      <c r="BH33" s="9"/>
      <c r="BI33" s="9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9"/>
    </row>
    <row r="34" spans="1:76" ht="14">
      <c r="A34" s="14" t="s">
        <v>844</v>
      </c>
      <c r="B34" s="12" t="s">
        <v>855</v>
      </c>
      <c r="C34" s="12" t="s">
        <v>883</v>
      </c>
      <c r="D34" s="12" t="s">
        <v>938</v>
      </c>
      <c r="E34" s="12" t="s">
        <v>940</v>
      </c>
      <c r="F34" s="12" t="s">
        <v>938</v>
      </c>
      <c r="G34" s="12"/>
      <c r="H34" s="12" t="s">
        <v>234</v>
      </c>
      <c r="I34" s="12" t="s">
        <v>41</v>
      </c>
      <c r="J34" s="12">
        <v>250</v>
      </c>
      <c r="K34" s="12">
        <v>2000</v>
      </c>
      <c r="L34" s="6" t="s">
        <v>235</v>
      </c>
      <c r="M34" s="14"/>
      <c r="N34" s="14"/>
      <c r="O34" s="14" t="s">
        <v>941</v>
      </c>
      <c r="P34" s="149">
        <v>5.89</v>
      </c>
      <c r="Q34" s="149"/>
      <c r="R34" s="149"/>
      <c r="S34" s="14"/>
      <c r="T34" s="14"/>
      <c r="U34" s="14">
        <v>0.81711611934910278</v>
      </c>
      <c r="V34" s="149">
        <v>18.980141121361619</v>
      </c>
      <c r="W34" s="14">
        <v>0.81711611934910278</v>
      </c>
      <c r="X34" s="14"/>
      <c r="Y34" s="14">
        <v>2.1575158518618749E-2</v>
      </c>
      <c r="Z34" s="149">
        <v>37.873006524793539</v>
      </c>
      <c r="AA34" s="14"/>
      <c r="AB34" s="154">
        <v>-28.775746086336856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BG34" s="9"/>
      <c r="BH34" s="9"/>
      <c r="BI34" s="9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9"/>
    </row>
    <row r="35" spans="1:76" ht="14">
      <c r="A35" s="14" t="s">
        <v>844</v>
      </c>
      <c r="B35" s="12" t="s">
        <v>855</v>
      </c>
      <c r="C35" s="12" t="s">
        <v>883</v>
      </c>
      <c r="D35" s="12" t="s">
        <v>939</v>
      </c>
      <c r="E35" s="12" t="s">
        <v>940</v>
      </c>
      <c r="F35" s="12" t="s">
        <v>939</v>
      </c>
      <c r="G35" s="12"/>
      <c r="H35" s="12" t="s">
        <v>234</v>
      </c>
      <c r="I35" s="12" t="s">
        <v>41</v>
      </c>
      <c r="J35" s="12">
        <v>250</v>
      </c>
      <c r="K35" s="12">
        <v>2000</v>
      </c>
      <c r="L35" s="6" t="s">
        <v>235</v>
      </c>
      <c r="M35" s="14"/>
      <c r="N35" s="14"/>
      <c r="O35" s="14" t="s">
        <v>941</v>
      </c>
      <c r="P35" s="149">
        <v>2.69</v>
      </c>
      <c r="Q35" s="149"/>
      <c r="R35" s="149"/>
      <c r="S35" s="14"/>
      <c r="T35" s="14"/>
      <c r="U35" s="14">
        <v>0.64809986614158999</v>
      </c>
      <c r="V35" s="149">
        <v>10.575196869693313</v>
      </c>
      <c r="W35" s="14">
        <v>0.64809986614158999</v>
      </c>
      <c r="X35" s="14"/>
      <c r="Y35" s="14">
        <v>4.9832639441690557E-2</v>
      </c>
      <c r="Z35" s="149">
        <v>13.005529576652972</v>
      </c>
      <c r="AA35" s="14"/>
      <c r="AB35" s="154">
        <v>-27.445626936615302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BG35" s="9"/>
      <c r="BH35" s="9"/>
      <c r="BI35" s="9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9"/>
    </row>
    <row r="36" spans="1:76" ht="14">
      <c r="A36" s="14" t="s">
        <v>844</v>
      </c>
      <c r="B36" s="12" t="s">
        <v>853</v>
      </c>
      <c r="C36" s="12" t="s">
        <v>857</v>
      </c>
      <c r="D36" s="12" t="s">
        <v>884</v>
      </c>
      <c r="E36" s="12" t="s">
        <v>942</v>
      </c>
      <c r="F36" s="12" t="s">
        <v>884</v>
      </c>
      <c r="G36" s="12"/>
      <c r="H36" s="12" t="s">
        <v>234</v>
      </c>
      <c r="I36" s="12" t="s">
        <v>41</v>
      </c>
      <c r="J36" s="12">
        <v>53</v>
      </c>
      <c r="K36" s="12">
        <v>250</v>
      </c>
      <c r="L36" s="6" t="s">
        <v>235</v>
      </c>
      <c r="M36" s="14"/>
      <c r="N36" s="14"/>
      <c r="O36" s="14" t="s">
        <v>941</v>
      </c>
      <c r="P36" s="149">
        <v>54.474947679428801</v>
      </c>
      <c r="Q36" s="149"/>
      <c r="R36" s="149"/>
      <c r="S36" s="14"/>
      <c r="T36" s="14"/>
      <c r="U36" s="14">
        <v>0.8369129173097335</v>
      </c>
      <c r="V36" s="149">
        <v>47.455836769703659</v>
      </c>
      <c r="W36" s="14">
        <v>0.8369129173097335</v>
      </c>
      <c r="X36" s="14"/>
      <c r="Y36" s="14">
        <v>9.6342062912306098E-2</v>
      </c>
      <c r="Z36" s="149">
        <v>8.6868901496485584</v>
      </c>
      <c r="AA36" s="14"/>
      <c r="AB36" s="154">
        <v>-27.589125844364201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BG36" s="9"/>
      <c r="BH36" s="9"/>
      <c r="BI36" s="9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9"/>
    </row>
    <row r="37" spans="1:76" ht="14">
      <c r="A37" s="14" t="s">
        <v>844</v>
      </c>
      <c r="B37" s="12" t="s">
        <v>853</v>
      </c>
      <c r="C37" s="12" t="s">
        <v>857</v>
      </c>
      <c r="D37" s="12" t="s">
        <v>888</v>
      </c>
      <c r="E37" s="12" t="s">
        <v>942</v>
      </c>
      <c r="F37" s="12" t="s">
        <v>888</v>
      </c>
      <c r="G37" s="12"/>
      <c r="H37" s="12" t="s">
        <v>234</v>
      </c>
      <c r="I37" s="12" t="s">
        <v>41</v>
      </c>
      <c r="J37" s="12">
        <v>53</v>
      </c>
      <c r="K37" s="12">
        <v>250</v>
      </c>
      <c r="L37" s="6" t="s">
        <v>235</v>
      </c>
      <c r="M37" s="14"/>
      <c r="N37" s="14"/>
      <c r="O37" s="14" t="s">
        <v>941</v>
      </c>
      <c r="P37" s="149">
        <v>54.860348823027202</v>
      </c>
      <c r="Q37" s="149"/>
      <c r="R37" s="149"/>
      <c r="S37" s="14"/>
      <c r="T37" s="14"/>
      <c r="U37" s="14">
        <v>0.30846035925787402</v>
      </c>
      <c r="V37" s="149">
        <v>66.201506873668919</v>
      </c>
      <c r="W37" s="14">
        <v>0.30846035925787402</v>
      </c>
      <c r="X37" s="14"/>
      <c r="Y37" s="14">
        <v>3.4484459227480502E-2</v>
      </c>
      <c r="Z37" s="149">
        <v>8.944909277048005</v>
      </c>
      <c r="AA37" s="14"/>
      <c r="AB37" s="154">
        <v>-28.826489715007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BG37" s="9"/>
      <c r="BH37" s="9"/>
      <c r="BI37" s="9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9"/>
    </row>
    <row r="38" spans="1:76" ht="14">
      <c r="A38" s="14" t="s">
        <v>844</v>
      </c>
      <c r="B38" s="12" t="s">
        <v>853</v>
      </c>
      <c r="C38" s="12" t="s">
        <v>857</v>
      </c>
      <c r="D38" s="12" t="s">
        <v>890</v>
      </c>
      <c r="E38" s="12" t="s">
        <v>942</v>
      </c>
      <c r="F38" s="12" t="s">
        <v>890</v>
      </c>
      <c r="G38" s="12"/>
      <c r="H38" s="12" t="s">
        <v>234</v>
      </c>
      <c r="I38" s="12" t="s">
        <v>41</v>
      </c>
      <c r="J38" s="12">
        <v>53</v>
      </c>
      <c r="K38" s="12">
        <v>250</v>
      </c>
      <c r="L38" s="6" t="s">
        <v>235</v>
      </c>
      <c r="M38" s="14"/>
      <c r="N38" s="14"/>
      <c r="O38" s="14" t="s">
        <v>941</v>
      </c>
      <c r="P38" s="149">
        <v>58.192021471270003</v>
      </c>
      <c r="Q38" s="149"/>
      <c r="R38" s="149"/>
      <c r="S38" s="14"/>
      <c r="T38" s="14"/>
      <c r="U38" s="14">
        <v>0.19339542714626357</v>
      </c>
      <c r="V38" s="149">
        <v>46.742971278502644</v>
      </c>
      <c r="W38" s="14">
        <v>0.19339542714626357</v>
      </c>
      <c r="X38" s="14"/>
      <c r="Y38" s="14">
        <v>2.6097178129218801E-2</v>
      </c>
      <c r="Z38" s="149">
        <v>7.4105876960595625</v>
      </c>
      <c r="AA38" s="14"/>
      <c r="AB38" s="154">
        <v>-26.832100579148999</v>
      </c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BG38" s="9"/>
      <c r="BH38" s="9"/>
      <c r="BI38" s="9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9"/>
    </row>
    <row r="39" spans="1:76" ht="14">
      <c r="A39" s="14" t="s">
        <v>844</v>
      </c>
      <c r="B39" s="12" t="s">
        <v>853</v>
      </c>
      <c r="C39" s="12" t="s">
        <v>862</v>
      </c>
      <c r="D39" s="12" t="s">
        <v>892</v>
      </c>
      <c r="E39" s="12" t="s">
        <v>942</v>
      </c>
      <c r="F39" s="12" t="s">
        <v>892</v>
      </c>
      <c r="G39" s="12"/>
      <c r="H39" s="12" t="s">
        <v>234</v>
      </c>
      <c r="I39" s="12" t="s">
        <v>41</v>
      </c>
      <c r="J39" s="12">
        <v>53</v>
      </c>
      <c r="K39" s="12">
        <v>250</v>
      </c>
      <c r="L39" s="6" t="s">
        <v>235</v>
      </c>
      <c r="M39" s="14"/>
      <c r="N39" s="14"/>
      <c r="O39" s="14" t="s">
        <v>941</v>
      </c>
      <c r="P39" s="149">
        <v>42.566241413150202</v>
      </c>
      <c r="Q39" s="149"/>
      <c r="R39" s="149"/>
      <c r="S39" s="14"/>
      <c r="T39" s="14"/>
      <c r="U39" s="14">
        <v>1.0288393700014924</v>
      </c>
      <c r="V39" s="149">
        <v>46.858466972652202</v>
      </c>
      <c r="W39" s="14">
        <v>1.0288393700014924</v>
      </c>
      <c r="X39" s="14"/>
      <c r="Y39" s="14">
        <v>0.10172459085207598</v>
      </c>
      <c r="Z39" s="149">
        <v>10.113969113894901</v>
      </c>
      <c r="AA39" s="14"/>
      <c r="AB39" s="154">
        <v>-27.9590595951586</v>
      </c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BG39" s="9"/>
      <c r="BH39" s="9"/>
      <c r="BI39" s="9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9"/>
    </row>
    <row r="40" spans="1:76" ht="14">
      <c r="A40" s="14" t="s">
        <v>844</v>
      </c>
      <c r="B40" s="12" t="s">
        <v>853</v>
      </c>
      <c r="C40" s="12" t="s">
        <v>862</v>
      </c>
      <c r="D40" s="12" t="s">
        <v>894</v>
      </c>
      <c r="E40" s="12" t="s">
        <v>942</v>
      </c>
      <c r="F40" s="12" t="s">
        <v>894</v>
      </c>
      <c r="G40" s="12"/>
      <c r="H40" s="12" t="s">
        <v>234</v>
      </c>
      <c r="I40" s="12" t="s">
        <v>41</v>
      </c>
      <c r="J40" s="12">
        <v>53</v>
      </c>
      <c r="K40" s="12">
        <v>250</v>
      </c>
      <c r="L40" s="6" t="s">
        <v>235</v>
      </c>
      <c r="M40" s="14"/>
      <c r="N40" s="14"/>
      <c r="O40" s="14" t="s">
        <v>941</v>
      </c>
      <c r="P40" s="149">
        <v>32.201045582706797</v>
      </c>
      <c r="Q40" s="149"/>
      <c r="R40" s="149"/>
      <c r="S40" s="14"/>
      <c r="T40" s="14"/>
      <c r="U40" s="14">
        <v>0.24850727206497375</v>
      </c>
      <c r="V40" s="149">
        <v>34.033617346248327</v>
      </c>
      <c r="W40" s="14">
        <v>0.24850727206497375</v>
      </c>
      <c r="X40" s="14"/>
      <c r="Y40" s="14">
        <v>3.2062976329049697E-2</v>
      </c>
      <c r="Z40" s="149">
        <v>7.7505989935133126</v>
      </c>
      <c r="AA40" s="14"/>
      <c r="AB40" s="154">
        <v>-27.005075475661499</v>
      </c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BG40" s="9"/>
      <c r="BH40" s="9"/>
      <c r="BI40" s="9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9"/>
    </row>
    <row r="41" spans="1:76" ht="14">
      <c r="A41" s="14" t="s">
        <v>844</v>
      </c>
      <c r="B41" s="12" t="s">
        <v>853</v>
      </c>
      <c r="C41" s="12" t="s">
        <v>862</v>
      </c>
      <c r="D41" s="12" t="s">
        <v>895</v>
      </c>
      <c r="E41" s="12" t="s">
        <v>942</v>
      </c>
      <c r="F41" s="12" t="s">
        <v>895</v>
      </c>
      <c r="G41" s="12"/>
      <c r="H41" s="12" t="s">
        <v>234</v>
      </c>
      <c r="I41" s="12" t="s">
        <v>41</v>
      </c>
      <c r="J41" s="12">
        <v>53</v>
      </c>
      <c r="K41" s="12">
        <v>250</v>
      </c>
      <c r="L41" s="6" t="s">
        <v>235</v>
      </c>
      <c r="M41" s="14"/>
      <c r="N41" s="14"/>
      <c r="O41" s="14" t="s">
        <v>941</v>
      </c>
      <c r="P41" s="149">
        <v>30.331164931945501</v>
      </c>
      <c r="Q41" s="149"/>
      <c r="R41" s="149"/>
      <c r="S41" s="14"/>
      <c r="T41" s="14"/>
      <c r="U41" s="14">
        <v>0.23914935044018637</v>
      </c>
      <c r="V41" s="149">
        <v>35.997404670149294</v>
      </c>
      <c r="W41" s="14">
        <v>0.23914935044018637</v>
      </c>
      <c r="X41" s="14"/>
      <c r="Y41" s="14">
        <v>2.6923529011828304E-2</v>
      </c>
      <c r="Z41" s="149">
        <v>8.8825410047516797</v>
      </c>
      <c r="AA41" s="14"/>
      <c r="AB41" s="154">
        <v>-27.9588490583495</v>
      </c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BG41" s="9"/>
      <c r="BH41" s="9"/>
      <c r="BI41" s="9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9"/>
    </row>
    <row r="42" spans="1:76" ht="14">
      <c r="A42" s="14" t="s">
        <v>844</v>
      </c>
      <c r="B42" s="12" t="s">
        <v>853</v>
      </c>
      <c r="C42" s="12" t="s">
        <v>864</v>
      </c>
      <c r="D42" s="12" t="s">
        <v>896</v>
      </c>
      <c r="E42" s="12" t="s">
        <v>942</v>
      </c>
      <c r="F42" s="12" t="s">
        <v>896</v>
      </c>
      <c r="G42" s="12"/>
      <c r="H42" s="12" t="s">
        <v>234</v>
      </c>
      <c r="I42" s="12" t="s">
        <v>41</v>
      </c>
      <c r="J42" s="12">
        <v>53</v>
      </c>
      <c r="K42" s="12">
        <v>250</v>
      </c>
      <c r="L42" s="6" t="s">
        <v>235</v>
      </c>
      <c r="M42" s="14"/>
      <c r="N42" s="14"/>
      <c r="O42" s="14" t="s">
        <v>941</v>
      </c>
      <c r="P42" s="149">
        <v>35.317519946808503</v>
      </c>
      <c r="Q42" s="149"/>
      <c r="R42" s="149"/>
      <c r="S42" s="14"/>
      <c r="T42" s="14"/>
      <c r="U42" s="14">
        <v>0.96599944258345305</v>
      </c>
      <c r="V42" s="149">
        <v>37.98601974181873</v>
      </c>
      <c r="W42" s="14">
        <v>0.96599944258345305</v>
      </c>
      <c r="X42" s="14"/>
      <c r="Y42" s="14">
        <v>0.10672101292543895</v>
      </c>
      <c r="Z42" s="149">
        <v>9.0516330018189795</v>
      </c>
      <c r="AA42" s="14"/>
      <c r="AB42" s="154">
        <v>-28.330076413679201</v>
      </c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BG42" s="9"/>
      <c r="BH42" s="9"/>
      <c r="BI42" s="9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9"/>
    </row>
    <row r="43" spans="1:76" ht="14">
      <c r="A43" s="14" t="s">
        <v>844</v>
      </c>
      <c r="B43" s="12" t="s">
        <v>853</v>
      </c>
      <c r="C43" s="12" t="s">
        <v>864</v>
      </c>
      <c r="D43" s="12" t="s">
        <v>897</v>
      </c>
      <c r="E43" s="12" t="s">
        <v>942</v>
      </c>
      <c r="F43" s="12" t="s">
        <v>897</v>
      </c>
      <c r="G43" s="12"/>
      <c r="H43" s="12" t="s">
        <v>234</v>
      </c>
      <c r="I43" s="12" t="s">
        <v>41</v>
      </c>
      <c r="J43" s="12">
        <v>53</v>
      </c>
      <c r="K43" s="12">
        <v>250</v>
      </c>
      <c r="L43" s="6" t="s">
        <v>235</v>
      </c>
      <c r="M43" s="14"/>
      <c r="N43" s="14"/>
      <c r="O43" s="14" t="s">
        <v>941</v>
      </c>
      <c r="P43" s="149">
        <v>35.2029255319149</v>
      </c>
      <c r="Q43" s="149"/>
      <c r="R43" s="149"/>
      <c r="S43" s="14"/>
      <c r="T43" s="14"/>
      <c r="U43" s="14">
        <v>0.27135878100728189</v>
      </c>
      <c r="V43" s="149">
        <v>44.776587045177344</v>
      </c>
      <c r="W43" s="14">
        <v>0.27135878100728189</v>
      </c>
      <c r="X43" s="14"/>
      <c r="Y43" s="14">
        <v>2.6736632325900001E-2</v>
      </c>
      <c r="Z43" s="149">
        <v>10.149325378739428</v>
      </c>
      <c r="AA43" s="14"/>
      <c r="AB43" s="154">
        <v>-28.7829980392229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BG43" s="9"/>
      <c r="BH43" s="9"/>
      <c r="BI43" s="9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9"/>
    </row>
    <row r="44" spans="1:76" ht="14">
      <c r="A44" s="14" t="s">
        <v>844</v>
      </c>
      <c r="B44" s="12" t="s">
        <v>853</v>
      </c>
      <c r="C44" s="12" t="s">
        <v>864</v>
      </c>
      <c r="D44" s="12" t="s">
        <v>898</v>
      </c>
      <c r="E44" s="12" t="s">
        <v>942</v>
      </c>
      <c r="F44" s="12" t="s">
        <v>898</v>
      </c>
      <c r="G44" s="12"/>
      <c r="H44" s="12" t="s">
        <v>234</v>
      </c>
      <c r="I44" s="12" t="s">
        <v>41</v>
      </c>
      <c r="J44" s="12">
        <v>53</v>
      </c>
      <c r="K44" s="12">
        <v>250</v>
      </c>
      <c r="L44" s="6" t="s">
        <v>235</v>
      </c>
      <c r="M44" s="14"/>
      <c r="N44" s="14"/>
      <c r="O44" s="14" t="s">
        <v>941</v>
      </c>
      <c r="P44" s="149">
        <v>29.5853440951572</v>
      </c>
      <c r="Q44" s="149"/>
      <c r="R44" s="149"/>
      <c r="S44" s="14"/>
      <c r="T44" s="14"/>
      <c r="U44" s="14">
        <v>0.21461364163216709</v>
      </c>
      <c r="V44" s="149">
        <v>29.597737266209339</v>
      </c>
      <c r="W44" s="14">
        <v>0.21461364163216709</v>
      </c>
      <c r="X44" s="14"/>
      <c r="Y44" s="14">
        <v>2.3963631804100102E-2</v>
      </c>
      <c r="Z44" s="149">
        <v>8.9558061727291012</v>
      </c>
      <c r="AA44" s="14"/>
      <c r="AB44" s="154">
        <v>-27.622257463462201</v>
      </c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BG44" s="9"/>
      <c r="BH44" s="9"/>
      <c r="BI44" s="9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9"/>
    </row>
    <row r="45" spans="1:76" ht="14">
      <c r="A45" s="14" t="s">
        <v>844</v>
      </c>
      <c r="B45" s="12" t="s">
        <v>853</v>
      </c>
      <c r="C45" s="12" t="s">
        <v>867</v>
      </c>
      <c r="D45" s="12" t="s">
        <v>899</v>
      </c>
      <c r="E45" s="12" t="s">
        <v>942</v>
      </c>
      <c r="F45" s="12" t="s">
        <v>899</v>
      </c>
      <c r="G45" s="12"/>
      <c r="H45" s="12" t="s">
        <v>234</v>
      </c>
      <c r="I45" s="12" t="s">
        <v>41</v>
      </c>
      <c r="J45" s="12">
        <v>53</v>
      </c>
      <c r="K45" s="12">
        <v>250</v>
      </c>
      <c r="L45" s="6" t="s">
        <v>235</v>
      </c>
      <c r="M45" s="14"/>
      <c r="N45" s="14"/>
      <c r="O45" s="14" t="s">
        <v>941</v>
      </c>
      <c r="P45" s="149">
        <v>44.274583333333403</v>
      </c>
      <c r="Q45" s="149"/>
      <c r="R45" s="149"/>
      <c r="S45" s="14"/>
      <c r="T45" s="14"/>
      <c r="U45" s="14">
        <v>0.52766010531280017</v>
      </c>
      <c r="V45" s="149">
        <v>24.084465262213453</v>
      </c>
      <c r="W45" s="14">
        <v>0.52766010531280017</v>
      </c>
      <c r="X45" s="14"/>
      <c r="Y45" s="14">
        <v>5.9907666353335852E-2</v>
      </c>
      <c r="Z45" s="149">
        <v>8.8078894978258209</v>
      </c>
      <c r="AA45" s="14"/>
      <c r="AB45" s="154">
        <v>-27.9310311309649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BG45" s="9"/>
      <c r="BH45" s="9"/>
      <c r="BI45" s="9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9"/>
    </row>
    <row r="46" spans="1:76" ht="14">
      <c r="A46" s="14" t="s">
        <v>844</v>
      </c>
      <c r="B46" s="12" t="s">
        <v>853</v>
      </c>
      <c r="C46" s="12" t="s">
        <v>867</v>
      </c>
      <c r="D46" s="12" t="s">
        <v>901</v>
      </c>
      <c r="E46" s="12" t="s">
        <v>942</v>
      </c>
      <c r="F46" s="12" t="s">
        <v>901</v>
      </c>
      <c r="G46" s="12"/>
      <c r="H46" s="12" t="s">
        <v>234</v>
      </c>
      <c r="I46" s="12" t="s">
        <v>41</v>
      </c>
      <c r="J46" s="12">
        <v>53</v>
      </c>
      <c r="K46" s="12">
        <v>250</v>
      </c>
      <c r="L46" s="6" t="s">
        <v>235</v>
      </c>
      <c r="M46" s="14"/>
      <c r="N46" s="14"/>
      <c r="O46" s="14" t="s">
        <v>941</v>
      </c>
      <c r="P46" s="149">
        <v>33.451480263157897</v>
      </c>
      <c r="Q46" s="149"/>
      <c r="R46" s="149"/>
      <c r="S46" s="14"/>
      <c r="T46" s="14"/>
      <c r="U46" s="14">
        <v>0.27177556610405157</v>
      </c>
      <c r="V46" s="149">
        <v>44.438986167675964</v>
      </c>
      <c r="W46" s="14">
        <v>0.27177556610405157</v>
      </c>
      <c r="X46" s="14"/>
      <c r="Y46" s="14">
        <v>3.3789175625247109E-2</v>
      </c>
      <c r="Z46" s="149">
        <v>8.0432730623052606</v>
      </c>
      <c r="AA46" s="14"/>
      <c r="AB46" s="154">
        <v>-27.407615817432099</v>
      </c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BG46" s="9"/>
      <c r="BH46" s="9"/>
      <c r="BI46" s="9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9"/>
    </row>
    <row r="47" spans="1:76" ht="14">
      <c r="A47" s="14" t="s">
        <v>844</v>
      </c>
      <c r="B47" s="12" t="s">
        <v>853</v>
      </c>
      <c r="C47" s="12" t="s">
        <v>867</v>
      </c>
      <c r="D47" s="12" t="s">
        <v>903</v>
      </c>
      <c r="E47" s="12" t="s">
        <v>942</v>
      </c>
      <c r="F47" s="12" t="s">
        <v>903</v>
      </c>
      <c r="G47" s="12"/>
      <c r="H47" s="12" t="s">
        <v>234</v>
      </c>
      <c r="I47" s="12" t="s">
        <v>41</v>
      </c>
      <c r="J47" s="12">
        <v>53</v>
      </c>
      <c r="K47" s="12">
        <v>250</v>
      </c>
      <c r="L47" s="6" t="s">
        <v>235</v>
      </c>
      <c r="M47" s="14"/>
      <c r="N47" s="14"/>
      <c r="O47" s="14" t="s">
        <v>941</v>
      </c>
      <c r="P47" s="149">
        <v>32.385113122171902</v>
      </c>
      <c r="Q47" s="149"/>
      <c r="R47" s="149"/>
      <c r="S47" s="14"/>
      <c r="T47" s="14"/>
      <c r="U47" s="14">
        <v>0.20781615128989364</v>
      </c>
      <c r="V47" s="149">
        <v>21.732237860614333</v>
      </c>
      <c r="W47" s="14">
        <v>0.20781615128989364</v>
      </c>
      <c r="X47" s="14"/>
      <c r="Y47" s="14">
        <v>2.4510948567878596E-2</v>
      </c>
      <c r="Z47" s="149">
        <v>8.4785030132303838</v>
      </c>
      <c r="AA47" s="14"/>
      <c r="AB47" s="154">
        <v>-28.196354037623799</v>
      </c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BG47" s="9"/>
      <c r="BH47" s="9"/>
      <c r="BI47" s="9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9"/>
    </row>
    <row r="48" spans="1:76" ht="14">
      <c r="A48" s="14" t="s">
        <v>844</v>
      </c>
      <c r="B48" s="12" t="s">
        <v>853</v>
      </c>
      <c r="C48" s="12" t="s">
        <v>870</v>
      </c>
      <c r="D48" s="12" t="s">
        <v>904</v>
      </c>
      <c r="E48" s="12" t="s">
        <v>942</v>
      </c>
      <c r="F48" s="12" t="s">
        <v>904</v>
      </c>
      <c r="G48" s="12"/>
      <c r="H48" s="12" t="s">
        <v>234</v>
      </c>
      <c r="I48" s="12" t="s">
        <v>41</v>
      </c>
      <c r="J48" s="12">
        <v>53</v>
      </c>
      <c r="K48" s="12">
        <v>250</v>
      </c>
      <c r="L48" s="6" t="s">
        <v>235</v>
      </c>
      <c r="M48" s="14"/>
      <c r="N48" s="14"/>
      <c r="O48" s="14" t="s">
        <v>941</v>
      </c>
      <c r="P48" s="149">
        <v>34.496124031007803</v>
      </c>
      <c r="Q48" s="149"/>
      <c r="R48" s="149"/>
      <c r="S48" s="14"/>
      <c r="T48" s="14"/>
      <c r="U48" s="14">
        <v>0.91636818371352191</v>
      </c>
      <c r="V48" s="149">
        <v>29.118686244348613</v>
      </c>
      <c r="W48" s="14">
        <v>0.91636818371352191</v>
      </c>
      <c r="X48" s="14"/>
      <c r="Y48" s="14">
        <v>0.10567221348377699</v>
      </c>
      <c r="Z48" s="149">
        <v>8.6717988911456327</v>
      </c>
      <c r="AA48" s="14"/>
      <c r="AB48" s="154">
        <v>-27.465628628798299</v>
      </c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BG48" s="9"/>
      <c r="BH48" s="9"/>
      <c r="BI48" s="9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9"/>
    </row>
    <row r="49" spans="1:76" ht="14">
      <c r="A49" s="14" t="s">
        <v>844</v>
      </c>
      <c r="B49" s="12" t="s">
        <v>853</v>
      </c>
      <c r="C49" s="12" t="s">
        <v>870</v>
      </c>
      <c r="D49" s="12" t="s">
        <v>905</v>
      </c>
      <c r="E49" s="12" t="s">
        <v>942</v>
      </c>
      <c r="F49" s="12" t="s">
        <v>905</v>
      </c>
      <c r="G49" s="12"/>
      <c r="H49" s="12" t="s">
        <v>234</v>
      </c>
      <c r="I49" s="12" t="s">
        <v>41</v>
      </c>
      <c r="J49" s="12">
        <v>53</v>
      </c>
      <c r="K49" s="12">
        <v>250</v>
      </c>
      <c r="L49" s="6" t="s">
        <v>235</v>
      </c>
      <c r="M49" s="14"/>
      <c r="N49" s="14"/>
      <c r="O49" s="14" t="s">
        <v>941</v>
      </c>
      <c r="P49" s="149">
        <v>35.941350418925602</v>
      </c>
      <c r="Q49" s="149"/>
      <c r="R49" s="149"/>
      <c r="S49" s="14"/>
      <c r="T49" s="14"/>
      <c r="U49" s="14">
        <v>0.34738728467917573</v>
      </c>
      <c r="V49" s="149">
        <v>33.272115306237929</v>
      </c>
      <c r="W49" s="14">
        <v>0.34738728467917573</v>
      </c>
      <c r="X49" s="14"/>
      <c r="Y49" s="14">
        <v>3.9655621681274393E-2</v>
      </c>
      <c r="Z49" s="149">
        <v>8.7601018456158499</v>
      </c>
      <c r="AA49" s="14"/>
      <c r="AB49" s="154">
        <v>-27.711051291149399</v>
      </c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BG49" s="9"/>
      <c r="BH49" s="9"/>
      <c r="BI49" s="9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9"/>
    </row>
    <row r="50" spans="1:76" ht="14">
      <c r="A50" s="14" t="s">
        <v>844</v>
      </c>
      <c r="B50" s="12" t="s">
        <v>853</v>
      </c>
      <c r="C50" s="12" t="s">
        <v>870</v>
      </c>
      <c r="D50" s="12" t="s">
        <v>907</v>
      </c>
      <c r="E50" s="12" t="s">
        <v>942</v>
      </c>
      <c r="F50" s="12" t="s">
        <v>907</v>
      </c>
      <c r="G50" s="12"/>
      <c r="H50" s="12" t="s">
        <v>234</v>
      </c>
      <c r="I50" s="12" t="s">
        <v>41</v>
      </c>
      <c r="J50" s="12">
        <v>53</v>
      </c>
      <c r="K50" s="12">
        <v>250</v>
      </c>
      <c r="L50" s="6" t="s">
        <v>235</v>
      </c>
      <c r="M50" s="14"/>
      <c r="N50" s="14"/>
      <c r="O50" s="14" t="s">
        <v>941</v>
      </c>
      <c r="P50" s="149">
        <v>30.807026163861899</v>
      </c>
      <c r="Q50" s="149"/>
      <c r="R50" s="149"/>
      <c r="S50" s="14"/>
      <c r="T50" s="14"/>
      <c r="U50" s="14">
        <v>0.27975909197430232</v>
      </c>
      <c r="V50" s="149">
        <v>28.025878811972866</v>
      </c>
      <c r="W50" s="14">
        <v>0.27975909197430232</v>
      </c>
      <c r="X50" s="14"/>
      <c r="Y50" s="14">
        <v>3.2374098295099199E-2</v>
      </c>
      <c r="Z50" s="149">
        <v>8.641448154763042</v>
      </c>
      <c r="AA50" s="14"/>
      <c r="AB50" s="154">
        <v>-27.010645551715299</v>
      </c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BG50" s="9"/>
      <c r="BH50" s="9"/>
      <c r="BI50" s="9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9"/>
    </row>
    <row r="51" spans="1:76" ht="14">
      <c r="A51" s="14" t="s">
        <v>844</v>
      </c>
      <c r="B51" s="12" t="s">
        <v>853</v>
      </c>
      <c r="C51" s="12" t="s">
        <v>873</v>
      </c>
      <c r="D51" s="12" t="s">
        <v>908</v>
      </c>
      <c r="E51" s="12" t="s">
        <v>942</v>
      </c>
      <c r="F51" s="12" t="s">
        <v>908</v>
      </c>
      <c r="G51" s="12"/>
      <c r="H51" s="12" t="s">
        <v>234</v>
      </c>
      <c r="I51" s="12" t="s">
        <v>41</v>
      </c>
      <c r="J51" s="12">
        <v>53</v>
      </c>
      <c r="K51" s="12">
        <v>250</v>
      </c>
      <c r="L51" s="6" t="s">
        <v>235</v>
      </c>
      <c r="M51" s="14"/>
      <c r="N51" s="14"/>
      <c r="O51" s="14" t="s">
        <v>941</v>
      </c>
      <c r="P51" s="149">
        <v>35.037575458913402</v>
      </c>
      <c r="Q51" s="149"/>
      <c r="R51" s="149"/>
      <c r="S51" s="14"/>
      <c r="T51" s="14"/>
      <c r="U51" s="14">
        <v>1.1022837382094017</v>
      </c>
      <c r="V51" s="149">
        <v>33.303651745769422</v>
      </c>
      <c r="W51" s="14">
        <v>1.1022837382094017</v>
      </c>
      <c r="X51" s="14"/>
      <c r="Y51" s="14">
        <v>0.12317028273792603</v>
      </c>
      <c r="Z51" s="149">
        <v>8.9492669311701718</v>
      </c>
      <c r="AA51" s="14"/>
      <c r="AB51" s="154">
        <v>-27.572096164853502</v>
      </c>
      <c r="AC51" s="14" t="s">
        <v>909</v>
      </c>
      <c r="AD51" s="14"/>
      <c r="AE51" s="14">
        <v>2009</v>
      </c>
      <c r="AF51" s="14">
        <v>-88.1</v>
      </c>
      <c r="AG51" s="14">
        <v>1.6</v>
      </c>
      <c r="AH51" s="14"/>
      <c r="AI51" s="14">
        <v>0.92</v>
      </c>
      <c r="AJ51" s="14">
        <v>1.6000000000000001E-3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BG51" s="9"/>
      <c r="BH51" s="9"/>
      <c r="BI51" s="9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9"/>
    </row>
    <row r="52" spans="1:76" ht="14">
      <c r="A52" s="14" t="s">
        <v>844</v>
      </c>
      <c r="B52" s="12" t="s">
        <v>853</v>
      </c>
      <c r="C52" s="12" t="s">
        <v>873</v>
      </c>
      <c r="D52" s="12" t="s">
        <v>911</v>
      </c>
      <c r="E52" s="12" t="s">
        <v>942</v>
      </c>
      <c r="F52" s="12" t="s">
        <v>911</v>
      </c>
      <c r="G52" s="12"/>
      <c r="H52" s="12" t="s">
        <v>234</v>
      </c>
      <c r="I52" s="12" t="s">
        <v>41</v>
      </c>
      <c r="J52" s="12">
        <v>53</v>
      </c>
      <c r="K52" s="12">
        <v>250</v>
      </c>
      <c r="L52" s="6" t="s">
        <v>235</v>
      </c>
      <c r="M52" s="14"/>
      <c r="N52" s="14"/>
      <c r="O52" s="14" t="s">
        <v>941</v>
      </c>
      <c r="P52" s="149">
        <v>57.668106107341202</v>
      </c>
      <c r="Q52" s="149"/>
      <c r="R52" s="149"/>
      <c r="S52" s="14"/>
      <c r="T52" s="14"/>
      <c r="U52" s="14">
        <v>0.6385926770802457</v>
      </c>
      <c r="V52" s="149">
        <v>54.886471082062357</v>
      </c>
      <c r="W52" s="14">
        <v>0.6385926770802457</v>
      </c>
      <c r="X52" s="14"/>
      <c r="Y52" s="14">
        <v>6.5531251329455281E-2</v>
      </c>
      <c r="Z52" s="149">
        <v>9.7448570586536043</v>
      </c>
      <c r="AA52" s="14"/>
      <c r="AB52" s="154">
        <v>-27.47664732554</v>
      </c>
      <c r="AC52" s="14" t="s">
        <v>909</v>
      </c>
      <c r="AD52" s="14"/>
      <c r="AE52" s="14">
        <v>2009</v>
      </c>
      <c r="AF52" s="14">
        <v>-195.1</v>
      </c>
      <c r="AG52" s="14">
        <v>1.4</v>
      </c>
      <c r="AH52" s="14"/>
      <c r="AI52" s="14">
        <v>0.81</v>
      </c>
      <c r="AJ52" s="14">
        <v>1.4E-3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BG52" s="9"/>
      <c r="BH52" s="9"/>
      <c r="BI52" s="9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9"/>
    </row>
    <row r="53" spans="1:76" ht="14">
      <c r="A53" s="14" t="s">
        <v>844</v>
      </c>
      <c r="B53" s="12" t="s">
        <v>853</v>
      </c>
      <c r="C53" s="12" t="s">
        <v>873</v>
      </c>
      <c r="D53" s="12" t="s">
        <v>913</v>
      </c>
      <c r="E53" s="12" t="s">
        <v>942</v>
      </c>
      <c r="F53" s="12" t="s">
        <v>913</v>
      </c>
      <c r="G53" s="12"/>
      <c r="H53" s="12" t="s">
        <v>234</v>
      </c>
      <c r="I53" s="12" t="s">
        <v>41</v>
      </c>
      <c r="J53" s="12">
        <v>53</v>
      </c>
      <c r="K53" s="12">
        <v>250</v>
      </c>
      <c r="L53" s="6" t="s">
        <v>235</v>
      </c>
      <c r="M53" s="14"/>
      <c r="N53" s="14"/>
      <c r="O53" s="14" t="s">
        <v>941</v>
      </c>
      <c r="P53" s="149">
        <v>36.419601083476998</v>
      </c>
      <c r="Q53" s="149"/>
      <c r="R53" s="149"/>
      <c r="S53" s="14"/>
      <c r="T53" s="14"/>
      <c r="U53" s="14">
        <v>0.40991151262099795</v>
      </c>
      <c r="V53" s="149">
        <v>38.267411749750181</v>
      </c>
      <c r="W53" s="14">
        <v>0.40991151262099795</v>
      </c>
      <c r="X53" s="14"/>
      <c r="Y53" s="14">
        <v>4.3952566976706499E-2</v>
      </c>
      <c r="Z53" s="149">
        <v>9.3262246284327013</v>
      </c>
      <c r="AA53" s="14"/>
      <c r="AB53" s="154">
        <v>-27.046516618218401</v>
      </c>
      <c r="AC53" s="14" t="s">
        <v>909</v>
      </c>
      <c r="AD53" s="14"/>
      <c r="AE53" s="14">
        <v>2009</v>
      </c>
      <c r="AF53" s="14">
        <v>-288.3</v>
      </c>
      <c r="AG53" s="14">
        <v>1.5</v>
      </c>
      <c r="AH53" s="14"/>
      <c r="AI53" s="14">
        <v>0.72</v>
      </c>
      <c r="AJ53" s="14">
        <v>1.5E-3</v>
      </c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BG53" s="9"/>
      <c r="BH53" s="9"/>
      <c r="BI53" s="9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9"/>
    </row>
    <row r="54" spans="1:76" ht="14">
      <c r="A54" s="14" t="s">
        <v>844</v>
      </c>
      <c r="B54" s="12" t="s">
        <v>853</v>
      </c>
      <c r="C54" s="12" t="s">
        <v>873</v>
      </c>
      <c r="D54" s="12" t="s">
        <v>915</v>
      </c>
      <c r="E54" s="12" t="s">
        <v>942</v>
      </c>
      <c r="F54" s="12" t="s">
        <v>915</v>
      </c>
      <c r="G54" s="12"/>
      <c r="H54" s="12" t="s">
        <v>234</v>
      </c>
      <c r="I54" s="12" t="s">
        <v>41</v>
      </c>
      <c r="J54" s="12">
        <v>53</v>
      </c>
      <c r="K54" s="12">
        <v>250</v>
      </c>
      <c r="L54" s="6" t="s">
        <v>235</v>
      </c>
      <c r="M54" s="14"/>
      <c r="N54" s="14"/>
      <c r="O54" s="14" t="s">
        <v>941</v>
      </c>
      <c r="P54" s="149">
        <v>46.385542168674696</v>
      </c>
      <c r="Q54" s="149"/>
      <c r="R54" s="149"/>
      <c r="S54" s="14"/>
      <c r="T54" s="14"/>
      <c r="U54" s="14">
        <v>0.29868656052856674</v>
      </c>
      <c r="V54" s="149">
        <v>46.717033596099668</v>
      </c>
      <c r="W54" s="14">
        <v>0.29868656052856674</v>
      </c>
      <c r="X54" s="14"/>
      <c r="Y54" s="14">
        <v>3.4788188502585207E-2</v>
      </c>
      <c r="Z54" s="149">
        <v>8.5858612760584094</v>
      </c>
      <c r="AA54" s="14"/>
      <c r="AB54" s="154">
        <v>-26.861403846325899</v>
      </c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BG54" s="9"/>
      <c r="BH54" s="9"/>
      <c r="BI54" s="9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9"/>
    </row>
    <row r="55" spans="1:76" ht="14">
      <c r="A55" s="14" t="s">
        <v>844</v>
      </c>
      <c r="B55" s="12" t="s">
        <v>855</v>
      </c>
      <c r="C55" s="12" t="s">
        <v>876</v>
      </c>
      <c r="D55" s="12" t="s">
        <v>916</v>
      </c>
      <c r="E55" s="12" t="s">
        <v>942</v>
      </c>
      <c r="F55" s="12" t="s">
        <v>916</v>
      </c>
      <c r="G55" s="12"/>
      <c r="H55" s="12" t="s">
        <v>234</v>
      </c>
      <c r="I55" s="12" t="s">
        <v>41</v>
      </c>
      <c r="J55" s="12">
        <v>53</v>
      </c>
      <c r="K55" s="12">
        <v>250</v>
      </c>
      <c r="L55" s="6" t="s">
        <v>235</v>
      </c>
      <c r="M55" s="14"/>
      <c r="N55" s="14"/>
      <c r="O55" s="14" t="s">
        <v>941</v>
      </c>
      <c r="P55" s="149">
        <v>47.04</v>
      </c>
      <c r="Q55" s="149"/>
      <c r="R55" s="149"/>
      <c r="S55" s="14"/>
      <c r="T55" s="14"/>
      <c r="U55" s="14">
        <v>0.7597984112444901</v>
      </c>
      <c r="V55" s="149">
        <v>49.701600347156223</v>
      </c>
      <c r="W55" s="14">
        <v>0.7597984112444901</v>
      </c>
      <c r="X55" s="14"/>
      <c r="Y55" s="14">
        <v>7.7364268224921401E-2</v>
      </c>
      <c r="Z55" s="149">
        <v>9.8210508375200494</v>
      </c>
      <c r="AA55" s="14"/>
      <c r="AB55" s="154">
        <v>-26.304887692479902</v>
      </c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BG55" s="9"/>
      <c r="BH55" s="9"/>
      <c r="BI55" s="9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9"/>
    </row>
    <row r="56" spans="1:76" ht="14">
      <c r="A56" s="14" t="s">
        <v>844</v>
      </c>
      <c r="B56" s="12" t="s">
        <v>855</v>
      </c>
      <c r="C56" s="12" t="s">
        <v>876</v>
      </c>
      <c r="D56" s="12" t="s">
        <v>917</v>
      </c>
      <c r="E56" s="12" t="s">
        <v>942</v>
      </c>
      <c r="F56" s="12" t="s">
        <v>917</v>
      </c>
      <c r="G56" s="12"/>
      <c r="H56" s="12" t="s">
        <v>234</v>
      </c>
      <c r="I56" s="12" t="s">
        <v>41</v>
      </c>
      <c r="J56" s="12">
        <v>53</v>
      </c>
      <c r="K56" s="12">
        <v>250</v>
      </c>
      <c r="L56" s="6" t="s">
        <v>235</v>
      </c>
      <c r="M56" s="14"/>
      <c r="N56" s="14"/>
      <c r="O56" s="14" t="s">
        <v>941</v>
      </c>
      <c r="P56" s="149">
        <v>45.547481216898603</v>
      </c>
      <c r="Q56" s="149"/>
      <c r="R56" s="149"/>
      <c r="S56" s="14"/>
      <c r="T56" s="14"/>
      <c r="U56" s="14">
        <v>0.63025351699562426</v>
      </c>
      <c r="V56" s="149">
        <v>41.104766637152039</v>
      </c>
      <c r="W56" s="14">
        <v>0.63025351699562426</v>
      </c>
      <c r="X56" s="14"/>
      <c r="Y56" s="14">
        <v>7.0013300173799947E-2</v>
      </c>
      <c r="Z56" s="149">
        <v>9.0019112858712926</v>
      </c>
      <c r="AA56" s="14"/>
      <c r="AB56" s="154">
        <v>-26.485660380927101</v>
      </c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BG56" s="9"/>
      <c r="BH56" s="9"/>
      <c r="BI56" s="9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9"/>
    </row>
    <row r="57" spans="1:76" ht="14">
      <c r="A57" s="14" t="s">
        <v>844</v>
      </c>
      <c r="B57" s="12" t="s">
        <v>855</v>
      </c>
      <c r="C57" s="12" t="s">
        <v>876</v>
      </c>
      <c r="D57" s="12" t="s">
        <v>918</v>
      </c>
      <c r="E57" s="12" t="s">
        <v>942</v>
      </c>
      <c r="F57" s="12" t="s">
        <v>918</v>
      </c>
      <c r="G57" s="12"/>
      <c r="H57" s="12" t="s">
        <v>234</v>
      </c>
      <c r="I57" s="12" t="s">
        <v>41</v>
      </c>
      <c r="J57" s="12">
        <v>53</v>
      </c>
      <c r="K57" s="12">
        <v>250</v>
      </c>
      <c r="L57" s="6" t="s">
        <v>235</v>
      </c>
      <c r="M57" s="14"/>
      <c r="N57" s="14"/>
      <c r="O57" s="14" t="s">
        <v>941</v>
      </c>
      <c r="P57" s="149">
        <v>48.624984585028997</v>
      </c>
      <c r="Q57" s="149"/>
      <c r="R57" s="149"/>
      <c r="S57" s="14"/>
      <c r="T57" s="14"/>
      <c r="U57" s="14">
        <v>0.7103339345167089</v>
      </c>
      <c r="V57" s="149">
        <v>52.8613532377993</v>
      </c>
      <c r="W57" s="14">
        <v>0.7103339345167089</v>
      </c>
      <c r="X57" s="14"/>
      <c r="Y57" s="14">
        <v>6.7819533042488153E-2</v>
      </c>
      <c r="Z57" s="149">
        <v>10.473884184246637</v>
      </c>
      <c r="AA57" s="14"/>
      <c r="AB57" s="154">
        <v>-27.0079746606283</v>
      </c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BG57" s="9"/>
      <c r="BH57" s="9"/>
      <c r="BI57" s="9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9"/>
    </row>
    <row r="58" spans="1:76" ht="14">
      <c r="A58" s="14" t="s">
        <v>844</v>
      </c>
      <c r="B58" s="12" t="s">
        <v>855</v>
      </c>
      <c r="C58" s="12" t="s">
        <v>876</v>
      </c>
      <c r="D58" s="12" t="s">
        <v>919</v>
      </c>
      <c r="E58" s="12" t="s">
        <v>942</v>
      </c>
      <c r="F58" s="12" t="s">
        <v>919</v>
      </c>
      <c r="G58" s="12"/>
      <c r="H58" s="12" t="s">
        <v>234</v>
      </c>
      <c r="I58" s="12" t="s">
        <v>41</v>
      </c>
      <c r="J58" s="12">
        <v>53</v>
      </c>
      <c r="K58" s="12">
        <v>250</v>
      </c>
      <c r="L58" s="6" t="s">
        <v>235</v>
      </c>
      <c r="M58" s="14"/>
      <c r="N58" s="14"/>
      <c r="O58" s="14" t="s">
        <v>941</v>
      </c>
      <c r="P58" s="149">
        <v>55.760255465487603</v>
      </c>
      <c r="Q58" s="149"/>
      <c r="R58" s="149"/>
      <c r="S58" s="14"/>
      <c r="T58" s="14"/>
      <c r="U58" s="14">
        <v>0.78906372856180951</v>
      </c>
      <c r="V58" s="149">
        <v>56.95476458744362</v>
      </c>
      <c r="W58" s="14">
        <v>0.78906372856180951</v>
      </c>
      <c r="X58" s="14"/>
      <c r="Y58" s="14">
        <v>8.3438678808670563E-2</v>
      </c>
      <c r="Z58" s="149">
        <v>9.4568099570605089</v>
      </c>
      <c r="AA58" s="14"/>
      <c r="AB58" s="154">
        <v>-27.072003733909899</v>
      </c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BG58" s="9"/>
      <c r="BH58" s="9"/>
      <c r="BI58" s="9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9"/>
    </row>
    <row r="59" spans="1:76" ht="14">
      <c r="A59" s="14" t="s">
        <v>844</v>
      </c>
      <c r="B59" s="12" t="s">
        <v>855</v>
      </c>
      <c r="C59" s="12" t="s">
        <v>878</v>
      </c>
      <c r="D59" s="12" t="s">
        <v>920</v>
      </c>
      <c r="E59" s="12" t="s">
        <v>942</v>
      </c>
      <c r="F59" s="12" t="s">
        <v>920</v>
      </c>
      <c r="G59" s="12"/>
      <c r="H59" s="12" t="s">
        <v>234</v>
      </c>
      <c r="I59" s="12" t="s">
        <v>41</v>
      </c>
      <c r="J59" s="12">
        <v>53</v>
      </c>
      <c r="K59" s="12">
        <v>250</v>
      </c>
      <c r="L59" s="6" t="s">
        <v>235</v>
      </c>
      <c r="M59" s="14"/>
      <c r="N59" s="14"/>
      <c r="O59" s="14" t="s">
        <v>941</v>
      </c>
      <c r="P59" s="149">
        <v>57.178095707942802</v>
      </c>
      <c r="Q59" s="149"/>
      <c r="R59" s="149"/>
      <c r="S59" s="14"/>
      <c r="T59" s="14"/>
      <c r="U59" s="14">
        <v>0.64085940834833566</v>
      </c>
      <c r="V59" s="149">
        <v>49.110918150844931</v>
      </c>
      <c r="W59" s="14">
        <v>0.64085940834833566</v>
      </c>
      <c r="X59" s="14"/>
      <c r="Y59" s="14">
        <v>6.4752405468101085E-2</v>
      </c>
      <c r="Z59" s="149">
        <v>9.8970749227847854</v>
      </c>
      <c r="AA59" s="14"/>
      <c r="AB59" s="154">
        <v>-26.563672845489801</v>
      </c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BG59" s="9"/>
      <c r="BH59" s="9"/>
      <c r="BI59" s="9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9"/>
    </row>
    <row r="60" spans="1:76" ht="14">
      <c r="A60" s="14" t="s">
        <v>844</v>
      </c>
      <c r="B60" s="12" t="s">
        <v>855</v>
      </c>
      <c r="C60" s="12" t="s">
        <v>880</v>
      </c>
      <c r="D60" s="12" t="s">
        <v>924</v>
      </c>
      <c r="E60" s="12" t="s">
        <v>942</v>
      </c>
      <c r="F60" s="12" t="s">
        <v>924</v>
      </c>
      <c r="G60" s="12"/>
      <c r="H60" s="12" t="s">
        <v>234</v>
      </c>
      <c r="I60" s="12" t="s">
        <v>41</v>
      </c>
      <c r="J60" s="12">
        <v>53</v>
      </c>
      <c r="K60" s="12">
        <v>250</v>
      </c>
      <c r="L60" s="6" t="s">
        <v>235</v>
      </c>
      <c r="M60" s="14"/>
      <c r="N60" s="14"/>
      <c r="O60" s="14" t="s">
        <v>941</v>
      </c>
      <c r="P60" s="149">
        <v>45.6718979892104</v>
      </c>
      <c r="Q60" s="149"/>
      <c r="R60" s="149"/>
      <c r="S60" s="14"/>
      <c r="T60" s="14"/>
      <c r="U60" s="14">
        <v>0.58156890760495039</v>
      </c>
      <c r="V60" s="149">
        <v>41.268075284241824</v>
      </c>
      <c r="W60" s="14">
        <v>0.58156890760495039</v>
      </c>
      <c r="X60" s="14"/>
      <c r="Y60" s="14">
        <v>6.3238029307714966E-2</v>
      </c>
      <c r="Z60" s="149">
        <v>9.1965058679334852</v>
      </c>
      <c r="AA60" s="14"/>
      <c r="AB60" s="154">
        <v>-26.222274607844199</v>
      </c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BG60" s="9"/>
      <c r="BH60" s="9"/>
      <c r="BI60" s="9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9"/>
    </row>
    <row r="61" spans="1:76" ht="14">
      <c r="A61" s="14" t="s">
        <v>844</v>
      </c>
      <c r="B61" s="12" t="s">
        <v>855</v>
      </c>
      <c r="C61" s="12" t="s">
        <v>880</v>
      </c>
      <c r="D61" s="12" t="s">
        <v>925</v>
      </c>
      <c r="E61" s="12" t="s">
        <v>942</v>
      </c>
      <c r="F61" s="12" t="s">
        <v>925</v>
      </c>
      <c r="G61" s="12"/>
      <c r="H61" s="12" t="s">
        <v>234</v>
      </c>
      <c r="I61" s="12" t="s">
        <v>41</v>
      </c>
      <c r="J61" s="12">
        <v>53</v>
      </c>
      <c r="K61" s="12">
        <v>250</v>
      </c>
      <c r="L61" s="6" t="s">
        <v>235</v>
      </c>
      <c r="M61" s="14"/>
      <c r="N61" s="14"/>
      <c r="O61" s="14" t="s">
        <v>941</v>
      </c>
      <c r="P61" s="149">
        <v>25.05</v>
      </c>
      <c r="Q61" s="149"/>
      <c r="R61" s="149"/>
      <c r="S61" s="14"/>
      <c r="T61" s="14"/>
      <c r="U61" s="14">
        <v>0.25410129572309437</v>
      </c>
      <c r="V61" s="149">
        <v>35.267462635270505</v>
      </c>
      <c r="W61" s="14">
        <v>0.25410129572309437</v>
      </c>
      <c r="X61" s="14"/>
      <c r="Y61" s="14">
        <v>2.6925676931190946E-2</v>
      </c>
      <c r="Z61" s="149">
        <v>9.4371367662345058</v>
      </c>
      <c r="AA61" s="14"/>
      <c r="AB61" s="15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BG61" s="9"/>
      <c r="BH61" s="9"/>
      <c r="BI61" s="9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9"/>
    </row>
    <row r="62" spans="1:76" ht="14">
      <c r="A62" s="14" t="s">
        <v>844</v>
      </c>
      <c r="B62" s="12" t="s">
        <v>855</v>
      </c>
      <c r="C62" s="12" t="s">
        <v>881</v>
      </c>
      <c r="D62" s="12" t="s">
        <v>931</v>
      </c>
      <c r="E62" s="12" t="s">
        <v>942</v>
      </c>
      <c r="F62" s="12" t="s">
        <v>931</v>
      </c>
      <c r="G62" s="12"/>
      <c r="H62" s="12" t="s">
        <v>234</v>
      </c>
      <c r="I62" s="12" t="s">
        <v>41</v>
      </c>
      <c r="J62" s="12">
        <v>53</v>
      </c>
      <c r="K62" s="12">
        <v>250</v>
      </c>
      <c r="L62" s="6" t="s">
        <v>235</v>
      </c>
      <c r="M62" s="14"/>
      <c r="N62" s="14"/>
      <c r="O62" s="14" t="s">
        <v>941</v>
      </c>
      <c r="P62" s="149">
        <v>49.086674022312103</v>
      </c>
      <c r="Q62" s="149"/>
      <c r="R62" s="149"/>
      <c r="S62" s="14"/>
      <c r="T62" s="14"/>
      <c r="U62" s="14">
        <v>0.81075243949643805</v>
      </c>
      <c r="V62" s="149">
        <v>45.251952218339397</v>
      </c>
      <c r="W62" s="14">
        <v>0.81075243949643805</v>
      </c>
      <c r="X62" s="14"/>
      <c r="Y62" s="14">
        <v>9.0650062873278148E-2</v>
      </c>
      <c r="Z62" s="149">
        <v>8.9437603659448968</v>
      </c>
      <c r="AA62" s="14"/>
      <c r="AB62" s="154">
        <v>-26.4649236479023</v>
      </c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BG62" s="9"/>
      <c r="BH62" s="9"/>
      <c r="BI62" s="9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9"/>
    </row>
    <row r="63" spans="1:76" ht="14">
      <c r="A63" s="14" t="s">
        <v>844</v>
      </c>
      <c r="B63" s="12" t="s">
        <v>855</v>
      </c>
      <c r="C63" s="12" t="s">
        <v>881</v>
      </c>
      <c r="D63" s="12" t="s">
        <v>933</v>
      </c>
      <c r="E63" s="12" t="s">
        <v>942</v>
      </c>
      <c r="F63" s="12" t="s">
        <v>933</v>
      </c>
      <c r="G63" s="12"/>
      <c r="H63" s="12" t="s">
        <v>234</v>
      </c>
      <c r="I63" s="12" t="s">
        <v>41</v>
      </c>
      <c r="J63" s="12">
        <v>53</v>
      </c>
      <c r="K63" s="12">
        <v>250</v>
      </c>
      <c r="L63" s="6" t="s">
        <v>235</v>
      </c>
      <c r="M63" s="14"/>
      <c r="N63" s="14"/>
      <c r="O63" s="14" t="s">
        <v>941</v>
      </c>
      <c r="P63" s="149">
        <v>23.902917381711202</v>
      </c>
      <c r="Q63" s="149"/>
      <c r="R63" s="149"/>
      <c r="S63" s="14"/>
      <c r="T63" s="14"/>
      <c r="U63" s="14">
        <v>0.18844641849801808</v>
      </c>
      <c r="V63" s="149">
        <v>23.422973948502751</v>
      </c>
      <c r="W63" s="14">
        <v>0.18844641849801808</v>
      </c>
      <c r="X63" s="14"/>
      <c r="Y63" s="14">
        <v>2.118191028915125E-2</v>
      </c>
      <c r="Z63" s="149">
        <v>8.8965733461034802</v>
      </c>
      <c r="AA63" s="14"/>
      <c r="AB63" s="154">
        <v>-27.764089751229101</v>
      </c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BG63" s="9"/>
      <c r="BH63" s="9"/>
      <c r="BI63" s="9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9"/>
    </row>
    <row r="64" spans="1:76" ht="14">
      <c r="A64" s="14" t="s">
        <v>844</v>
      </c>
      <c r="B64" s="12" t="s">
        <v>855</v>
      </c>
      <c r="C64" s="12" t="s">
        <v>881</v>
      </c>
      <c r="D64" s="12" t="s">
        <v>936</v>
      </c>
      <c r="E64" s="12" t="s">
        <v>942</v>
      </c>
      <c r="F64" s="12" t="s">
        <v>936</v>
      </c>
      <c r="G64" s="12"/>
      <c r="H64" s="12" t="s">
        <v>234</v>
      </c>
      <c r="I64" s="12" t="s">
        <v>41</v>
      </c>
      <c r="J64" s="12">
        <v>53</v>
      </c>
      <c r="K64" s="12">
        <v>250</v>
      </c>
      <c r="L64" s="6" t="s">
        <v>235</v>
      </c>
      <c r="M64" s="14"/>
      <c r="N64" s="14"/>
      <c r="O64" s="14" t="s">
        <v>941</v>
      </c>
      <c r="P64" s="149">
        <v>25.723039215686299</v>
      </c>
      <c r="Q64" s="149"/>
      <c r="R64" s="149"/>
      <c r="S64" s="14"/>
      <c r="T64" s="14"/>
      <c r="U64" s="14">
        <v>0.22194264449481999</v>
      </c>
      <c r="V64" s="149">
        <v>30.359702811574657</v>
      </c>
      <c r="W64" s="14">
        <v>0.22194264449481999</v>
      </c>
      <c r="X64" s="14"/>
      <c r="Y64" s="14">
        <v>2.0586969686677468E-2</v>
      </c>
      <c r="Z64" s="149">
        <v>10.780734021211808</v>
      </c>
      <c r="AA64" s="14"/>
      <c r="AB64" s="154">
        <v>-28.405187995125399</v>
      </c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BG64" s="9"/>
      <c r="BH64" s="9"/>
      <c r="BI64" s="9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9"/>
    </row>
    <row r="65" spans="1:76" ht="14">
      <c r="A65" s="14" t="s">
        <v>844</v>
      </c>
      <c r="B65" s="12" t="s">
        <v>855</v>
      </c>
      <c r="C65" s="12" t="s">
        <v>883</v>
      </c>
      <c r="D65" s="12" t="s">
        <v>937</v>
      </c>
      <c r="E65" s="12" t="s">
        <v>942</v>
      </c>
      <c r="F65" s="12" t="s">
        <v>937</v>
      </c>
      <c r="G65" s="12"/>
      <c r="H65" s="12" t="s">
        <v>234</v>
      </c>
      <c r="I65" s="12" t="s">
        <v>41</v>
      </c>
      <c r="J65" s="12">
        <v>53</v>
      </c>
      <c r="K65" s="12">
        <v>250</v>
      </c>
      <c r="L65" s="6" t="s">
        <v>235</v>
      </c>
      <c r="M65" s="14"/>
      <c r="N65" s="14"/>
      <c r="O65" s="14" t="s">
        <v>941</v>
      </c>
      <c r="P65" s="149">
        <v>33.558863328822703</v>
      </c>
      <c r="Q65" s="149"/>
      <c r="R65" s="149"/>
      <c r="S65" s="14"/>
      <c r="T65" s="14"/>
      <c r="U65" s="14">
        <v>0.84405495860393598</v>
      </c>
      <c r="V65" s="149">
        <v>32.747619597399392</v>
      </c>
      <c r="W65" s="14">
        <v>0.84405495860393598</v>
      </c>
      <c r="X65" s="14"/>
      <c r="Y65" s="14">
        <v>8.235777848476275E-2</v>
      </c>
      <c r="Z65" s="149">
        <v>10.248636790999614</v>
      </c>
      <c r="AA65" s="14"/>
      <c r="AB65" s="154">
        <v>-26.793686163522899</v>
      </c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BG65" s="9"/>
      <c r="BH65" s="9"/>
      <c r="BI65" s="9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9"/>
    </row>
    <row r="66" spans="1:76" ht="14">
      <c r="A66" s="14" t="s">
        <v>844</v>
      </c>
      <c r="B66" s="12" t="s">
        <v>855</v>
      </c>
      <c r="C66" s="12" t="s">
        <v>883</v>
      </c>
      <c r="D66" s="12" t="s">
        <v>938</v>
      </c>
      <c r="E66" s="12" t="s">
        <v>942</v>
      </c>
      <c r="F66" s="12" t="s">
        <v>938</v>
      </c>
      <c r="G66" s="12"/>
      <c r="H66" s="12" t="s">
        <v>234</v>
      </c>
      <c r="I66" s="12" t="s">
        <v>41</v>
      </c>
      <c r="J66" s="12">
        <v>53</v>
      </c>
      <c r="K66" s="12">
        <v>250</v>
      </c>
      <c r="L66" s="6" t="s">
        <v>235</v>
      </c>
      <c r="M66" s="14"/>
      <c r="N66" s="14"/>
      <c r="O66" s="14" t="s">
        <v>941</v>
      </c>
      <c r="P66" s="149">
        <v>29.444105070250501</v>
      </c>
      <c r="Q66" s="149"/>
      <c r="R66" s="149"/>
      <c r="S66" s="14"/>
      <c r="T66" s="14"/>
      <c r="U66" s="14">
        <v>0.27735855212836735</v>
      </c>
      <c r="V66" s="149">
        <v>32.206259268885276</v>
      </c>
      <c r="W66" s="14">
        <v>0.27735855212836735</v>
      </c>
      <c r="X66" s="14"/>
      <c r="Y66" s="14">
        <v>3.5189824282193645E-2</v>
      </c>
      <c r="Z66" s="149">
        <v>7.8817828103993453</v>
      </c>
      <c r="AA66" s="14"/>
      <c r="AB66" s="154">
        <v>-26.827919822991099</v>
      </c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BG66" s="9"/>
      <c r="BH66" s="9"/>
      <c r="BI66" s="9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9"/>
    </row>
    <row r="67" spans="1:76" ht="14">
      <c r="A67" s="14" t="s">
        <v>844</v>
      </c>
      <c r="B67" s="12" t="s">
        <v>855</v>
      </c>
      <c r="C67" s="12" t="s">
        <v>883</v>
      </c>
      <c r="D67" s="12" t="s">
        <v>939</v>
      </c>
      <c r="E67" s="12" t="s">
        <v>942</v>
      </c>
      <c r="F67" s="12" t="s">
        <v>939</v>
      </c>
      <c r="G67" s="12"/>
      <c r="H67" s="12" t="s">
        <v>234</v>
      </c>
      <c r="I67" s="12" t="s">
        <v>41</v>
      </c>
      <c r="J67" s="12">
        <v>53</v>
      </c>
      <c r="K67" s="12">
        <v>250</v>
      </c>
      <c r="L67" s="6" t="s">
        <v>235</v>
      </c>
      <c r="M67" s="14"/>
      <c r="N67" s="14"/>
      <c r="O67" s="14" t="s">
        <v>941</v>
      </c>
      <c r="P67" s="149">
        <v>24.4553243574051</v>
      </c>
      <c r="Q67" s="149"/>
      <c r="R67" s="149"/>
      <c r="S67" s="14"/>
      <c r="T67" s="14"/>
      <c r="U67" s="14">
        <v>0.18587987619033855</v>
      </c>
      <c r="V67" s="149">
        <v>27.574017771654475</v>
      </c>
      <c r="W67" s="14">
        <v>0.18587987619033855</v>
      </c>
      <c r="X67" s="14"/>
      <c r="Y67" s="14">
        <v>2.3426010028872981E-2</v>
      </c>
      <c r="Z67" s="149">
        <v>7.9347646466998967</v>
      </c>
      <c r="AA67" s="14"/>
      <c r="AB67" s="154">
        <v>-27.6146688578261</v>
      </c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BG67" s="9"/>
      <c r="BH67" s="9"/>
      <c r="BI67" s="9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9"/>
    </row>
    <row r="68" spans="1:76" ht="14">
      <c r="A68" s="14" t="s">
        <v>844</v>
      </c>
      <c r="B68" s="12" t="s">
        <v>853</v>
      </c>
      <c r="C68" s="12" t="s">
        <v>857</v>
      </c>
      <c r="D68" s="12" t="s">
        <v>884</v>
      </c>
      <c r="E68" s="12" t="s">
        <v>943</v>
      </c>
      <c r="F68" s="12" t="s">
        <v>884</v>
      </c>
      <c r="G68" s="12"/>
      <c r="H68" s="12" t="s">
        <v>234</v>
      </c>
      <c r="I68" s="12" t="s">
        <v>41</v>
      </c>
      <c r="J68" s="12">
        <v>0</v>
      </c>
      <c r="K68" s="12">
        <v>53</v>
      </c>
      <c r="L68" s="6" t="s">
        <v>235</v>
      </c>
      <c r="M68" s="14"/>
      <c r="N68" s="14"/>
      <c r="O68" s="14" t="s">
        <v>941</v>
      </c>
      <c r="P68" s="149">
        <v>19.623291887233801</v>
      </c>
      <c r="Q68" s="149"/>
      <c r="R68" s="149"/>
      <c r="S68" s="14"/>
      <c r="T68" s="14"/>
      <c r="U68" s="14">
        <v>0.83741222944933391</v>
      </c>
      <c r="V68" s="149">
        <v>17.105024695081323</v>
      </c>
      <c r="W68" s="14">
        <v>0.83741222944933391</v>
      </c>
      <c r="X68" s="14"/>
      <c r="Y68" s="14">
        <v>9.90687316773433E-2</v>
      </c>
      <c r="Z68" s="149">
        <v>8.4528409243867149</v>
      </c>
      <c r="AA68" s="14"/>
      <c r="AB68" s="154">
        <v>-26.803132250655</v>
      </c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BG68" s="9"/>
      <c r="BH68" s="9"/>
      <c r="BI68" s="9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9"/>
    </row>
    <row r="69" spans="1:76" ht="14">
      <c r="A69" s="14" t="s">
        <v>844</v>
      </c>
      <c r="B69" s="12" t="s">
        <v>853</v>
      </c>
      <c r="C69" s="12" t="s">
        <v>857</v>
      </c>
      <c r="D69" s="12" t="s">
        <v>888</v>
      </c>
      <c r="E69" s="12" t="s">
        <v>943</v>
      </c>
      <c r="F69" s="12" t="s">
        <v>888</v>
      </c>
      <c r="G69" s="12"/>
      <c r="H69" s="12" t="s">
        <v>234</v>
      </c>
      <c r="I69" s="12" t="s">
        <v>41</v>
      </c>
      <c r="J69" s="12">
        <v>0</v>
      </c>
      <c r="K69" s="12">
        <v>53</v>
      </c>
      <c r="L69" s="6" t="s">
        <v>235</v>
      </c>
      <c r="M69" s="14"/>
      <c r="N69" s="14"/>
      <c r="O69" s="14" t="s">
        <v>941</v>
      </c>
      <c r="P69" s="149">
        <v>36.089767044761601</v>
      </c>
      <c r="Q69" s="149"/>
      <c r="R69" s="149"/>
      <c r="S69" s="14"/>
      <c r="T69" s="14"/>
      <c r="U69" s="14">
        <v>0.23198352391313429</v>
      </c>
      <c r="V69" s="149">
        <v>32.753006407117226</v>
      </c>
      <c r="W69" s="14">
        <v>0.23198352391313429</v>
      </c>
      <c r="X69" s="14"/>
      <c r="Y69" s="14">
        <v>3.3828022762767702E-2</v>
      </c>
      <c r="Z69" s="149">
        <v>6.8577322872226345</v>
      </c>
      <c r="AA69" s="14"/>
      <c r="AB69" s="154">
        <v>-26.394034947816301</v>
      </c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BG69" s="9"/>
      <c r="BH69" s="9"/>
      <c r="BI69" s="9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9"/>
    </row>
    <row r="70" spans="1:76" ht="14">
      <c r="A70" s="14" t="s">
        <v>844</v>
      </c>
      <c r="B70" s="12" t="s">
        <v>853</v>
      </c>
      <c r="C70" s="12" t="s">
        <v>857</v>
      </c>
      <c r="D70" s="12" t="s">
        <v>890</v>
      </c>
      <c r="E70" s="12" t="s">
        <v>943</v>
      </c>
      <c r="F70" s="12" t="s">
        <v>890</v>
      </c>
      <c r="G70" s="12"/>
      <c r="H70" s="12" t="s">
        <v>234</v>
      </c>
      <c r="I70" s="12" t="s">
        <v>41</v>
      </c>
      <c r="J70" s="12">
        <v>0</v>
      </c>
      <c r="K70" s="12">
        <v>53</v>
      </c>
      <c r="L70" s="6" t="s">
        <v>235</v>
      </c>
      <c r="M70" s="14"/>
      <c r="N70" s="14"/>
      <c r="O70" s="14" t="s">
        <v>941</v>
      </c>
      <c r="P70" s="149">
        <v>33.963645236062</v>
      </c>
      <c r="Q70" s="149"/>
      <c r="R70" s="149"/>
      <c r="S70" s="14"/>
      <c r="T70" s="14"/>
      <c r="U70" s="14">
        <v>0.20279183438051024</v>
      </c>
      <c r="V70" s="149">
        <v>28.606941647669053</v>
      </c>
      <c r="W70" s="14">
        <v>0.20279183438051024</v>
      </c>
      <c r="X70" s="14"/>
      <c r="Y70" s="14">
        <v>2.87157549285991E-2</v>
      </c>
      <c r="Z70" s="149">
        <v>7.0620408512590496</v>
      </c>
      <c r="AA70" s="14"/>
      <c r="AB70" s="154">
        <v>-26.9988765376884</v>
      </c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BG70" s="9"/>
      <c r="BH70" s="9"/>
      <c r="BI70" s="9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9"/>
    </row>
    <row r="71" spans="1:76" ht="14">
      <c r="A71" s="14" t="s">
        <v>844</v>
      </c>
      <c r="B71" s="12" t="s">
        <v>853</v>
      </c>
      <c r="C71" s="12" t="s">
        <v>862</v>
      </c>
      <c r="D71" s="12" t="s">
        <v>892</v>
      </c>
      <c r="E71" s="12" t="s">
        <v>943</v>
      </c>
      <c r="F71" s="12" t="s">
        <v>892</v>
      </c>
      <c r="G71" s="12"/>
      <c r="H71" s="12" t="s">
        <v>234</v>
      </c>
      <c r="I71" s="12" t="s">
        <v>41</v>
      </c>
      <c r="J71" s="12">
        <v>0</v>
      </c>
      <c r="K71" s="12">
        <v>53</v>
      </c>
      <c r="L71" s="6" t="s">
        <v>235</v>
      </c>
      <c r="M71" s="14"/>
      <c r="N71" s="14"/>
      <c r="O71" s="14" t="s">
        <v>941</v>
      </c>
      <c r="P71" s="149">
        <v>21.994602551521101</v>
      </c>
      <c r="Q71" s="149"/>
      <c r="R71" s="149"/>
      <c r="S71" s="14"/>
      <c r="T71" s="14"/>
      <c r="U71" s="14">
        <v>0.78700390491993599</v>
      </c>
      <c r="V71" s="149">
        <v>18.521160841919023</v>
      </c>
      <c r="W71" s="14">
        <v>0.78700390491993599</v>
      </c>
      <c r="X71" s="14"/>
      <c r="Y71" s="14">
        <v>9.5996918408940202E-2</v>
      </c>
      <c r="Z71" s="149">
        <v>8.1982205050307346</v>
      </c>
      <c r="AA71" s="14"/>
      <c r="AB71" s="154">
        <v>-27.095032822594298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BG71" s="9"/>
      <c r="BH71" s="9"/>
      <c r="BI71" s="9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9"/>
    </row>
    <row r="72" spans="1:76" ht="14">
      <c r="A72" s="14" t="s">
        <v>844</v>
      </c>
      <c r="B72" s="12" t="s">
        <v>853</v>
      </c>
      <c r="C72" s="12" t="s">
        <v>862</v>
      </c>
      <c r="D72" s="12" t="s">
        <v>894</v>
      </c>
      <c r="E72" s="12" t="s">
        <v>943</v>
      </c>
      <c r="F72" s="12" t="s">
        <v>894</v>
      </c>
      <c r="G72" s="12"/>
      <c r="H72" s="12" t="s">
        <v>234</v>
      </c>
      <c r="I72" s="12" t="s">
        <v>41</v>
      </c>
      <c r="J72" s="12">
        <v>0</v>
      </c>
      <c r="K72" s="12">
        <v>53</v>
      </c>
      <c r="L72" s="6" t="s">
        <v>235</v>
      </c>
      <c r="M72" s="14"/>
      <c r="N72" s="14"/>
      <c r="O72" s="14" t="s">
        <v>941</v>
      </c>
      <c r="P72" s="149">
        <v>63.3380991541353</v>
      </c>
      <c r="Q72" s="149"/>
      <c r="R72" s="149"/>
      <c r="S72" s="14"/>
      <c r="T72" s="14"/>
      <c r="U72" s="14">
        <v>0.18098175084837678</v>
      </c>
      <c r="V72" s="149">
        <v>48.752719559508442</v>
      </c>
      <c r="W72" s="14">
        <v>0.18098175084837678</v>
      </c>
      <c r="X72" s="14"/>
      <c r="Y72" s="14">
        <v>2.4739910457017102E-2</v>
      </c>
      <c r="Z72" s="149">
        <v>7.3153761474930494</v>
      </c>
      <c r="AA72" s="14"/>
      <c r="AB72" s="15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BG72" s="9"/>
      <c r="BH72" s="9"/>
      <c r="BI72" s="9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9"/>
    </row>
    <row r="73" spans="1:76" ht="14">
      <c r="A73" s="14" t="s">
        <v>844</v>
      </c>
      <c r="B73" s="12" t="s">
        <v>853</v>
      </c>
      <c r="C73" s="12" t="s">
        <v>862</v>
      </c>
      <c r="D73" s="12" t="s">
        <v>895</v>
      </c>
      <c r="E73" s="12" t="s">
        <v>943</v>
      </c>
      <c r="F73" s="12" t="s">
        <v>895</v>
      </c>
      <c r="G73" s="12"/>
      <c r="H73" s="12" t="s">
        <v>234</v>
      </c>
      <c r="I73" s="12" t="s">
        <v>41</v>
      </c>
      <c r="J73" s="12">
        <v>0</v>
      </c>
      <c r="K73" s="12">
        <v>53</v>
      </c>
      <c r="L73" s="6" t="s">
        <v>235</v>
      </c>
      <c r="M73" s="14"/>
      <c r="N73" s="14"/>
      <c r="O73" s="14" t="s">
        <v>941</v>
      </c>
      <c r="P73" s="149">
        <v>65.893534827862297</v>
      </c>
      <c r="Q73" s="149"/>
      <c r="R73" s="149"/>
      <c r="S73" s="14"/>
      <c r="T73" s="14"/>
      <c r="U73" s="14">
        <v>0.15043872638815284</v>
      </c>
      <c r="V73" s="149">
        <v>49.194363718812362</v>
      </c>
      <c r="W73" s="14">
        <v>0.15043872638815284</v>
      </c>
      <c r="X73" s="14"/>
      <c r="Y73" s="14">
        <v>2.3549745130834809E-2</v>
      </c>
      <c r="Z73" s="149">
        <v>6.3881254575097808</v>
      </c>
      <c r="AA73" s="14"/>
      <c r="AB73" s="154">
        <v>-25.616283445819299</v>
      </c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BG73" s="9"/>
      <c r="BH73" s="9"/>
      <c r="BI73" s="9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9"/>
    </row>
    <row r="74" spans="1:76" ht="14">
      <c r="A74" s="14" t="s">
        <v>844</v>
      </c>
      <c r="B74" s="12" t="s">
        <v>853</v>
      </c>
      <c r="C74" s="12" t="s">
        <v>864</v>
      </c>
      <c r="D74" s="12" t="s">
        <v>896</v>
      </c>
      <c r="E74" s="12" t="s">
        <v>943</v>
      </c>
      <c r="F74" s="12" t="s">
        <v>896</v>
      </c>
      <c r="G74" s="12"/>
      <c r="H74" s="12" t="s">
        <v>234</v>
      </c>
      <c r="I74" s="12" t="s">
        <v>41</v>
      </c>
      <c r="J74" s="12">
        <v>0</v>
      </c>
      <c r="K74" s="12">
        <v>53</v>
      </c>
      <c r="L74" s="6" t="s">
        <v>235</v>
      </c>
      <c r="M74" s="14"/>
      <c r="N74" s="14"/>
      <c r="O74" s="14" t="s">
        <v>941</v>
      </c>
      <c r="P74" s="149">
        <v>36.225299202127601</v>
      </c>
      <c r="Q74" s="149"/>
      <c r="R74" s="149"/>
      <c r="S74" s="14"/>
      <c r="T74" s="14"/>
      <c r="U74" s="14">
        <v>0.74694001536214716</v>
      </c>
      <c r="V74" s="149">
        <v>30.126898351613768</v>
      </c>
      <c r="W74" s="14">
        <v>0.74694001536214716</v>
      </c>
      <c r="X74" s="14"/>
      <c r="Y74" s="14">
        <v>9.2225739967133499E-2</v>
      </c>
      <c r="Z74" s="149">
        <v>8.0990406325645559</v>
      </c>
      <c r="AA74" s="14"/>
      <c r="AB74" s="154">
        <v>-27.084697082343201</v>
      </c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BG74" s="9"/>
      <c r="BH74" s="9"/>
      <c r="BI74" s="9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9"/>
    </row>
    <row r="75" spans="1:76" ht="14">
      <c r="A75" s="14" t="s">
        <v>844</v>
      </c>
      <c r="B75" s="12" t="s">
        <v>853</v>
      </c>
      <c r="C75" s="12" t="s">
        <v>864</v>
      </c>
      <c r="D75" s="12" t="s">
        <v>897</v>
      </c>
      <c r="E75" s="12" t="s">
        <v>943</v>
      </c>
      <c r="F75" s="12" t="s">
        <v>897</v>
      </c>
      <c r="G75" s="12"/>
      <c r="H75" s="12" t="s">
        <v>234</v>
      </c>
      <c r="I75" s="12" t="s">
        <v>41</v>
      </c>
      <c r="J75" s="12">
        <v>0</v>
      </c>
      <c r="K75" s="12">
        <v>53</v>
      </c>
      <c r="L75" s="6" t="s">
        <v>235</v>
      </c>
      <c r="M75" s="14"/>
      <c r="N75" s="14"/>
      <c r="O75" s="14" t="s">
        <v>941</v>
      </c>
      <c r="P75" s="149">
        <v>61.2272872340425</v>
      </c>
      <c r="Q75" s="149"/>
      <c r="R75" s="149"/>
      <c r="S75" s="14"/>
      <c r="T75" s="14"/>
      <c r="U75" s="14">
        <v>0.16513031147850121</v>
      </c>
      <c r="V75" s="149">
        <v>47.39146881275709</v>
      </c>
      <c r="W75" s="14">
        <v>0.16513031147850121</v>
      </c>
      <c r="X75" s="14"/>
      <c r="Y75" s="14">
        <v>2.13855884886438E-2</v>
      </c>
      <c r="Z75" s="149">
        <v>7.7215696713788775</v>
      </c>
      <c r="AA75" s="14"/>
      <c r="AB75" s="154">
        <v>-27.390454645821599</v>
      </c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BG75" s="9"/>
      <c r="BH75" s="9"/>
      <c r="BI75" s="9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9"/>
    </row>
    <row r="76" spans="1:76" ht="14">
      <c r="A76" s="14" t="s">
        <v>844</v>
      </c>
      <c r="B76" s="12" t="s">
        <v>853</v>
      </c>
      <c r="C76" s="12" t="s">
        <v>864</v>
      </c>
      <c r="D76" s="12" t="s">
        <v>898</v>
      </c>
      <c r="E76" s="12" t="s">
        <v>943</v>
      </c>
      <c r="F76" s="12" t="s">
        <v>898</v>
      </c>
      <c r="G76" s="12"/>
      <c r="H76" s="12" t="s">
        <v>234</v>
      </c>
      <c r="I76" s="12" t="s">
        <v>41</v>
      </c>
      <c r="J76" s="12">
        <v>0</v>
      </c>
      <c r="K76" s="12">
        <v>53</v>
      </c>
      <c r="L76" s="6" t="s">
        <v>235</v>
      </c>
      <c r="M76" s="14"/>
      <c r="N76" s="14"/>
      <c r="O76" s="14" t="s">
        <v>941</v>
      </c>
      <c r="P76" s="149">
        <v>67.382030586236198</v>
      </c>
      <c r="Q76" s="149"/>
      <c r="R76" s="149"/>
      <c r="S76" s="14"/>
      <c r="T76" s="14"/>
      <c r="U76" s="14">
        <v>0.1561678136597133</v>
      </c>
      <c r="V76" s="149">
        <v>49.052391614541342</v>
      </c>
      <c r="W76" s="14">
        <v>0.1561678136597133</v>
      </c>
      <c r="X76" s="14"/>
      <c r="Y76" s="14">
        <v>2.1002171413616197E-2</v>
      </c>
      <c r="Z76" s="149">
        <v>7.4357936893356689</v>
      </c>
      <c r="AA76" s="14"/>
      <c r="AB76" s="154">
        <v>-26.371214613866599</v>
      </c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BG76" s="9"/>
      <c r="BH76" s="9"/>
      <c r="BI76" s="9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9"/>
    </row>
    <row r="77" spans="1:76" ht="14">
      <c r="A77" s="14" t="s">
        <v>844</v>
      </c>
      <c r="B77" s="12" t="s">
        <v>853</v>
      </c>
      <c r="C77" s="12" t="s">
        <v>867</v>
      </c>
      <c r="D77" s="12" t="s">
        <v>899</v>
      </c>
      <c r="E77" s="12" t="s">
        <v>943</v>
      </c>
      <c r="F77" s="12" t="s">
        <v>899</v>
      </c>
      <c r="G77" s="12"/>
      <c r="H77" s="12" t="s">
        <v>234</v>
      </c>
      <c r="I77" s="12" t="s">
        <v>41</v>
      </c>
      <c r="J77" s="12">
        <v>0</v>
      </c>
      <c r="K77" s="12">
        <v>53</v>
      </c>
      <c r="L77" s="6" t="s">
        <v>235</v>
      </c>
      <c r="M77" s="14"/>
      <c r="N77" s="14"/>
      <c r="O77" s="14" t="s">
        <v>941</v>
      </c>
      <c r="P77" s="149">
        <v>27.238333333333301</v>
      </c>
      <c r="Q77" s="149"/>
      <c r="R77" s="149"/>
      <c r="S77" s="14"/>
      <c r="T77" s="14"/>
      <c r="U77" s="14">
        <v>0.42247089957545947</v>
      </c>
      <c r="V77" s="149">
        <v>11.863302253886127</v>
      </c>
      <c r="W77" s="14">
        <v>0.42247089957545947</v>
      </c>
      <c r="X77" s="14"/>
      <c r="Y77" s="14">
        <v>5.1959831909503248E-2</v>
      </c>
      <c r="Z77" s="149">
        <v>8.1307210598999493</v>
      </c>
      <c r="AA77" s="14"/>
      <c r="AB77" s="154">
        <v>-26.870417003134499</v>
      </c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BG77" s="9"/>
      <c r="BH77" s="9"/>
      <c r="BI77" s="9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9"/>
    </row>
    <row r="78" spans="1:76" ht="14">
      <c r="A78" s="14" t="s">
        <v>844</v>
      </c>
      <c r="B78" s="12" t="s">
        <v>853</v>
      </c>
      <c r="C78" s="12" t="s">
        <v>867</v>
      </c>
      <c r="D78" s="12" t="s">
        <v>901</v>
      </c>
      <c r="E78" s="12" t="s">
        <v>943</v>
      </c>
      <c r="F78" s="12" t="s">
        <v>901</v>
      </c>
      <c r="G78" s="12"/>
      <c r="H78" s="12" t="s">
        <v>234</v>
      </c>
      <c r="I78" s="12" t="s">
        <v>41</v>
      </c>
      <c r="J78" s="12">
        <v>0</v>
      </c>
      <c r="K78" s="12">
        <v>53</v>
      </c>
      <c r="L78" s="6" t="s">
        <v>235</v>
      </c>
      <c r="M78" s="14"/>
      <c r="N78" s="14"/>
      <c r="O78" s="14" t="s">
        <v>941</v>
      </c>
      <c r="P78" s="149">
        <v>60.396463815789403</v>
      </c>
      <c r="Q78" s="149"/>
      <c r="R78" s="149"/>
      <c r="S78" s="14"/>
      <c r="T78" s="14"/>
      <c r="U78" s="14">
        <v>0.21645585385449123</v>
      </c>
      <c r="V78" s="149">
        <v>63.902704652001361</v>
      </c>
      <c r="W78" s="14">
        <v>0.21645585385449123</v>
      </c>
      <c r="X78" s="14"/>
      <c r="Y78" s="14">
        <v>3.0572555945981301E-2</v>
      </c>
      <c r="Z78" s="149">
        <v>7.0800705782319096</v>
      </c>
      <c r="AA78" s="14"/>
      <c r="AB78" s="154">
        <v>-26.7663790100646</v>
      </c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BG78" s="9"/>
      <c r="BH78" s="9"/>
      <c r="BI78" s="9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9"/>
    </row>
    <row r="79" spans="1:76" ht="14">
      <c r="A79" s="14" t="s">
        <v>844</v>
      </c>
      <c r="B79" s="12" t="s">
        <v>853</v>
      </c>
      <c r="C79" s="12" t="s">
        <v>867</v>
      </c>
      <c r="D79" s="12" t="s">
        <v>903</v>
      </c>
      <c r="E79" s="12" t="s">
        <v>943</v>
      </c>
      <c r="F79" s="12" t="s">
        <v>903</v>
      </c>
      <c r="G79" s="12"/>
      <c r="H79" s="12" t="s">
        <v>234</v>
      </c>
      <c r="I79" s="12" t="s">
        <v>41</v>
      </c>
      <c r="J79" s="12">
        <v>0</v>
      </c>
      <c r="K79" s="12">
        <v>53</v>
      </c>
      <c r="L79" s="6" t="s">
        <v>235</v>
      </c>
      <c r="M79" s="14"/>
      <c r="N79" s="14"/>
      <c r="O79" s="14" t="s">
        <v>941</v>
      </c>
      <c r="P79" s="149">
        <v>62.489411764705899</v>
      </c>
      <c r="Q79" s="149"/>
      <c r="R79" s="149"/>
      <c r="S79" s="14"/>
      <c r="T79" s="14"/>
      <c r="U79" s="14">
        <v>0.15477119871877823</v>
      </c>
      <c r="V79" s="149">
        <v>31.23031154303872</v>
      </c>
      <c r="W79" s="14">
        <v>0.15477119871877823</v>
      </c>
      <c r="X79" s="14"/>
      <c r="Y79" s="14">
        <v>2.3181185011539603E-2</v>
      </c>
      <c r="Z79" s="149">
        <v>6.6765870097552416</v>
      </c>
      <c r="AA79" s="14"/>
      <c r="AB79" s="154">
        <v>-26.765555583006002</v>
      </c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BG79" s="9"/>
      <c r="BH79" s="9"/>
      <c r="BI79" s="9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9"/>
    </row>
    <row r="80" spans="1:76" ht="14">
      <c r="A80" s="14" t="s">
        <v>844</v>
      </c>
      <c r="B80" s="12" t="s">
        <v>853</v>
      </c>
      <c r="C80" s="12" t="s">
        <v>870</v>
      </c>
      <c r="D80" s="12" t="s">
        <v>904</v>
      </c>
      <c r="E80" s="12" t="s">
        <v>943</v>
      </c>
      <c r="F80" s="12" t="s">
        <v>904</v>
      </c>
      <c r="G80" s="12"/>
      <c r="H80" s="12" t="s">
        <v>234</v>
      </c>
      <c r="I80" s="12" t="s">
        <v>41</v>
      </c>
      <c r="J80" s="12">
        <v>0</v>
      </c>
      <c r="K80" s="12">
        <v>53</v>
      </c>
      <c r="L80" s="6" t="s">
        <v>235</v>
      </c>
      <c r="M80" s="14"/>
      <c r="N80" s="14"/>
      <c r="O80" s="14" t="s">
        <v>941</v>
      </c>
      <c r="P80" s="149">
        <v>31.7223837209302</v>
      </c>
      <c r="Q80" s="149"/>
      <c r="R80" s="149"/>
      <c r="S80" s="14"/>
      <c r="T80" s="14"/>
      <c r="U80" s="14">
        <v>0.75628720047538833</v>
      </c>
      <c r="V80" s="149">
        <v>22.099580947610413</v>
      </c>
      <c r="W80" s="14">
        <v>0.75628720047538833</v>
      </c>
      <c r="X80" s="14"/>
      <c r="Y80" s="14">
        <v>9.3478366344770608E-2</v>
      </c>
      <c r="Z80" s="149">
        <v>8.0905051088079567</v>
      </c>
      <c r="AA80" s="14"/>
      <c r="AB80" s="154">
        <v>-26.923682356476199</v>
      </c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BG80" s="9"/>
      <c r="BH80" s="9"/>
      <c r="BI80" s="9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9"/>
    </row>
    <row r="81" spans="1:76" ht="14">
      <c r="A81" s="14" t="s">
        <v>844</v>
      </c>
      <c r="B81" s="12" t="s">
        <v>853</v>
      </c>
      <c r="C81" s="12" t="s">
        <v>870</v>
      </c>
      <c r="D81" s="12" t="s">
        <v>905</v>
      </c>
      <c r="E81" s="12" t="s">
        <v>943</v>
      </c>
      <c r="F81" s="12" t="s">
        <v>905</v>
      </c>
      <c r="G81" s="12"/>
      <c r="H81" s="12" t="s">
        <v>234</v>
      </c>
      <c r="I81" s="12" t="s">
        <v>41</v>
      </c>
      <c r="J81" s="12">
        <v>0</v>
      </c>
      <c r="K81" s="12">
        <v>53</v>
      </c>
      <c r="L81" s="6" t="s">
        <v>235</v>
      </c>
      <c r="M81" s="14"/>
      <c r="N81" s="14"/>
      <c r="O81" s="14" t="s">
        <v>941</v>
      </c>
      <c r="P81" s="149">
        <v>57.171020206998499</v>
      </c>
      <c r="Q81" s="149"/>
      <c r="R81" s="149"/>
      <c r="S81" s="14"/>
      <c r="T81" s="14"/>
      <c r="U81" s="14">
        <v>0.33187978313991473</v>
      </c>
      <c r="V81" s="149">
        <v>50.562535451697968</v>
      </c>
      <c r="W81" s="14">
        <v>0.33187978313991473</v>
      </c>
      <c r="X81" s="14"/>
      <c r="Y81" s="14">
        <v>4.0850339537812905E-2</v>
      </c>
      <c r="Z81" s="149">
        <v>8.124284568864157</v>
      </c>
      <c r="AA81" s="14"/>
      <c r="AB81" s="154">
        <v>-26.034980848758401</v>
      </c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BG81" s="9"/>
      <c r="BH81" s="9"/>
      <c r="BI81" s="9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9"/>
    </row>
    <row r="82" spans="1:76" ht="14">
      <c r="A82" s="14" t="s">
        <v>844</v>
      </c>
      <c r="B82" s="12" t="s">
        <v>853</v>
      </c>
      <c r="C82" s="12" t="s">
        <v>870</v>
      </c>
      <c r="D82" s="12" t="s">
        <v>907</v>
      </c>
      <c r="E82" s="12" t="s">
        <v>943</v>
      </c>
      <c r="F82" s="12" t="s">
        <v>907</v>
      </c>
      <c r="G82" s="12"/>
      <c r="H82" s="12" t="s">
        <v>234</v>
      </c>
      <c r="I82" s="12" t="s">
        <v>41</v>
      </c>
      <c r="J82" s="12">
        <v>0</v>
      </c>
      <c r="K82" s="12">
        <v>53</v>
      </c>
      <c r="L82" s="6" t="s">
        <v>235</v>
      </c>
      <c r="M82" s="14"/>
      <c r="N82" s="14"/>
      <c r="O82" s="14" t="s">
        <v>941</v>
      </c>
      <c r="P82" s="149">
        <v>64.660361134995696</v>
      </c>
      <c r="Q82" s="149"/>
      <c r="R82" s="149"/>
      <c r="S82" s="14"/>
      <c r="T82" s="14"/>
      <c r="U82" s="14">
        <v>0.26425580807043841</v>
      </c>
      <c r="V82" s="149">
        <v>55.563285744382739</v>
      </c>
      <c r="W82" s="14">
        <v>0.26425580807043841</v>
      </c>
      <c r="X82" s="14"/>
      <c r="Y82" s="14">
        <v>3.3182193523921898E-2</v>
      </c>
      <c r="Z82" s="149">
        <v>7.9637835841060234</v>
      </c>
      <c r="AA82" s="14"/>
      <c r="AB82" s="154">
        <v>-25.870901342508098</v>
      </c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BG82" s="9"/>
      <c r="BH82" s="9"/>
      <c r="BI82" s="9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9"/>
    </row>
    <row r="83" spans="1:76" ht="14">
      <c r="A83" s="14" t="s">
        <v>844</v>
      </c>
      <c r="B83" s="12" t="s">
        <v>853</v>
      </c>
      <c r="C83" s="12" t="s">
        <v>873</v>
      </c>
      <c r="D83" s="12" t="s">
        <v>908</v>
      </c>
      <c r="E83" s="12" t="s">
        <v>943</v>
      </c>
      <c r="F83" s="12" t="s">
        <v>908</v>
      </c>
      <c r="G83" s="12"/>
      <c r="H83" s="12" t="s">
        <v>234</v>
      </c>
      <c r="I83" s="12" t="s">
        <v>41</v>
      </c>
      <c r="J83" s="12">
        <v>0</v>
      </c>
      <c r="K83" s="12">
        <v>53</v>
      </c>
      <c r="L83" s="6" t="s">
        <v>235</v>
      </c>
      <c r="M83" s="14"/>
      <c r="N83" s="14"/>
      <c r="O83" s="14" t="s">
        <v>941</v>
      </c>
      <c r="P83" s="149">
        <v>27.3746458051004</v>
      </c>
      <c r="Q83" s="149"/>
      <c r="R83" s="149"/>
      <c r="S83" s="14"/>
      <c r="T83" s="14"/>
      <c r="U83" s="14">
        <v>0.90964739126963112</v>
      </c>
      <c r="V83" s="149">
        <v>21.472667393079824</v>
      </c>
      <c r="W83" s="14">
        <v>0.90964739126963112</v>
      </c>
      <c r="X83" s="14"/>
      <c r="Y83" s="14">
        <v>0.10340644064696698</v>
      </c>
      <c r="Z83" s="149">
        <v>8.7968156101146295</v>
      </c>
      <c r="AA83" s="14"/>
      <c r="AB83" s="154">
        <v>-27.209497692538498</v>
      </c>
      <c r="AC83" s="14" t="s">
        <v>944</v>
      </c>
      <c r="AD83" s="14"/>
      <c r="AE83" s="14">
        <v>2009</v>
      </c>
      <c r="AF83" s="14">
        <v>-83</v>
      </c>
      <c r="AG83" s="14">
        <v>1.6</v>
      </c>
      <c r="AH83" s="14"/>
      <c r="AI83" s="14">
        <v>0.92</v>
      </c>
      <c r="AJ83" s="14">
        <v>1.6000000000000001E-3</v>
      </c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BG83" s="9"/>
      <c r="BH83" s="9"/>
      <c r="BI83" s="9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9"/>
    </row>
    <row r="84" spans="1:76" ht="14">
      <c r="A84" s="14" t="s">
        <v>844</v>
      </c>
      <c r="B84" s="12" t="s">
        <v>853</v>
      </c>
      <c r="C84" s="12" t="s">
        <v>873</v>
      </c>
      <c r="D84" s="12" t="s">
        <v>911</v>
      </c>
      <c r="E84" s="12" t="s">
        <v>943</v>
      </c>
      <c r="F84" s="12" t="s">
        <v>911</v>
      </c>
      <c r="G84" s="12"/>
      <c r="H84" s="12" t="s">
        <v>234</v>
      </c>
      <c r="I84" s="12" t="s">
        <v>41</v>
      </c>
      <c r="J84" s="12">
        <v>0</v>
      </c>
      <c r="K84" s="12">
        <v>53</v>
      </c>
      <c r="L84" s="6" t="s">
        <v>235</v>
      </c>
      <c r="M84" s="14"/>
      <c r="N84" s="14"/>
      <c r="O84" s="14" t="s">
        <v>941</v>
      </c>
      <c r="P84" s="149">
        <v>26.3417643429982</v>
      </c>
      <c r="Q84" s="149"/>
      <c r="R84" s="149"/>
      <c r="S84" s="14"/>
      <c r="T84" s="14"/>
      <c r="U84" s="14">
        <v>0.67296406368458939</v>
      </c>
      <c r="V84" s="149">
        <v>26.420584395460978</v>
      </c>
      <c r="W84" s="14">
        <v>0.67296406368458939</v>
      </c>
      <c r="X84" s="14"/>
      <c r="Y84" s="14">
        <v>7.5806337048884093E-2</v>
      </c>
      <c r="Z84" s="149">
        <v>8.8774117030694306</v>
      </c>
      <c r="AA84" s="14"/>
      <c r="AB84" s="154">
        <v>-26.3647189646973</v>
      </c>
      <c r="AC84" s="14" t="s">
        <v>944</v>
      </c>
      <c r="AD84" s="14"/>
      <c r="AE84" s="14">
        <v>2009</v>
      </c>
      <c r="AF84" s="14">
        <v>-210.2</v>
      </c>
      <c r="AG84" s="14">
        <v>1.4</v>
      </c>
      <c r="AH84" s="14"/>
      <c r="AI84" s="14">
        <v>0.8</v>
      </c>
      <c r="AJ84" s="14">
        <v>1.4E-3</v>
      </c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BG84" s="9"/>
      <c r="BH84" s="9"/>
      <c r="BI84" s="9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9"/>
    </row>
    <row r="85" spans="1:76" ht="14">
      <c r="A85" s="14" t="s">
        <v>844</v>
      </c>
      <c r="B85" s="12" t="s">
        <v>853</v>
      </c>
      <c r="C85" s="12" t="s">
        <v>873</v>
      </c>
      <c r="D85" s="12" t="s">
        <v>913</v>
      </c>
      <c r="E85" s="12" t="s">
        <v>943</v>
      </c>
      <c r="F85" s="12" t="s">
        <v>913</v>
      </c>
      <c r="G85" s="12"/>
      <c r="H85" s="12" t="s">
        <v>234</v>
      </c>
      <c r="I85" s="12" t="s">
        <v>41</v>
      </c>
      <c r="J85" s="12">
        <v>0</v>
      </c>
      <c r="K85" s="12">
        <v>53</v>
      </c>
      <c r="L85" s="6" t="s">
        <v>235</v>
      </c>
      <c r="M85" s="14"/>
      <c r="N85" s="14"/>
      <c r="O85" s="14" t="s">
        <v>941</v>
      </c>
      <c r="P85" s="149">
        <v>54.592464910120697</v>
      </c>
      <c r="Q85" s="149"/>
      <c r="R85" s="149"/>
      <c r="S85" s="14"/>
      <c r="T85" s="14"/>
      <c r="U85" s="14">
        <v>0.31371774021807236</v>
      </c>
      <c r="V85" s="149">
        <v>43.901117017769934</v>
      </c>
      <c r="W85" s="14">
        <v>0.31371774021807236</v>
      </c>
      <c r="X85" s="14"/>
      <c r="Y85" s="14">
        <v>4.0151359264853602E-2</v>
      </c>
      <c r="Z85" s="149">
        <v>7.8133778273525216</v>
      </c>
      <c r="AA85" s="14"/>
      <c r="AB85" s="154">
        <v>-26.327109694628401</v>
      </c>
      <c r="AC85" s="14" t="s">
        <v>944</v>
      </c>
      <c r="AD85" s="14"/>
      <c r="AE85" s="14">
        <v>2009</v>
      </c>
      <c r="AF85" s="14">
        <v>-245.3</v>
      </c>
      <c r="AG85" s="14">
        <v>1.4</v>
      </c>
      <c r="AH85" s="14"/>
      <c r="AI85" s="14">
        <v>0.76</v>
      </c>
      <c r="AJ85" s="14">
        <v>1.4E-3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BG85" s="9"/>
      <c r="BH85" s="9"/>
      <c r="BI85" s="9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9"/>
    </row>
    <row r="86" spans="1:76" ht="14">
      <c r="A86" s="14" t="s">
        <v>844</v>
      </c>
      <c r="B86" s="12" t="s">
        <v>853</v>
      </c>
      <c r="C86" s="12" t="s">
        <v>873</v>
      </c>
      <c r="D86" s="12" t="s">
        <v>915</v>
      </c>
      <c r="E86" s="12" t="s">
        <v>943</v>
      </c>
      <c r="F86" s="12" t="s">
        <v>915</v>
      </c>
      <c r="G86" s="12"/>
      <c r="H86" s="12" t="s">
        <v>234</v>
      </c>
      <c r="I86" s="12" t="s">
        <v>41</v>
      </c>
      <c r="J86" s="12">
        <v>0</v>
      </c>
      <c r="K86" s="12">
        <v>53</v>
      </c>
      <c r="L86" s="6" t="s">
        <v>235</v>
      </c>
      <c r="M86" s="14"/>
      <c r="N86" s="14"/>
      <c r="O86" s="14" t="s">
        <v>941</v>
      </c>
      <c r="P86" s="149">
        <v>46.360954020162303</v>
      </c>
      <c r="Q86" s="149"/>
      <c r="R86" s="149"/>
      <c r="S86" s="14"/>
      <c r="T86" s="14"/>
      <c r="U86" s="14">
        <v>0.25340711052027115</v>
      </c>
      <c r="V86" s="149">
        <v>39.613945585456115</v>
      </c>
      <c r="W86" s="14">
        <v>0.25340711052027115</v>
      </c>
      <c r="X86" s="14"/>
      <c r="Y86" s="14">
        <v>3.4851378269866798E-2</v>
      </c>
      <c r="Z86" s="149">
        <v>7.2710785943112048</v>
      </c>
      <c r="AA86" s="14"/>
      <c r="AB86" s="154">
        <v>-26.2143350562005</v>
      </c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BG86" s="9"/>
      <c r="BH86" s="9"/>
      <c r="BI86" s="9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9"/>
    </row>
    <row r="87" spans="1:76" ht="14">
      <c r="A87" s="14" t="s">
        <v>844</v>
      </c>
      <c r="B87" s="12" t="s">
        <v>855</v>
      </c>
      <c r="C87" s="12" t="s">
        <v>876</v>
      </c>
      <c r="D87" s="12" t="s">
        <v>916</v>
      </c>
      <c r="E87" s="12" t="s">
        <v>943</v>
      </c>
      <c r="F87" s="12" t="s">
        <v>916</v>
      </c>
      <c r="G87" s="12"/>
      <c r="H87" s="12" t="s">
        <v>234</v>
      </c>
      <c r="I87" s="12" t="s">
        <v>41</v>
      </c>
      <c r="J87" s="12">
        <v>0</v>
      </c>
      <c r="K87" s="12">
        <v>53</v>
      </c>
      <c r="L87" s="6" t="s">
        <v>235</v>
      </c>
      <c r="M87" s="14"/>
      <c r="N87" s="14"/>
      <c r="O87" s="14" t="s">
        <v>941</v>
      </c>
      <c r="P87" s="149">
        <v>41.92</v>
      </c>
      <c r="Q87" s="149"/>
      <c r="R87" s="149"/>
      <c r="S87" s="14"/>
      <c r="T87" s="14"/>
      <c r="U87" s="14">
        <v>0.7229308797725903</v>
      </c>
      <c r="V87" s="149">
        <v>42.142736098086871</v>
      </c>
      <c r="W87" s="14">
        <v>0.7229308797725903</v>
      </c>
      <c r="X87" s="14"/>
      <c r="Y87" s="14">
        <v>7.8153479967950731E-2</v>
      </c>
      <c r="Z87" s="149">
        <v>9.2501431806881875</v>
      </c>
      <c r="AA87" s="14"/>
      <c r="AB87" s="154">
        <v>-26.125443723008999</v>
      </c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BG87" s="9"/>
      <c r="BH87" s="9"/>
      <c r="BI87" s="9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9"/>
    </row>
    <row r="88" spans="1:76" ht="14">
      <c r="A88" s="14" t="s">
        <v>844</v>
      </c>
      <c r="B88" s="12" t="s">
        <v>855</v>
      </c>
      <c r="C88" s="12" t="s">
        <v>876</v>
      </c>
      <c r="D88" s="12" t="s">
        <v>917</v>
      </c>
      <c r="E88" s="12" t="s">
        <v>943</v>
      </c>
      <c r="F88" s="12" t="s">
        <v>917</v>
      </c>
      <c r="G88" s="12"/>
      <c r="H88" s="12" t="s">
        <v>234</v>
      </c>
      <c r="I88" s="12" t="s">
        <v>41</v>
      </c>
      <c r="J88" s="12">
        <v>0</v>
      </c>
      <c r="K88" s="12">
        <v>53</v>
      </c>
      <c r="L88" s="6" t="s">
        <v>235</v>
      </c>
      <c r="M88" s="14"/>
      <c r="N88" s="14"/>
      <c r="O88" s="14" t="s">
        <v>941</v>
      </c>
      <c r="P88" s="149">
        <v>43.084123660549302</v>
      </c>
      <c r="Q88" s="149"/>
      <c r="R88" s="149"/>
      <c r="S88" s="14"/>
      <c r="T88" s="14"/>
      <c r="U88" s="14">
        <v>0.60692495743995334</v>
      </c>
      <c r="V88" s="149">
        <v>37.442497024963359</v>
      </c>
      <c r="W88" s="14">
        <v>0.60692495743995334</v>
      </c>
      <c r="X88" s="14"/>
      <c r="Y88" s="14">
        <v>7.3652420914808517E-2</v>
      </c>
      <c r="Z88" s="149">
        <v>8.2403938648800796</v>
      </c>
      <c r="AA88" s="14"/>
      <c r="AB88" s="154">
        <v>-26.0532584298243</v>
      </c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BG88" s="9"/>
      <c r="BH88" s="9"/>
      <c r="BI88" s="9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9"/>
    </row>
    <row r="89" spans="1:76" ht="14">
      <c r="A89" s="14" t="s">
        <v>844</v>
      </c>
      <c r="B89" s="12" t="s">
        <v>855</v>
      </c>
      <c r="C89" s="12" t="s">
        <v>876</v>
      </c>
      <c r="D89" s="12" t="s">
        <v>918</v>
      </c>
      <c r="E89" s="12" t="s">
        <v>943</v>
      </c>
      <c r="F89" s="12" t="s">
        <v>918</v>
      </c>
      <c r="G89" s="12"/>
      <c r="H89" s="12" t="s">
        <v>234</v>
      </c>
      <c r="I89" s="12" t="s">
        <v>41</v>
      </c>
      <c r="J89" s="12">
        <v>0</v>
      </c>
      <c r="K89" s="12">
        <v>53</v>
      </c>
      <c r="L89" s="6" t="s">
        <v>235</v>
      </c>
      <c r="M89" s="14"/>
      <c r="N89" s="14"/>
      <c r="O89" s="14" t="s">
        <v>941</v>
      </c>
      <c r="P89" s="149">
        <v>42.915279319274902</v>
      </c>
      <c r="Q89" s="149"/>
      <c r="R89" s="149"/>
      <c r="S89" s="14"/>
      <c r="T89" s="14"/>
      <c r="U89" s="14">
        <v>0.48723368073655426</v>
      </c>
      <c r="V89" s="149">
        <v>32.001142446663884</v>
      </c>
      <c r="W89" s="14">
        <v>0.48723368073655426</v>
      </c>
      <c r="X89" s="14"/>
      <c r="Y89" s="14">
        <v>5.5534534102345788E-2</v>
      </c>
      <c r="Z89" s="149">
        <v>8.7735260340641528</v>
      </c>
      <c r="AA89" s="14"/>
      <c r="AB89" s="154">
        <v>-26.591470183704601</v>
      </c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BG89" s="9"/>
      <c r="BH89" s="9"/>
      <c r="BI89" s="9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9"/>
    </row>
    <row r="90" spans="1:76" ht="14">
      <c r="A90" s="14" t="s">
        <v>844</v>
      </c>
      <c r="B90" s="12" t="s">
        <v>855</v>
      </c>
      <c r="C90" s="12" t="s">
        <v>876</v>
      </c>
      <c r="D90" s="12" t="s">
        <v>919</v>
      </c>
      <c r="E90" s="12" t="s">
        <v>943</v>
      </c>
      <c r="F90" s="12" t="s">
        <v>919</v>
      </c>
      <c r="G90" s="12"/>
      <c r="H90" s="12" t="s">
        <v>234</v>
      </c>
      <c r="I90" s="12" t="s">
        <v>41</v>
      </c>
      <c r="J90" s="12">
        <v>0</v>
      </c>
      <c r="K90" s="12">
        <v>53</v>
      </c>
      <c r="L90" s="6" t="s">
        <v>235</v>
      </c>
      <c r="M90" s="14"/>
      <c r="N90" s="14"/>
      <c r="O90" s="14" t="s">
        <v>941</v>
      </c>
      <c r="P90" s="149">
        <v>34.758044706460304</v>
      </c>
      <c r="Q90" s="149"/>
      <c r="R90" s="149"/>
      <c r="S90" s="14"/>
      <c r="T90" s="14"/>
      <c r="U90" s="14">
        <v>0.75793314832413294</v>
      </c>
      <c r="V90" s="149">
        <v>34.101969754247804</v>
      </c>
      <c r="W90" s="14">
        <v>0.75793314832413294</v>
      </c>
      <c r="X90" s="14"/>
      <c r="Y90" s="14">
        <v>8.2512119880858464E-2</v>
      </c>
      <c r="Z90" s="149">
        <v>9.1857190121709831</v>
      </c>
      <c r="AA90" s="14"/>
      <c r="AB90" s="154">
        <v>-26.6485091189295</v>
      </c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BG90" s="9"/>
      <c r="BH90" s="9"/>
      <c r="BI90" s="9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9"/>
    </row>
    <row r="91" spans="1:76" ht="14">
      <c r="A91" s="14" t="s">
        <v>844</v>
      </c>
      <c r="B91" s="12" t="s">
        <v>855</v>
      </c>
      <c r="C91" s="12" t="s">
        <v>878</v>
      </c>
      <c r="D91" s="12" t="s">
        <v>920</v>
      </c>
      <c r="E91" s="12" t="s">
        <v>943</v>
      </c>
      <c r="F91" s="12" t="s">
        <v>920</v>
      </c>
      <c r="G91" s="12"/>
      <c r="H91" s="12" t="s">
        <v>234</v>
      </c>
      <c r="I91" s="12" t="s">
        <v>41</v>
      </c>
      <c r="J91" s="12">
        <v>0</v>
      </c>
      <c r="K91" s="12">
        <v>53</v>
      </c>
      <c r="L91" s="6" t="s">
        <v>235</v>
      </c>
      <c r="M91" s="14"/>
      <c r="N91" s="14"/>
      <c r="O91" s="14" t="s">
        <v>941</v>
      </c>
      <c r="P91" s="149">
        <v>31.5244203256043</v>
      </c>
      <c r="Q91" s="149"/>
      <c r="R91" s="149"/>
      <c r="S91" s="14"/>
      <c r="T91" s="14"/>
      <c r="U91" s="14">
        <v>0.83493350527985821</v>
      </c>
      <c r="V91" s="149">
        <v>35.276427789736317</v>
      </c>
      <c r="W91" s="14">
        <v>0.83493350527985821</v>
      </c>
      <c r="X91" s="14"/>
      <c r="Y91" s="14">
        <v>9.4788115361850542E-2</v>
      </c>
      <c r="Z91" s="149">
        <v>8.8084197274365756</v>
      </c>
      <c r="AA91" s="14"/>
      <c r="AB91" s="154">
        <v>-25.743904501184499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BG91" s="9"/>
      <c r="BH91" s="9"/>
      <c r="BI91" s="9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9"/>
    </row>
    <row r="92" spans="1:76" ht="14">
      <c r="A92" s="14" t="s">
        <v>844</v>
      </c>
      <c r="B92" s="12" t="s">
        <v>855</v>
      </c>
      <c r="C92" s="12" t="s">
        <v>880</v>
      </c>
      <c r="D92" s="12" t="s">
        <v>924</v>
      </c>
      <c r="E92" s="12" t="s">
        <v>943</v>
      </c>
      <c r="F92" s="12" t="s">
        <v>924</v>
      </c>
      <c r="G92" s="12"/>
      <c r="H92" s="12" t="s">
        <v>234</v>
      </c>
      <c r="I92" s="12" t="s">
        <v>41</v>
      </c>
      <c r="J92" s="12">
        <v>0</v>
      </c>
      <c r="K92" s="12">
        <v>53</v>
      </c>
      <c r="L92" s="6" t="s">
        <v>235</v>
      </c>
      <c r="M92" s="14"/>
      <c r="N92" s="14"/>
      <c r="O92" s="14" t="s">
        <v>941</v>
      </c>
      <c r="P92" s="149">
        <v>45.009808729769503</v>
      </c>
      <c r="Q92" s="149"/>
      <c r="R92" s="149"/>
      <c r="S92" s="14"/>
      <c r="T92" s="14"/>
      <c r="U92" s="14">
        <v>0.58793085427857616</v>
      </c>
      <c r="V92" s="149">
        <v>41.114725406331694</v>
      </c>
      <c r="W92" s="14">
        <v>0.58793085427857616</v>
      </c>
      <c r="X92" s="14"/>
      <c r="Y92" s="14">
        <v>6.7597462009139672E-2</v>
      </c>
      <c r="Z92" s="149">
        <v>8.6975285284983563</v>
      </c>
      <c r="AA92" s="14"/>
      <c r="AB92" s="154">
        <v>-25.7901892991216</v>
      </c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BG92" s="9"/>
      <c r="BH92" s="9"/>
      <c r="BI92" s="9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9"/>
    </row>
    <row r="93" spans="1:76" ht="14">
      <c r="A93" s="14" t="s">
        <v>844</v>
      </c>
      <c r="B93" s="12" t="s">
        <v>855</v>
      </c>
      <c r="C93" s="12" t="s">
        <v>880</v>
      </c>
      <c r="D93" s="12" t="s">
        <v>925</v>
      </c>
      <c r="E93" s="12" t="s">
        <v>943</v>
      </c>
      <c r="F93" s="12" t="s">
        <v>925</v>
      </c>
      <c r="G93" s="12"/>
      <c r="H93" s="12" t="s">
        <v>234</v>
      </c>
      <c r="I93" s="12" t="s">
        <v>41</v>
      </c>
      <c r="J93" s="12">
        <v>0</v>
      </c>
      <c r="K93" s="12">
        <v>53</v>
      </c>
      <c r="L93" s="6" t="s">
        <v>235</v>
      </c>
      <c r="M93" s="14"/>
      <c r="N93" s="14"/>
      <c r="O93" s="14" t="s">
        <v>941</v>
      </c>
      <c r="P93" s="149">
        <v>69.224999999999994</v>
      </c>
      <c r="Q93" s="149"/>
      <c r="R93" s="149"/>
      <c r="S93" s="14"/>
      <c r="T93" s="14"/>
      <c r="U93" s="14">
        <v>0.16793234511691721</v>
      </c>
      <c r="V93" s="149">
        <v>64.410537345678762</v>
      </c>
      <c r="W93" s="14">
        <v>0.16793234511691721</v>
      </c>
      <c r="X93" s="14"/>
      <c r="Y93" s="14">
        <v>3.7204088325592966E-2</v>
      </c>
      <c r="Z93" s="149">
        <v>4.5138142788838431</v>
      </c>
      <c r="AA93" s="14"/>
      <c r="AB93" s="15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BG93" s="9"/>
      <c r="BH93" s="9"/>
      <c r="BI93" s="9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9"/>
    </row>
    <row r="94" spans="1:76" ht="14">
      <c r="A94" s="14" t="s">
        <v>844</v>
      </c>
      <c r="B94" s="12" t="s">
        <v>855</v>
      </c>
      <c r="C94" s="12" t="s">
        <v>881</v>
      </c>
      <c r="D94" s="12" t="s">
        <v>931</v>
      </c>
      <c r="E94" s="12" t="s">
        <v>943</v>
      </c>
      <c r="F94" s="12" t="s">
        <v>931</v>
      </c>
      <c r="G94" s="12"/>
      <c r="H94" s="12" t="s">
        <v>234</v>
      </c>
      <c r="I94" s="12" t="s">
        <v>41</v>
      </c>
      <c r="J94" s="12">
        <v>0</v>
      </c>
      <c r="K94" s="12">
        <v>53</v>
      </c>
      <c r="L94" s="6" t="s">
        <v>235</v>
      </c>
      <c r="M94" s="14"/>
      <c r="N94" s="14"/>
      <c r="O94" s="14" t="s">
        <v>941</v>
      </c>
      <c r="P94" s="149">
        <v>39.364962608802301</v>
      </c>
      <c r="Q94" s="149"/>
      <c r="R94" s="149"/>
      <c r="S94" s="14"/>
      <c r="T94" s="14"/>
      <c r="U94" s="14">
        <v>0.57398478901555505</v>
      </c>
      <c r="V94" s="149">
        <v>25.691867642751003</v>
      </c>
      <c r="W94" s="14">
        <v>0.57398478901555505</v>
      </c>
      <c r="X94" s="14"/>
      <c r="Y94" s="14">
        <v>6.7402252208392785E-2</v>
      </c>
      <c r="Z94" s="149">
        <v>8.5158102319922726</v>
      </c>
      <c r="AA94" s="14"/>
      <c r="AB94" s="154">
        <v>-26.171504762011601</v>
      </c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BG94" s="9"/>
      <c r="BH94" s="9"/>
      <c r="BI94" s="9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9"/>
    </row>
    <row r="95" spans="1:76" ht="14">
      <c r="A95" s="14" t="s">
        <v>844</v>
      </c>
      <c r="B95" s="12" t="s">
        <v>855</v>
      </c>
      <c r="C95" s="12" t="s">
        <v>881</v>
      </c>
      <c r="D95" s="12" t="s">
        <v>933</v>
      </c>
      <c r="E95" s="12" t="s">
        <v>943</v>
      </c>
      <c r="F95" s="12" t="s">
        <v>933</v>
      </c>
      <c r="G95" s="12"/>
      <c r="H95" s="12" t="s">
        <v>234</v>
      </c>
      <c r="I95" s="12" t="s">
        <v>41</v>
      </c>
      <c r="J95" s="12">
        <v>0</v>
      </c>
      <c r="K95" s="12">
        <v>53</v>
      </c>
      <c r="L95" s="6" t="s">
        <v>235</v>
      </c>
      <c r="M95" s="14"/>
      <c r="N95" s="14"/>
      <c r="O95" s="14" t="s">
        <v>941</v>
      </c>
      <c r="P95" s="149">
        <v>72.6930620250061</v>
      </c>
      <c r="Q95" s="149"/>
      <c r="R95" s="149"/>
      <c r="S95" s="14"/>
      <c r="T95" s="14"/>
      <c r="U95" s="14">
        <v>0.13731630760407609</v>
      </c>
      <c r="V95" s="149">
        <v>51.906090165844773</v>
      </c>
      <c r="W95" s="14">
        <v>0.13731630760407609</v>
      </c>
      <c r="X95" s="14"/>
      <c r="Y95" s="14">
        <v>1.743105858299486E-2</v>
      </c>
      <c r="Z95" s="149">
        <v>7.8776803457041416</v>
      </c>
      <c r="AA95" s="14"/>
      <c r="AB95" s="154">
        <v>-27.440138391799799</v>
      </c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BG95" s="9"/>
      <c r="BH95" s="9"/>
      <c r="BI95" s="9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9"/>
    </row>
    <row r="96" spans="1:76" ht="14">
      <c r="A96" s="14" t="s">
        <v>844</v>
      </c>
      <c r="B96" s="12" t="s">
        <v>855</v>
      </c>
      <c r="C96" s="12" t="s">
        <v>881</v>
      </c>
      <c r="D96" s="12" t="s">
        <v>936</v>
      </c>
      <c r="E96" s="12" t="s">
        <v>943</v>
      </c>
      <c r="F96" s="12" t="s">
        <v>936</v>
      </c>
      <c r="G96" s="12"/>
      <c r="H96" s="12" t="s">
        <v>234</v>
      </c>
      <c r="I96" s="12" t="s">
        <v>41</v>
      </c>
      <c r="J96" s="12">
        <v>0</v>
      </c>
      <c r="K96" s="12">
        <v>53</v>
      </c>
      <c r="L96" s="6" t="s">
        <v>235</v>
      </c>
      <c r="M96" s="14"/>
      <c r="N96" s="14"/>
      <c r="O96" s="14" t="s">
        <v>941</v>
      </c>
      <c r="P96" s="149">
        <v>72.022058823529406</v>
      </c>
      <c r="Q96" s="149"/>
      <c r="R96" s="149"/>
      <c r="S96" s="14"/>
      <c r="T96" s="14"/>
      <c r="U96" s="14">
        <v>0.14021982618146661</v>
      </c>
      <c r="V96" s="149">
        <v>53.70434647915755</v>
      </c>
      <c r="W96" s="14">
        <v>0.14021982618146661</v>
      </c>
      <c r="X96" s="14"/>
      <c r="Y96" s="14">
        <v>1.8995885217028274E-2</v>
      </c>
      <c r="Z96" s="149">
        <v>7.3815894642156969</v>
      </c>
      <c r="AA96" s="14"/>
      <c r="AB96" s="154">
        <v>-26.189348949181198</v>
      </c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BG96" s="9"/>
      <c r="BH96" s="9"/>
      <c r="BI96" s="9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9"/>
    </row>
    <row r="97" spans="1:76" ht="14">
      <c r="A97" s="14" t="s">
        <v>844</v>
      </c>
      <c r="B97" s="12" t="s">
        <v>855</v>
      </c>
      <c r="C97" s="12" t="s">
        <v>883</v>
      </c>
      <c r="D97" s="12" t="s">
        <v>937</v>
      </c>
      <c r="E97" s="12" t="s">
        <v>943</v>
      </c>
      <c r="F97" s="12" t="s">
        <v>937</v>
      </c>
      <c r="G97" s="12"/>
      <c r="H97" s="12" t="s">
        <v>234</v>
      </c>
      <c r="I97" s="12" t="s">
        <v>41</v>
      </c>
      <c r="J97" s="12">
        <v>0</v>
      </c>
      <c r="K97" s="12">
        <v>53</v>
      </c>
      <c r="L97" s="6" t="s">
        <v>235</v>
      </c>
      <c r="M97" s="14"/>
      <c r="N97" s="14"/>
      <c r="O97" s="14" t="s">
        <v>941</v>
      </c>
      <c r="P97" s="149">
        <v>51.593061877229701</v>
      </c>
      <c r="Q97" s="149"/>
      <c r="R97" s="149"/>
      <c r="S97" s="14"/>
      <c r="T97" s="14"/>
      <c r="U97" s="14">
        <v>0.67125274313162053</v>
      </c>
      <c r="V97" s="149">
        <v>40.038624111253533</v>
      </c>
      <c r="W97" s="14">
        <v>0.67125274313162053</v>
      </c>
      <c r="X97" s="14"/>
      <c r="Y97" s="14">
        <v>7.6127449035617342E-2</v>
      </c>
      <c r="Z97" s="149">
        <v>8.817486355250983</v>
      </c>
      <c r="AA97" s="14"/>
      <c r="AB97" s="154">
        <v>-26.355045731643401</v>
      </c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BG97" s="9"/>
      <c r="BH97" s="9"/>
      <c r="BI97" s="9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9"/>
    </row>
    <row r="98" spans="1:76" ht="14">
      <c r="A98" s="14" t="s">
        <v>844</v>
      </c>
      <c r="B98" s="12" t="s">
        <v>855</v>
      </c>
      <c r="C98" s="12" t="s">
        <v>883</v>
      </c>
      <c r="D98" s="12" t="s">
        <v>938</v>
      </c>
      <c r="E98" s="12" t="s">
        <v>943</v>
      </c>
      <c r="F98" s="12" t="s">
        <v>938</v>
      </c>
      <c r="G98" s="12"/>
      <c r="H98" s="12" t="s">
        <v>234</v>
      </c>
      <c r="I98" s="12" t="s">
        <v>41</v>
      </c>
      <c r="J98" s="12">
        <v>0</v>
      </c>
      <c r="K98" s="12">
        <v>53</v>
      </c>
      <c r="L98" s="6" t="s">
        <v>235</v>
      </c>
      <c r="M98" s="14"/>
      <c r="N98" s="14"/>
      <c r="O98" s="14" t="s">
        <v>941</v>
      </c>
      <c r="P98" s="149">
        <v>63.714111178986002</v>
      </c>
      <c r="Q98" s="149"/>
      <c r="R98" s="149"/>
      <c r="S98" s="14"/>
      <c r="T98" s="14"/>
      <c r="U98" s="14">
        <v>0.19454679192691113</v>
      </c>
      <c r="V98" s="149">
        <v>48.883249425034506</v>
      </c>
      <c r="W98" s="14">
        <v>0.19454679192691113</v>
      </c>
      <c r="X98" s="14"/>
      <c r="Y98" s="14">
        <v>2.877913425614843E-2</v>
      </c>
      <c r="Z98" s="149">
        <v>6.7599945917534949</v>
      </c>
      <c r="AA98" s="14"/>
      <c r="AB98" s="154">
        <v>-25.7891058481245</v>
      </c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BG98" s="9"/>
      <c r="BH98" s="9"/>
      <c r="BI98" s="9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9"/>
    </row>
    <row r="99" spans="1:76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4"/>
      <c r="T99" s="129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G99" s="9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9"/>
    </row>
    <row r="100" spans="1:76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6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6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6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6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6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6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6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6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6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6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6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6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H23" sqref="H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.332031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4" t="s">
        <v>627</v>
      </c>
      <c r="F1" s="134" t="s">
        <v>947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945</v>
      </c>
      <c r="R1" s="114" t="s">
        <v>446</v>
      </c>
      <c r="S1" s="114" t="s">
        <v>447</v>
      </c>
      <c r="T1" s="114" t="s">
        <v>837</v>
      </c>
      <c r="U1" s="76" t="s">
        <v>448</v>
      </c>
      <c r="V1" s="76" t="s">
        <v>777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778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7" t="s">
        <v>813</v>
      </c>
      <c r="L3" s="139" t="s">
        <v>335</v>
      </c>
      <c r="M3" s="140" t="s">
        <v>779</v>
      </c>
      <c r="N3" s="139" t="s">
        <v>358</v>
      </c>
      <c r="O3" s="139"/>
      <c r="P3" s="139"/>
      <c r="Q3" s="139"/>
      <c r="R3" s="139" t="s">
        <v>44</v>
      </c>
      <c r="S3" s="139"/>
      <c r="T3" s="139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20" t="s">
        <v>844</v>
      </c>
      <c r="B4" s="10" t="s">
        <v>853</v>
      </c>
      <c r="C4" s="5" t="s">
        <v>857</v>
      </c>
      <c r="D4" s="11" t="s">
        <v>884</v>
      </c>
      <c r="F4" s="156" t="str">
        <f>D4&amp;"_inc"</f>
        <v>Site_1_1_0_15_inc</v>
      </c>
      <c r="G4" s="21" t="s">
        <v>843</v>
      </c>
      <c r="I4" s="155">
        <v>2009</v>
      </c>
      <c r="J4" s="155">
        <v>1</v>
      </c>
      <c r="K4" s="155">
        <v>1</v>
      </c>
      <c r="L4" s="5">
        <v>50</v>
      </c>
      <c r="M4" s="5" t="s">
        <v>354</v>
      </c>
      <c r="N4" s="155">
        <v>25</v>
      </c>
      <c r="O4" s="5" t="s">
        <v>349</v>
      </c>
      <c r="P4" s="5">
        <v>55</v>
      </c>
      <c r="S4" s="5">
        <v>0.78403434942634476</v>
      </c>
      <c r="T4" s="5" t="s">
        <v>357</v>
      </c>
    </row>
    <row r="5" spans="1:31">
      <c r="A5" s="20" t="s">
        <v>844</v>
      </c>
      <c r="B5" s="10" t="s">
        <v>853</v>
      </c>
      <c r="C5" s="5" t="s">
        <v>857</v>
      </c>
      <c r="D5" s="11" t="s">
        <v>888</v>
      </c>
      <c r="F5" s="156" t="str">
        <f t="shared" ref="F5:F21" si="0">D5&amp;"_inc"</f>
        <v>Site_1_1_35_50_inc</v>
      </c>
      <c r="G5" s="21" t="s">
        <v>843</v>
      </c>
      <c r="I5" s="5">
        <v>2009</v>
      </c>
      <c r="J5" s="155">
        <v>1</v>
      </c>
      <c r="K5" s="155">
        <v>1</v>
      </c>
      <c r="L5" s="5">
        <v>50</v>
      </c>
      <c r="M5" s="5" t="s">
        <v>354</v>
      </c>
      <c r="N5" s="155">
        <v>25</v>
      </c>
      <c r="O5" s="5" t="s">
        <v>349</v>
      </c>
      <c r="P5" s="5">
        <v>55</v>
      </c>
      <c r="S5" s="5">
        <v>0.64111472222711063</v>
      </c>
      <c r="T5" s="5" t="s">
        <v>357</v>
      </c>
    </row>
    <row r="6" spans="1:31">
      <c r="A6" s="20" t="s">
        <v>844</v>
      </c>
      <c r="B6" s="10" t="s">
        <v>853</v>
      </c>
      <c r="C6" s="5" t="s">
        <v>857</v>
      </c>
      <c r="D6" s="11" t="s">
        <v>890</v>
      </c>
      <c r="F6" s="156" t="str">
        <f t="shared" si="0"/>
        <v>Site_1_1_55_70_inc</v>
      </c>
      <c r="G6" s="21" t="s">
        <v>843</v>
      </c>
      <c r="I6" s="5">
        <v>2009</v>
      </c>
      <c r="J6" s="155">
        <v>1</v>
      </c>
      <c r="K6" s="155">
        <v>1</v>
      </c>
      <c r="L6" s="5">
        <v>50</v>
      </c>
      <c r="M6" s="5" t="s">
        <v>354</v>
      </c>
      <c r="N6" s="155">
        <v>25</v>
      </c>
      <c r="O6" s="5" t="s">
        <v>349</v>
      </c>
      <c r="P6" s="5">
        <v>55</v>
      </c>
      <c r="S6" s="5">
        <v>0.70075150089948568</v>
      </c>
      <c r="T6" s="5" t="s">
        <v>357</v>
      </c>
    </row>
    <row r="7" spans="1:31">
      <c r="A7" s="20" t="s">
        <v>844</v>
      </c>
      <c r="B7" s="10" t="s">
        <v>853</v>
      </c>
      <c r="C7" s="5" t="s">
        <v>862</v>
      </c>
      <c r="D7" s="11" t="s">
        <v>892</v>
      </c>
      <c r="F7" s="156" t="str">
        <f t="shared" si="0"/>
        <v>Site_1_2_0_15_inc</v>
      </c>
      <c r="G7" s="21" t="s">
        <v>843</v>
      </c>
      <c r="I7" s="5">
        <v>2009</v>
      </c>
      <c r="J7" s="155">
        <v>1</v>
      </c>
      <c r="K7" s="155">
        <v>1</v>
      </c>
      <c r="L7" s="5">
        <v>50</v>
      </c>
      <c r="M7" s="5" t="s">
        <v>354</v>
      </c>
      <c r="N7" s="155">
        <v>25</v>
      </c>
      <c r="O7" s="5" t="s">
        <v>349</v>
      </c>
      <c r="P7" s="5">
        <v>55</v>
      </c>
      <c r="S7" s="5">
        <v>0.86702802642254528</v>
      </c>
      <c r="T7" s="5" t="s">
        <v>357</v>
      </c>
    </row>
    <row r="8" spans="1:31">
      <c r="A8" s="14" t="s">
        <v>844</v>
      </c>
      <c r="B8" s="10" t="s">
        <v>853</v>
      </c>
      <c r="C8" s="5" t="s">
        <v>862</v>
      </c>
      <c r="D8" s="12" t="s">
        <v>894</v>
      </c>
      <c r="F8" s="156" t="str">
        <f t="shared" si="0"/>
        <v>Site_1_2_35_50_inc</v>
      </c>
      <c r="G8" s="21" t="s">
        <v>843</v>
      </c>
      <c r="I8" s="5">
        <v>2009</v>
      </c>
      <c r="J8" s="155">
        <v>1</v>
      </c>
      <c r="K8" s="155">
        <v>1</v>
      </c>
      <c r="L8" s="5">
        <v>50</v>
      </c>
      <c r="M8" s="5" t="s">
        <v>354</v>
      </c>
      <c r="N8" s="155">
        <v>25</v>
      </c>
      <c r="O8" s="5" t="s">
        <v>349</v>
      </c>
      <c r="P8" s="5">
        <v>55</v>
      </c>
      <c r="S8" s="5">
        <v>0.53601531726702767</v>
      </c>
      <c r="T8" s="5" t="s">
        <v>357</v>
      </c>
    </row>
    <row r="9" spans="1:31">
      <c r="A9" s="14" t="s">
        <v>844</v>
      </c>
      <c r="B9" s="10" t="s">
        <v>853</v>
      </c>
      <c r="C9" s="5" t="s">
        <v>862</v>
      </c>
      <c r="D9" s="12" t="s">
        <v>895</v>
      </c>
      <c r="F9" s="156" t="str">
        <f t="shared" si="0"/>
        <v>Site_1_2_55_70_inc</v>
      </c>
      <c r="G9" s="21" t="s">
        <v>843</v>
      </c>
      <c r="I9" s="5">
        <v>2009</v>
      </c>
      <c r="J9" s="155">
        <v>1</v>
      </c>
      <c r="K9" s="155">
        <v>1</v>
      </c>
      <c r="L9" s="5">
        <v>50</v>
      </c>
      <c r="M9" s="5" t="s">
        <v>354</v>
      </c>
      <c r="N9" s="155">
        <v>25</v>
      </c>
      <c r="O9" s="5" t="s">
        <v>349</v>
      </c>
      <c r="P9" s="5">
        <v>55</v>
      </c>
      <c r="S9" s="5">
        <v>0.53306015911853877</v>
      </c>
      <c r="T9" s="5" t="s">
        <v>357</v>
      </c>
    </row>
    <row r="10" spans="1:31">
      <c r="A10" s="14" t="s">
        <v>844</v>
      </c>
      <c r="B10" s="10" t="s">
        <v>853</v>
      </c>
      <c r="C10" s="5" t="s">
        <v>864</v>
      </c>
      <c r="D10" s="12" t="s">
        <v>896</v>
      </c>
      <c r="F10" s="156" t="str">
        <f t="shared" si="0"/>
        <v>Site_1_3_0_15_inc</v>
      </c>
      <c r="G10" s="21" t="s">
        <v>843</v>
      </c>
      <c r="I10" s="5">
        <v>2009</v>
      </c>
      <c r="J10" s="155">
        <v>1</v>
      </c>
      <c r="K10" s="155">
        <v>1</v>
      </c>
      <c r="L10" s="5">
        <v>50</v>
      </c>
      <c r="M10" s="5" t="s">
        <v>354</v>
      </c>
      <c r="N10" s="155">
        <v>25</v>
      </c>
      <c r="O10" s="5" t="s">
        <v>349</v>
      </c>
      <c r="P10" s="5">
        <v>55</v>
      </c>
      <c r="S10" s="5">
        <v>1.0416348220195704</v>
      </c>
      <c r="T10" s="5" t="s">
        <v>357</v>
      </c>
    </row>
    <row r="11" spans="1:31">
      <c r="A11" s="14" t="s">
        <v>844</v>
      </c>
      <c r="B11" s="10" t="s">
        <v>853</v>
      </c>
      <c r="C11" s="5" t="s">
        <v>864</v>
      </c>
      <c r="D11" s="12" t="s">
        <v>897</v>
      </c>
      <c r="F11" s="156" t="str">
        <f t="shared" si="0"/>
        <v>Site_1_3_35_50_inc</v>
      </c>
      <c r="G11" s="21" t="s">
        <v>843</v>
      </c>
      <c r="I11" s="5">
        <v>2009</v>
      </c>
      <c r="J11" s="155">
        <v>1</v>
      </c>
      <c r="K11" s="155">
        <v>1</v>
      </c>
      <c r="L11" s="5">
        <v>50</v>
      </c>
      <c r="M11" s="5" t="s">
        <v>354</v>
      </c>
      <c r="N11" s="155">
        <v>25</v>
      </c>
      <c r="O11" s="5" t="s">
        <v>349</v>
      </c>
      <c r="P11" s="5">
        <v>55</v>
      </c>
      <c r="S11" s="5">
        <v>0.71701846556398097</v>
      </c>
      <c r="T11" s="5" t="s">
        <v>357</v>
      </c>
    </row>
    <row r="12" spans="1:31">
      <c r="A12" s="14" t="s">
        <v>844</v>
      </c>
      <c r="B12" s="10" t="s">
        <v>853</v>
      </c>
      <c r="C12" s="5" t="s">
        <v>864</v>
      </c>
      <c r="D12" s="12" t="s">
        <v>898</v>
      </c>
      <c r="F12" s="156" t="str">
        <f t="shared" si="0"/>
        <v>Site_1_3_55_70_inc</v>
      </c>
      <c r="G12" s="21" t="s">
        <v>843</v>
      </c>
      <c r="I12" s="5">
        <v>2009</v>
      </c>
      <c r="J12" s="155">
        <v>1</v>
      </c>
      <c r="K12" s="155">
        <v>1</v>
      </c>
      <c r="L12" s="5">
        <v>50</v>
      </c>
      <c r="M12" s="5" t="s">
        <v>354</v>
      </c>
      <c r="N12" s="155">
        <v>25</v>
      </c>
      <c r="O12" s="5" t="s">
        <v>349</v>
      </c>
      <c r="P12" s="5">
        <v>55</v>
      </c>
      <c r="S12" s="5">
        <v>0.83243742544791788</v>
      </c>
      <c r="T12" s="5" t="s">
        <v>357</v>
      </c>
    </row>
    <row r="13" spans="1:31">
      <c r="A13" s="14" t="s">
        <v>844</v>
      </c>
      <c r="B13" s="10" t="s">
        <v>853</v>
      </c>
      <c r="C13" s="5" t="s">
        <v>867</v>
      </c>
      <c r="D13" s="12" t="s">
        <v>899</v>
      </c>
      <c r="F13" s="156" t="str">
        <f t="shared" si="0"/>
        <v>Site_1_4_0_15_inc</v>
      </c>
      <c r="G13" s="21" t="s">
        <v>843</v>
      </c>
      <c r="I13" s="5">
        <v>2009</v>
      </c>
      <c r="J13" s="155">
        <v>1</v>
      </c>
      <c r="K13" s="155">
        <v>1</v>
      </c>
      <c r="L13" s="5">
        <v>50</v>
      </c>
      <c r="M13" s="5" t="s">
        <v>354</v>
      </c>
      <c r="N13" s="155">
        <v>25</v>
      </c>
      <c r="O13" s="5" t="s">
        <v>349</v>
      </c>
      <c r="P13" s="5">
        <v>55</v>
      </c>
      <c r="S13" s="5">
        <v>1.1747939643133072</v>
      </c>
      <c r="T13" s="5" t="s">
        <v>357</v>
      </c>
    </row>
    <row r="14" spans="1:31">
      <c r="A14" s="14" t="s">
        <v>844</v>
      </c>
      <c r="B14" s="10" t="s">
        <v>853</v>
      </c>
      <c r="C14" s="5" t="s">
        <v>867</v>
      </c>
      <c r="D14" s="12" t="s">
        <v>901</v>
      </c>
      <c r="F14" s="156" t="str">
        <f t="shared" si="0"/>
        <v>Site_1_4_35_50_inc</v>
      </c>
      <c r="G14" s="21" t="s">
        <v>843</v>
      </c>
      <c r="I14" s="5">
        <v>2009</v>
      </c>
      <c r="J14" s="155">
        <v>1</v>
      </c>
      <c r="K14" s="155">
        <v>1</v>
      </c>
      <c r="L14" s="5">
        <v>50</v>
      </c>
      <c r="M14" s="5" t="s">
        <v>354</v>
      </c>
      <c r="N14" s="155">
        <v>25</v>
      </c>
      <c r="O14" s="5" t="s">
        <v>349</v>
      </c>
      <c r="P14" s="5">
        <v>55</v>
      </c>
      <c r="S14" s="5">
        <v>0.58520727620359014</v>
      </c>
      <c r="T14" s="5" t="s">
        <v>357</v>
      </c>
    </row>
    <row r="15" spans="1:31">
      <c r="A15" s="14" t="s">
        <v>844</v>
      </c>
      <c r="B15" s="10" t="s">
        <v>853</v>
      </c>
      <c r="C15" s="5" t="s">
        <v>867</v>
      </c>
      <c r="D15" s="12" t="s">
        <v>903</v>
      </c>
      <c r="F15" s="156" t="str">
        <f t="shared" si="0"/>
        <v>Site_1_4_55_70_inc</v>
      </c>
      <c r="G15" s="21" t="s">
        <v>843</v>
      </c>
      <c r="I15" s="5">
        <v>2009</v>
      </c>
      <c r="J15" s="155">
        <v>1</v>
      </c>
      <c r="K15" s="155">
        <v>1</v>
      </c>
      <c r="L15" s="5">
        <v>50</v>
      </c>
      <c r="M15" s="5" t="s">
        <v>354</v>
      </c>
      <c r="N15" s="155">
        <v>25</v>
      </c>
      <c r="O15" s="5" t="s">
        <v>349</v>
      </c>
      <c r="P15" s="5">
        <v>55</v>
      </c>
      <c r="S15" s="5">
        <v>0.63012057596653415</v>
      </c>
      <c r="T15" s="5" t="s">
        <v>357</v>
      </c>
    </row>
    <row r="16" spans="1:31">
      <c r="A16" s="14" t="s">
        <v>844</v>
      </c>
      <c r="B16" s="10" t="s">
        <v>853</v>
      </c>
      <c r="C16" s="5" t="s">
        <v>870</v>
      </c>
      <c r="D16" s="12" t="s">
        <v>904</v>
      </c>
      <c r="F16" s="156" t="str">
        <f t="shared" si="0"/>
        <v>Site_1_5_0_15_inc</v>
      </c>
      <c r="G16" s="21" t="s">
        <v>843</v>
      </c>
      <c r="I16" s="5">
        <v>2009</v>
      </c>
      <c r="J16" s="155">
        <v>1</v>
      </c>
      <c r="K16" s="155">
        <v>1</v>
      </c>
      <c r="L16" s="5">
        <v>50</v>
      </c>
      <c r="M16" s="5" t="s">
        <v>354</v>
      </c>
      <c r="N16" s="155">
        <v>25</v>
      </c>
      <c r="O16" s="5" t="s">
        <v>349</v>
      </c>
      <c r="P16" s="5">
        <v>55</v>
      </c>
      <c r="S16" s="5">
        <v>0.93136763629773711</v>
      </c>
      <c r="T16" s="5" t="s">
        <v>357</v>
      </c>
    </row>
    <row r="17" spans="1:20">
      <c r="A17" s="14" t="s">
        <v>844</v>
      </c>
      <c r="B17" s="10" t="s">
        <v>853</v>
      </c>
      <c r="C17" s="5" t="s">
        <v>870</v>
      </c>
      <c r="D17" s="12" t="s">
        <v>905</v>
      </c>
      <c r="F17" s="156" t="str">
        <f t="shared" si="0"/>
        <v>Site_1_5_35_50_inc</v>
      </c>
      <c r="G17" s="21" t="s">
        <v>843</v>
      </c>
      <c r="I17" s="5">
        <v>2009</v>
      </c>
      <c r="J17" s="155">
        <v>1</v>
      </c>
      <c r="K17" s="155">
        <v>1</v>
      </c>
      <c r="L17" s="5">
        <v>50</v>
      </c>
      <c r="M17" s="5" t="s">
        <v>354</v>
      </c>
      <c r="N17" s="155">
        <v>25</v>
      </c>
      <c r="O17" s="5" t="s">
        <v>349</v>
      </c>
      <c r="P17" s="5">
        <v>55</v>
      </c>
      <c r="S17" s="5">
        <v>0.50430388059738929</v>
      </c>
      <c r="T17" s="5" t="s">
        <v>357</v>
      </c>
    </row>
    <row r="18" spans="1:20">
      <c r="A18" s="14" t="s">
        <v>844</v>
      </c>
      <c r="B18" s="12" t="s">
        <v>853</v>
      </c>
      <c r="C18" s="5" t="s">
        <v>870</v>
      </c>
      <c r="D18" s="12" t="s">
        <v>907</v>
      </c>
      <c r="F18" s="156" t="str">
        <f t="shared" si="0"/>
        <v>Site_1_5_55_70_inc</v>
      </c>
      <c r="G18" s="21" t="s">
        <v>843</v>
      </c>
      <c r="I18" s="5">
        <v>2009</v>
      </c>
      <c r="J18" s="155">
        <v>1</v>
      </c>
      <c r="K18" s="155">
        <v>1</v>
      </c>
      <c r="L18" s="5">
        <v>50</v>
      </c>
      <c r="M18" s="5" t="s">
        <v>354</v>
      </c>
      <c r="N18" s="155">
        <v>25</v>
      </c>
      <c r="O18" s="5" t="s">
        <v>349</v>
      </c>
      <c r="P18" s="5">
        <v>55</v>
      </c>
      <c r="S18" s="5">
        <v>0.48287755288642303</v>
      </c>
      <c r="T18" s="5" t="s">
        <v>357</v>
      </c>
    </row>
    <row r="19" spans="1:20">
      <c r="A19" s="14" t="s">
        <v>844</v>
      </c>
      <c r="B19" s="12" t="s">
        <v>853</v>
      </c>
      <c r="C19" s="5" t="s">
        <v>873</v>
      </c>
      <c r="D19" s="12" t="s">
        <v>908</v>
      </c>
      <c r="F19" s="156" t="str">
        <f t="shared" si="0"/>
        <v>Site_1_6_0_15_inc</v>
      </c>
      <c r="G19" s="21" t="s">
        <v>843</v>
      </c>
      <c r="I19" s="5">
        <v>2009</v>
      </c>
      <c r="J19" s="155">
        <v>1</v>
      </c>
      <c r="K19" s="155">
        <v>1</v>
      </c>
      <c r="L19" s="5">
        <v>50</v>
      </c>
      <c r="M19" s="5" t="s">
        <v>354</v>
      </c>
      <c r="N19" s="155">
        <v>25</v>
      </c>
      <c r="O19" s="5" t="s">
        <v>349</v>
      </c>
      <c r="P19" s="5">
        <v>55</v>
      </c>
      <c r="S19" s="5">
        <v>0.98950533256710338</v>
      </c>
      <c r="T19" s="5" t="s">
        <v>357</v>
      </c>
    </row>
    <row r="20" spans="1:20">
      <c r="A20" s="14" t="s">
        <v>844</v>
      </c>
      <c r="B20" s="12" t="s">
        <v>853</v>
      </c>
      <c r="C20" s="5" t="s">
        <v>873</v>
      </c>
      <c r="D20" s="12" t="s">
        <v>911</v>
      </c>
      <c r="F20" s="156" t="str">
        <f t="shared" si="0"/>
        <v>Site_1_6_35_50_inc</v>
      </c>
      <c r="G20" s="21" t="s">
        <v>843</v>
      </c>
      <c r="I20" s="5">
        <v>2009</v>
      </c>
      <c r="J20" s="155">
        <v>1</v>
      </c>
      <c r="K20" s="155">
        <v>1</v>
      </c>
      <c r="L20" s="5">
        <v>50</v>
      </c>
      <c r="M20" s="5" t="s">
        <v>354</v>
      </c>
      <c r="N20" s="155">
        <v>25</v>
      </c>
      <c r="O20" s="5" t="s">
        <v>349</v>
      </c>
      <c r="P20" s="5">
        <v>55</v>
      </c>
      <c r="S20" s="5">
        <v>0.54229611463191152</v>
      </c>
      <c r="T20" s="5" t="s">
        <v>357</v>
      </c>
    </row>
    <row r="21" spans="1:20">
      <c r="A21" s="14" t="s">
        <v>844</v>
      </c>
      <c r="B21" s="12" t="s">
        <v>853</v>
      </c>
      <c r="C21" s="5" t="s">
        <v>873</v>
      </c>
      <c r="D21" s="12" t="s">
        <v>913</v>
      </c>
      <c r="F21" s="156" t="str">
        <f t="shared" si="0"/>
        <v>Site_1_6_55_70_inc</v>
      </c>
      <c r="G21" s="21" t="s">
        <v>843</v>
      </c>
      <c r="I21" s="5">
        <v>2009</v>
      </c>
      <c r="J21" s="155">
        <v>1</v>
      </c>
      <c r="K21" s="155">
        <v>1</v>
      </c>
      <c r="L21" s="5">
        <v>50</v>
      </c>
      <c r="M21" s="5" t="s">
        <v>354</v>
      </c>
      <c r="N21" s="155">
        <v>25</v>
      </c>
      <c r="O21" s="5" t="s">
        <v>349</v>
      </c>
      <c r="P21" s="5">
        <v>55</v>
      </c>
      <c r="S21" s="5">
        <v>0.62189399759649588</v>
      </c>
      <c r="T21" s="5" t="s">
        <v>357</v>
      </c>
    </row>
    <row r="22" spans="1:20">
      <c r="A22" s="14"/>
      <c r="B22" s="12"/>
      <c r="C22" s="5"/>
      <c r="D22" s="12"/>
    </row>
    <row r="23" spans="1:20">
      <c r="A23" s="14"/>
      <c r="B23" s="12"/>
      <c r="C23" s="5"/>
      <c r="D23" s="12"/>
    </row>
    <row r="24" spans="1:20">
      <c r="A24" s="14"/>
      <c r="B24" s="12"/>
      <c r="C24" s="5"/>
      <c r="D24" s="12"/>
    </row>
    <row r="25" spans="1:20">
      <c r="A25" s="14"/>
      <c r="B25" s="12"/>
      <c r="C25" s="5"/>
      <c r="D25" s="12"/>
    </row>
    <row r="26" spans="1:20">
      <c r="A26" s="14"/>
      <c r="B26" s="12"/>
      <c r="C26" s="5"/>
      <c r="D26" s="12"/>
    </row>
    <row r="27" spans="1:20">
      <c r="A27" s="14"/>
      <c r="B27" s="12"/>
      <c r="C27" s="5"/>
      <c r="D27" s="12"/>
    </row>
    <row r="28" spans="1:20">
      <c r="A28" s="14"/>
      <c r="B28" s="12"/>
      <c r="C28" s="5"/>
      <c r="D28" s="12"/>
    </row>
    <row r="29" spans="1:20">
      <c r="A29" s="14"/>
      <c r="B29" s="12"/>
      <c r="C29" s="5"/>
      <c r="D29" s="12"/>
    </row>
    <row r="30" spans="1:20">
      <c r="A30" s="14"/>
      <c r="B30" s="12"/>
      <c r="C30" s="5"/>
      <c r="D30" s="12"/>
    </row>
    <row r="31" spans="1:20">
      <c r="A31" s="14"/>
      <c r="B31" s="12"/>
      <c r="C31" s="5"/>
      <c r="D31" s="12"/>
    </row>
    <row r="32" spans="1:20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O22:O1048576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M22:M1048576 P4:R21</xm:sqref>
        </x14:dataValidation>
        <x14:dataValidation type="list" allowBlank="1" showInputMessage="1" showErrorMessage="1">
          <x14:formula1>
            <xm:f>'controlled vocabulary'!$AG$4:$AG$5</xm:f>
          </x14:formula1>
          <xm:sqref>T22:T1048576 V4:V21</xm:sqref>
        </x14:dataValidation>
        <x14:dataValidation type="list" allowBlank="1" showInputMessage="1" showErrorMessage="1">
          <x14:formula1>
            <xm:f>'controlled vocabulary'!$AB$4:$AB$9</xm:f>
          </x14:formula1>
          <xm:sqref>G22:G1048576 H4:H21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T1" workbookViewId="0">
      <selection activeCell="AG5" sqref="AG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2018-10-06T10:41:11Z</dcterms:modified>
</cp:coreProperties>
</file>