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204" yWindow="456" windowWidth="23256" windowHeight="13176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vocabulary'!$AN$4:$AN$6</definedName>
  </definedNames>
  <calcPr calcId="14562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" i="6" l="1"/>
  <c r="L3" i="6"/>
  <c r="K3" i="6"/>
</calcChain>
</file>

<file path=xl/sharedStrings.xml><?xml version="1.0" encoding="utf-8"?>
<sst xmlns="http://schemas.openxmlformats.org/spreadsheetml/2006/main" count="1803" uniqueCount="989">
  <si>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</si>
  <si>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</si>
  <si>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</si>
  <si>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</si>
  <si>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</si>
  <si>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</si>
  <si>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</si>
  <si>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</si>
  <si>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</si>
  <si>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</si>
  <si>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</si>
  <si>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</si>
  <si>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</si>
  <si>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</si>
  <si>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</si>
  <si>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</si>
  <si>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</si>
  <si>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</si>
  <si>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</si>
  <si>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</si>
  <si>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</si>
  <si>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</si>
  <si>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</si>
  <si>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</si>
  <si>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</si>
  <si>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</si>
  <si>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</si>
  <si>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</si>
  <si>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</si>
  <si>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</si>
  <si>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</si>
  <si>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</si>
  <si>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</si>
  <si>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</si>
  <si>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</si>
  <si>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</si>
  <si>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</si>
  <si>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</si>
  <si>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</si>
  <si>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</si>
  <si>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</si>
  <si>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</si>
  <si>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</si>
  <si>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(land_cover)</t>
  </si>
  <si>
    <t>g cm-2</t>
  </si>
  <si>
    <t>Profile Notes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</si>
  <si>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</si>
  <si>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</si>
  <si>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</si>
  <si>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</si>
  <si>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</si>
  <si>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</si>
  <si>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</si>
  <si>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</si>
  <si>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</si>
  <si>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</si>
  <si>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</si>
  <si>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</si>
  <si>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</si>
  <si>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</si>
  <si>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</si>
  <si>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</si>
  <si>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</si>
  <si>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</si>
  <si>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</si>
  <si>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</si>
  <si>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</si>
  <si>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</si>
  <si>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</si>
  <si>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</si>
  <si>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</si>
  <si>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</si>
  <si>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</si>
  <si>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</si>
  <si>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</si>
  <si>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</si>
  <si>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</si>
  <si>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</si>
  <si>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</si>
  <si>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</si>
  <si>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</si>
  <si>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</si>
  <si>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</si>
  <si>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</si>
  <si>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</si>
  <si>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</si>
  <si>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</si>
  <si>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</si>
  <si>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</si>
  <si>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</si>
  <si>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</si>
  <si>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</si>
  <si>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</si>
  <si>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</si>
  <si>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</si>
  <si>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</si>
  <si>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</si>
  <si>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</si>
  <si>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</si>
  <si>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</si>
  <si>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</si>
  <si>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</si>
  <si>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</si>
  <si>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</si>
  <si>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</si>
  <si>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</si>
  <si>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</si>
  <si>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</si>
  <si>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</si>
  <si>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</si>
  <si>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</si>
  <si>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</si>
  <si>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</si>
  <si>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</si>
  <si>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</si>
  <si>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</si>
  <si>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</si>
  <si>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</si>
  <si>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</si>
  <si>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</si>
  <si>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</si>
  <si>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</si>
  <si>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</si>
  <si>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</si>
  <si>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</si>
  <si>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</si>
  <si>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</si>
  <si>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</si>
  <si>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</si>
  <si>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</si>
  <si>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</si>
  <si>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</si>
  <si>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</si>
  <si>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</si>
  <si>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</si>
  <si>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</si>
  <si>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</si>
  <si>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</si>
  <si>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</si>
  <si>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</si>
  <si>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</si>
  <si>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</si>
  <si>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</si>
  <si>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</si>
  <si>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</si>
  <si>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</si>
  <si>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</si>
  <si>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</si>
  <si>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</si>
  <si>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</si>
  <si>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</si>
  <si>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</si>
  <si>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</si>
  <si>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</si>
  <si>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</si>
  <si>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</si>
  <si>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</si>
  <si>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</si>
  <si>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</si>
  <si>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</si>
  <si>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</si>
  <si>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</si>
  <si>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</si>
  <si>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</si>
  <si>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</si>
  <si>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</si>
  <si>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</si>
  <si>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</si>
  <si>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</si>
  <si>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</si>
  <si>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</si>
  <si>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</si>
  <si>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</si>
  <si>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</si>
  <si>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</si>
  <si>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</si>
  <si>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</si>
  <si>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</si>
  <si>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</si>
  <si>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</si>
  <si>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</si>
  <si>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</si>
  <si>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</si>
  <si>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</si>
  <si>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</si>
  <si>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</si>
  <si>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</si>
  <si>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</si>
  <si>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</si>
  <si>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</si>
  <si>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</si>
  <si>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</si>
  <si>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</si>
  <si>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</si>
  <si>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</si>
  <si>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</si>
  <si>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</si>
  <si>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</si>
  <si>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</si>
  <si>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</si>
  <si>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</si>
  <si>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</si>
  <si>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</si>
  <si>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</si>
  <si>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</si>
  <si>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</si>
  <si>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</si>
  <si>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</si>
  <si>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</si>
  <si>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</si>
  <si>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</si>
  <si>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</si>
  <si>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</si>
  <si>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</si>
  <si>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</si>
  <si>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</si>
  <si>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</si>
  <si>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</si>
  <si>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</si>
  <si>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</si>
  <si>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</si>
  <si>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</si>
  <si>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</si>
  <si>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</si>
  <si>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</si>
  <si>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</si>
  <si>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</si>
  <si>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</si>
  <si>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</si>
  <si>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</si>
  <si>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</si>
  <si>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</si>
  <si>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</si>
  <si>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</si>
  <si>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</si>
  <si>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</si>
  <si>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</si>
  <si>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</si>
  <si>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</si>
  <si>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</si>
  <si>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</si>
  <si>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</si>
  <si>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</si>
  <si>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</si>
  <si>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</si>
  <si>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</si>
  <si>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</si>
  <si>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</si>
  <si>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</si>
  <si>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</si>
  <si>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</si>
  <si>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</si>
  <si>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</si>
  <si>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</si>
  <si>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</si>
  <si>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</si>
  <si>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</si>
  <si>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</si>
  <si>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</si>
  <si>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</si>
  <si>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</si>
  <si>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</si>
  <si>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</si>
  <si>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</si>
  <si>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</si>
  <si>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</si>
  <si>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</si>
  <si>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</si>
  <si>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</si>
  <si>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</si>
  <si>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</si>
  <si>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</si>
  <si>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</si>
  <si>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</si>
  <si>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</si>
  <si>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</si>
  <si>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</si>
  <si>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</si>
  <si>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</si>
  <si>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</si>
  <si>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</si>
  <si>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</si>
  <si>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</si>
  <si>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</si>
  <si>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</si>
  <si>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</si>
  <si>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</si>
  <si>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</si>
  <si>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</si>
  <si>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</si>
  <si>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</si>
  <si>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</si>
  <si>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</si>
  <si>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</si>
  <si>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</si>
  <si>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</si>
  <si>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</si>
  <si>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</si>
  <si>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</si>
  <si>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</si>
  <si>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</si>
  <si>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</si>
  <si>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</si>
  <si>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</si>
  <si>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</si>
  <si>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</si>
  <si>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</si>
  <si>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</si>
  <si>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</si>
  <si>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</si>
  <si>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</si>
  <si>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</si>
  <si>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</si>
  <si>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</si>
  <si>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</si>
  <si>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</si>
  <si>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</si>
  <si>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</si>
  <si>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</si>
  <si>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</si>
  <si>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</si>
  <si>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</si>
  <si>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</si>
  <si>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</si>
  <si>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</si>
  <si>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</si>
  <si>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</si>
  <si>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</si>
  <si>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</si>
  <si>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</si>
  <si>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</si>
  <si>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</si>
  <si>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</si>
  <si>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</si>
  <si>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</si>
  <si>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</si>
  <si>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</si>
  <si>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</si>
  <si>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</si>
  <si>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</si>
  <si>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</si>
  <si>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</si>
  <si>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</si>
  <si>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</si>
  <si>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</si>
  <si>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</si>
  <si>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</si>
  <si>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</si>
  <si>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</si>
  <si>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</si>
  <si>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</si>
  <si>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</si>
  <si>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</si>
  <si>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</si>
  <si>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</si>
  <si>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</si>
  <si>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</si>
  <si>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</si>
  <si>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</si>
  <si>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</si>
  <si>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</si>
  <si>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</si>
  <si>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</si>
  <si>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</si>
  <si>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</si>
  <si>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</si>
  <si>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</si>
  <si>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</si>
  <si>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</si>
  <si>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</si>
  <si>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</si>
  <si>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</si>
  <si>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</si>
  <si>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</si>
  <si>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</si>
  <si>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</si>
  <si>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</si>
  <si>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</si>
  <si>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</si>
  <si>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</si>
  <si>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</si>
  <si>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</si>
  <si>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</si>
  <si>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</si>
  <si>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</si>
  <si>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</si>
  <si>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</si>
  <si>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</si>
  <si>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</si>
  <si>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</si>
  <si>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</si>
  <si>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</si>
  <si>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</si>
  <si>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</si>
  <si>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</si>
  <si>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</si>
  <si>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</si>
  <si>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</si>
  <si>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</si>
  <si>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</si>
  <si>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</si>
  <si>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</si>
  <si>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</si>
  <si>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</si>
  <si>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</si>
  <si>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</si>
  <si>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</si>
  <si>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</si>
  <si>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</si>
  <si>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</si>
  <si>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</si>
  <si>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</si>
  <si>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</si>
  <si>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</si>
  <si>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</si>
  <si>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</si>
  <si>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</si>
  <si>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</si>
  <si>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</si>
  <si>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</si>
  <si>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</si>
  <si>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</si>
  <si>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</si>
  <si>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</si>
  <si>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</si>
  <si>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</si>
  <si>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</si>
  <si>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</si>
  <si>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</si>
  <si>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</si>
  <si>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</si>
  <si>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</si>
  <si>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</si>
  <si>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</si>
  <si>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</si>
  <si>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</si>
  <si>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</si>
  <si>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</si>
  <si>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</si>
  <si>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</si>
  <si>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</si>
  <si>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</si>
  <si>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</si>
  <si>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</si>
  <si>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</si>
  <si>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</si>
  <si>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</si>
  <si>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</si>
  <si>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</si>
  <si>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</si>
  <si>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</si>
  <si>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</si>
  <si>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</si>
  <si>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</si>
  <si>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</si>
  <si>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</si>
  <si>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</si>
  <si>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</si>
  <si>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</si>
  <si>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</si>
  <si>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</si>
  <si>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</si>
  <si>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</si>
  <si>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</si>
  <si>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</si>
  <si>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</si>
  <si>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</si>
  <si>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</si>
  <si>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</si>
  <si>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</si>
  <si>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</si>
  <si>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</si>
  <si>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</si>
  <si>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</si>
  <si>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</si>
  <si>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</si>
  <si>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</si>
  <si>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</si>
  <si>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</si>
  <si>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</si>
  <si>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</si>
  <si>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</si>
  <si>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</si>
  <si>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</si>
  <si>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</si>
  <si>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</si>
  <si>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</si>
  <si>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</si>
  <si>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</si>
  <si>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</si>
  <si>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</si>
  <si>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</si>
  <si>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</si>
  <si>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</si>
  <si>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</si>
  <si>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</si>
  <si>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</si>
  <si>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</si>
  <si>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</si>
  <si>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</si>
  <si>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</si>
  <si>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</si>
  <si>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</si>
  <si>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</si>
  <si>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</si>
  <si>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</si>
  <si>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</si>
  <si>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</si>
  <si>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</si>
  <si>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</si>
  <si>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</si>
  <si>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</si>
  <si>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</si>
  <si>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</si>
  <si>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</si>
  <si>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</si>
  <si>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</si>
  <si>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</si>
  <si>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</si>
  <si>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</si>
  <si>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</si>
  <si>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</si>
  <si>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</si>
  <si>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</si>
  <si>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</si>
  <si>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</si>
  <si>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</si>
  <si>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</si>
  <si>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</si>
  <si>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</si>
  <si>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</si>
  <si>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</si>
  <si>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</si>
  <si>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</si>
  <si>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</si>
  <si>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</si>
  <si>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</si>
  <si>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</si>
  <si>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</si>
  <si>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</si>
  <si>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</si>
  <si>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</si>
  <si>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</si>
  <si>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</si>
  <si>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</si>
  <si>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</si>
  <si>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</si>
  <si>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</si>
  <si>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</si>
  <si>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</si>
  <si>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</si>
  <si>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</si>
  <si>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</si>
  <si>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</si>
  <si>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</si>
  <si>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</si>
  <si>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</si>
  <si>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</si>
  <si>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</si>
  <si>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</si>
  <si>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</si>
  <si>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</si>
  <si>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</si>
  <si>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</si>
  <si>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</si>
  <si>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</si>
  <si>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</si>
  <si>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</si>
  <si>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</si>
  <si>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</si>
  <si>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</si>
  <si>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</si>
  <si>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</si>
  <si>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</si>
  <si>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</si>
  <si>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</si>
  <si>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</si>
  <si>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</si>
  <si>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</si>
  <si>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</si>
  <si>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</si>
  <si>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</si>
  <si>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</si>
  <si>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</si>
  <si>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</si>
  <si>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</si>
  <si>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</si>
  <si>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</si>
  <si>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</si>
  <si>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</si>
  <si>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</si>
  <si>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</si>
  <si>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</si>
  <si>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</si>
  <si>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</si>
  <si>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</si>
  <si>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</si>
  <si>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</si>
  <si>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</si>
  <si>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</si>
  <si>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</si>
  <si>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</si>
  <si>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</si>
  <si>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</si>
  <si>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</si>
  <si>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</si>
  <si>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</si>
  <si>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</si>
  <si>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</si>
  <si>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</si>
  <si>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</si>
  <si>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</si>
  <si>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</si>
  <si>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</si>
  <si>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</si>
  <si>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</si>
  <si>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</si>
  <si>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</si>
  <si>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</si>
  <si>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</si>
  <si>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</si>
  <si>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</si>
  <si>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</si>
  <si>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</si>
  <si>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</si>
  <si>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</si>
  <si>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</si>
  <si>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</si>
  <si>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</si>
  <si>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</si>
  <si>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</si>
  <si>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</si>
  <si>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</si>
  <si>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</si>
  <si>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</si>
  <si>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</si>
  <si>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</si>
  <si>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</si>
  <si>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</si>
  <si>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</si>
  <si>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</si>
  <si>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</si>
  <si>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</si>
  <si>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</si>
  <si>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</si>
  <si>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</si>
  <si>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</si>
  <si>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</si>
  <si>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</si>
  <si>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</si>
  <si>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</si>
  <si>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</si>
  <si>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</si>
  <si>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</si>
  <si>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</si>
  <si>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</si>
  <si>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</si>
  <si>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</si>
  <si>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</si>
  <si>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</si>
  <si>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</si>
  <si>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</si>
  <si>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</si>
  <si>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</si>
  <si>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</si>
  <si>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</si>
  <si>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</si>
  <si>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</si>
  <si>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</si>
  <si>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</si>
  <si>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</si>
  <si>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</si>
  <si>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</si>
  <si>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</si>
  <si>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</si>
  <si>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</si>
  <si>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</si>
  <si>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</si>
  <si>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</si>
  <si>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</si>
  <si>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</si>
  <si>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</si>
  <si>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</si>
  <si>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</si>
  <si>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</si>
  <si>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</si>
  <si>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</si>
  <si>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</si>
  <si>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</si>
  <si>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</si>
  <si>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</si>
  <si>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</si>
  <si>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</si>
  <si>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</si>
  <si>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</si>
  <si>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</si>
  <si>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</si>
  <si>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</si>
  <si>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</si>
  <si>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</si>
  <si>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</si>
  <si>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</si>
  <si>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</si>
  <si>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</si>
  <si>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</si>
  <si>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</si>
  <si>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</si>
  <si>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</si>
  <si>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</si>
  <si>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</si>
  <si>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</si>
  <si>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</si>
  <si>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</si>
  <si>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</si>
  <si>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</si>
  <si>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</si>
  <si>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</si>
  <si>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</si>
  <si>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</si>
  <si>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</si>
  <si>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</si>
  <si>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</si>
  <si>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</si>
  <si>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</si>
  <si>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</si>
  <si>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</si>
  <si>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</si>
  <si>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</si>
  <si>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</si>
  <si>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</si>
  <si>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</si>
  <si>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</si>
  <si>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</si>
  <si>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</si>
  <si>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</si>
  <si>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</si>
  <si>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</si>
  <si>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</si>
  <si>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</si>
  <si>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</si>
  <si>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</si>
  <si>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</si>
  <si>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</si>
  <si>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</si>
  <si>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</si>
  <si>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</si>
  <si>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</si>
  <si>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</si>
  <si>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</si>
  <si>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</si>
  <si>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</si>
  <si>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</si>
  <si>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</si>
  <si>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</si>
  <si>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</si>
  <si>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</si>
  <si>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</si>
  <si>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</si>
  <si>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</si>
  <si>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</si>
  <si>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</si>
  <si>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</si>
  <si>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</si>
  <si>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</si>
  <si>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</si>
  <si>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</si>
  <si>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</si>
  <si>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</si>
  <si>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</si>
  <si>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</si>
  <si>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</si>
  <si>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</si>
  <si>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</si>
  <si>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</si>
  <si>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</si>
  <si>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</si>
  <si>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</si>
  <si>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</si>
  <si>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</si>
  <si>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</si>
  <si>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</si>
  <si>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</si>
  <si>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</si>
  <si>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</si>
  <si>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</si>
  <si>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</si>
  <si>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</si>
  <si>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</si>
  <si>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</si>
  <si>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</si>
  <si>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</si>
  <si>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</si>
  <si>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</si>
  <si>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</si>
  <si>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</si>
  <si>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</si>
  <si>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</si>
  <si>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</si>
  <si>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</si>
  <si>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</si>
  <si>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</si>
  <si>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</si>
  <si>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</si>
  <si>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</si>
  <si>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</si>
  <si>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</si>
  <si>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</si>
  <si>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</si>
  <si>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</si>
  <si>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</si>
  <si>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</si>
  <si>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</si>
  <si>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</si>
  <si>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</si>
  <si>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</si>
  <si>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</si>
  <si>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</si>
  <si>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</si>
  <si>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</si>
  <si>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</si>
  <si>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</si>
  <si>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</si>
  <si>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</si>
  <si>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</si>
  <si>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</si>
  <si>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</si>
  <si>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</si>
  <si>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</si>
  <si>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</si>
  <si>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</si>
  <si>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</si>
  <si>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</si>
  <si>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</si>
  <si>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</si>
  <si>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</si>
  <si>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</si>
  <si>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</si>
  <si>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</si>
  <si>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</si>
  <si>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</si>
  <si>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</si>
  <si>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</si>
  <si>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</si>
  <si>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</si>
  <si>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</si>
  <si>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</si>
  <si>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</si>
  <si>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</si>
  <si>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</si>
  <si>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</si>
  <si>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</si>
  <si>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</si>
  <si>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</si>
  <si>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</si>
  <si>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</si>
  <si>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</si>
  <si>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</si>
  <si>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</si>
  <si>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</si>
  <si>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</si>
  <si>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</si>
  <si>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</si>
  <si>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</si>
  <si>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</si>
  <si>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</si>
  <si>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</si>
  <si>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</si>
  <si>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</si>
  <si>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</si>
  <si>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</si>
  <si>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</si>
  <si>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</si>
  <si>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</si>
  <si>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</si>
  <si>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</si>
  <si>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</si>
  <si>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</si>
  <si>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</si>
  <si>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</si>
  <si>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</si>
  <si>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</si>
  <si>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</si>
  <si>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</si>
  <si>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pro_lc_phenology</t>
  </si>
  <si>
    <t>(phenology)</t>
  </si>
  <si>
    <t>deciduous</t>
  </si>
  <si>
    <t>evergreen</t>
  </si>
  <si>
    <t>mixed</t>
  </si>
  <si>
    <t>Forest or Shrubland Phenology (leave blank if unknown)</t>
  </si>
  <si>
    <t>pro_lc_leaf_type</t>
  </si>
  <si>
    <t>needleleaf</t>
  </si>
  <si>
    <t>pro_lc_photosyn_path</t>
  </si>
  <si>
    <t>C3</t>
  </si>
  <si>
    <t>C4</t>
  </si>
  <si>
    <t>CAM</t>
  </si>
  <si>
    <t>Forest Leaf Morphology (leave blank if unknown)</t>
  </si>
  <si>
    <t>Photosynthetic Pathway (leave blank if unknown)</t>
  </si>
  <si>
    <t>(leaf type)</t>
  </si>
  <si>
    <t>(photosynthetic pathway)</t>
  </si>
  <si>
    <t>Profile Vegetation Notes (e.g., species names, land use, etc.)</t>
  </si>
  <si>
    <t>(vegetation notes)</t>
  </si>
  <si>
    <t>broadleaf</t>
  </si>
  <si>
    <t>10.1126/science.aad4273</t>
  </si>
  <si>
    <t>Schoening_2006</t>
  </si>
  <si>
    <t>Sophie von Fromm/Yujie He</t>
  </si>
  <si>
    <t>MPI-BGC</t>
  </si>
  <si>
    <t>sfromm@bgc-jena.de</t>
  </si>
  <si>
    <t>Schoening I and Koegel-Knabner I, 2006, Chemical composition of young and old carbon pools throughout Cambisol and Luvisol profiles under forests. Soil Biology and Biochemistry, 38(8), 2411–2424</t>
  </si>
  <si>
    <t>Ingo.Schoening@bgc-jena.mpg.de</t>
  </si>
  <si>
    <t>Ingo Schoening</t>
  </si>
  <si>
    <t>Tharandt</t>
  </si>
  <si>
    <t>Hesse</t>
  </si>
  <si>
    <t>Leinefelde</t>
  </si>
  <si>
    <t>Hesse_34</t>
  </si>
  <si>
    <t>Leinefeld_62</t>
  </si>
  <si>
    <t>Leinefeld_111</t>
  </si>
  <si>
    <t>Leinefeld_153</t>
  </si>
  <si>
    <t>Tharandt_24</t>
  </si>
  <si>
    <t>Tharandt_97</t>
  </si>
  <si>
    <t>Stagnic Luvisol</t>
  </si>
  <si>
    <t>Haplic Luvisol</t>
  </si>
  <si>
    <t>Dystric Cambisol</t>
  </si>
  <si>
    <t>Stand age (years)</t>
  </si>
  <si>
    <t>Fagus sylvatica L.</t>
  </si>
  <si>
    <t>Picea abies L.</t>
  </si>
  <si>
    <t>Hesse_34_0_8</t>
  </si>
  <si>
    <t>Hesse_34_8_31</t>
  </si>
  <si>
    <t>Hesse_34_31_58</t>
  </si>
  <si>
    <t>Hesse_34_58_120</t>
  </si>
  <si>
    <t>Leinefeld_62_0_8</t>
  </si>
  <si>
    <t>Leinefeld_62_8_19</t>
  </si>
  <si>
    <t>Leinefeld_62_19_35</t>
  </si>
  <si>
    <t>Leinefeld_111_0_7</t>
  </si>
  <si>
    <t>Leinefeld_111_7_26</t>
  </si>
  <si>
    <t>Leinefeld_111_26_35</t>
  </si>
  <si>
    <t>Leinefeld_111_35_40</t>
  </si>
  <si>
    <t>Leinefeld_153_0_8</t>
  </si>
  <si>
    <t>Leinefeld_153_8_20</t>
  </si>
  <si>
    <t>Leinefeld_153_20_55</t>
  </si>
  <si>
    <t>Tharandt_24_0_6</t>
  </si>
  <si>
    <t>Tharandt_24_6_44</t>
  </si>
  <si>
    <t>Tharandt_97_0_1</t>
  </si>
  <si>
    <t>Tharandt_97_1_63</t>
  </si>
  <si>
    <t>Ah</t>
  </si>
  <si>
    <t>Aehg</t>
  </si>
  <si>
    <t>Eg</t>
  </si>
  <si>
    <t>Btg</t>
  </si>
  <si>
    <t>Ebw</t>
  </si>
  <si>
    <t>Bw</t>
  </si>
  <si>
    <t>Btw</t>
  </si>
  <si>
    <t>Hesse_34_0_8_2000</t>
  </si>
  <si>
    <t>Hesse_34_8_31_2000</t>
  </si>
  <si>
    <t>Hesse_34_31_58_2000</t>
  </si>
  <si>
    <t>Hesse_34_58_120_2000</t>
  </si>
  <si>
    <t>Hesse_34_0_8_200</t>
  </si>
  <si>
    <t>Hesse_34_8_31_200</t>
  </si>
  <si>
    <t>Hesse_34_31_58_200</t>
  </si>
  <si>
    <t>Hesse_34_58_120_200</t>
  </si>
  <si>
    <t>Hesse_34_0_8_20</t>
  </si>
  <si>
    <t>Hesse_34_8_31_20</t>
  </si>
  <si>
    <t>Hesse_34_31_58_20</t>
  </si>
  <si>
    <t>Hesse_34_58_120_20</t>
  </si>
  <si>
    <t>Hesse_34_0_8_2</t>
  </si>
  <si>
    <t>Hesse_34_8_31_2</t>
  </si>
  <si>
    <t>Hesse_34_31_58_2</t>
  </si>
  <si>
    <t>Hesse_34_58_120_2</t>
  </si>
  <si>
    <t>Leinefeld_62_0_8_2000</t>
  </si>
  <si>
    <t>Leinefeld_62_8_19_2000</t>
  </si>
  <si>
    <t>Leinefeld_62_19_35_2000</t>
  </si>
  <si>
    <t>Leinefeld_62_0_8_200</t>
  </si>
  <si>
    <t>Leinefeld_62_8_19_200</t>
  </si>
  <si>
    <t>Leinefeld_62_19_35_200</t>
  </si>
  <si>
    <t>Leinefeld_62_0_8_20</t>
  </si>
  <si>
    <t>Leinefeld_62_8_19_20</t>
  </si>
  <si>
    <t>Leinefeld_62_19_35_20</t>
  </si>
  <si>
    <t>Leinefeld_62_0_8_2</t>
  </si>
  <si>
    <t>Leinefeld_62_8_19_2</t>
  </si>
  <si>
    <t>Leinefeld_62_19_35_2</t>
  </si>
  <si>
    <t>Tharandt_97_0_1_2000</t>
  </si>
  <si>
    <t>Tharandt_97_1_63_2000</t>
  </si>
  <si>
    <t>Tharandt_97_0_1_200</t>
  </si>
  <si>
    <t>Tharandt_97_1_63_200</t>
  </si>
  <si>
    <t>Tharandt_97_0_1_20</t>
  </si>
  <si>
    <t>Tharandt_97_1_63_20</t>
  </si>
  <si>
    <t>Tharandt_97_0_1_2</t>
  </si>
  <si>
    <t>Tharandt_97_1_63_2</t>
  </si>
  <si>
    <t>sonicated before wet sieving</t>
  </si>
  <si>
    <t>gravittional sedimentation in Atterberg cylinders filled with water</t>
  </si>
  <si>
    <t>10.1016/j.soilbio.2006.03.005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</si>
</sst>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8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51" borderId="1" xfId="0" applyFont="1" applyFill="1" applyBorder="1" applyAlignment="1">
      <alignment horizontal="center" vertical="center" wrapText="1" readingOrder="1"/>
    </xf>
    <xf numFmtId="0" fontId="4" fillId="52" borderId="1" xfId="0" applyFont="1" applyFill="1" applyBorder="1" applyAlignment="1">
      <alignment horizontal="center" vertical="top" wrapText="1" readingOrder="1"/>
    </xf>
    <xf numFmtId="0" fontId="4" fillId="53" borderId="1" xfId="0" applyFont="1" applyFill="1" applyBorder="1" applyAlignment="1">
      <alignment horizontal="center" vertical="center" wrapText="1" readingOrder="1"/>
    </xf>
    <xf numFmtId="0" fontId="0" fillId="0" borderId="5" xfId="0" applyFont="1" applyBorder="1" applyAlignment="1"/>
    <xf numFmtId="0" fontId="5" fillId="0" borderId="1" xfId="251" applyFont="1" applyBorder="1" applyAlignment="1">
      <alignment horizontal="left" readingOrder="1"/>
    </xf>
    <xf numFmtId="0" fontId="26" fillId="5" borderId="1" xfId="252" applyFill="1" applyBorder="1" applyAlignment="1">
      <alignment readingOrder="1"/>
    </xf>
    <xf numFmtId="0" fontId="16" fillId="0" borderId="1" xfId="189" applyBorder="1" applyAlignment="1">
      <alignment horizontal="left" readingOrder="1"/>
    </xf>
    <xf numFmtId="1" fontId="5" fillId="0" borderId="1" xfId="251" applyNumberFormat="1" applyFont="1" applyBorder="1" applyAlignment="1">
      <alignment horizontal="left" readingOrder="1"/>
    </xf>
    <xf numFmtId="0" fontId="25" fillId="0" borderId="1" xfId="251" applyFont="1" applyBorder="1" applyAlignment="1">
      <alignment readingOrder="1"/>
    </xf>
    <xf numFmtId="0" fontId="21" fillId="5" borderId="1" xfId="251" applyFont="1" applyFill="1" applyBorder="1" applyAlignment="1">
      <alignment readingOrder="1"/>
    </xf>
    <xf numFmtId="0" fontId="26" fillId="0" borderId="1" xfId="252" applyBorder="1" applyAlignment="1">
      <alignment vertical="center" readingOrder="1"/>
    </xf>
    <xf numFmtId="0" fontId="25" fillId="5" borderId="1" xfId="251" applyFont="1" applyFill="1" applyBorder="1" applyAlignment="1">
      <alignment vertical="center" readingOrder="1"/>
    </xf>
    <xf numFmtId="0" fontId="0" fillId="0" borderId="1" xfId="0" applyFont="1" applyBorder="1" applyAlignment="1">
      <alignment readingOrder="1"/>
    </xf>
    <xf numFmtId="0" fontId="14" fillId="0" borderId="1" xfId="0" applyFont="1" applyBorder="1" applyAlignment="1"/>
    <xf numFmtId="2" fontId="0" fillId="0" borderId="1" xfId="0" applyNumberFormat="1" applyFont="1" applyBorder="1"/>
    <xf numFmtId="164" fontId="0" fillId="0" borderId="1" xfId="0" applyNumberFormat="1" applyFont="1" applyBorder="1"/>
    <xf numFmtId="164" fontId="5" fillId="0" borderId="1" xfId="0" applyNumberFormat="1" applyFont="1" applyBorder="1" applyAlignment="1">
      <alignment wrapText="1"/>
    </xf>
    <xf numFmtId="0" fontId="5" fillId="0" borderId="1" xfId="0" applyFont="1" applyBorder="1" applyAlignment="1"/>
    <xf numFmtId="0" fontId="16" fillId="5" borderId="1" xfId="189" applyFill="1" applyBorder="1" applyAlignment="1">
      <alignment readingOrder="1"/>
    </xf>
  </cellXfs>
  <cellStyles count="280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 2" xfId="251"/>
    <cellStyle name="Normal 7" xfId="253"/>
    <cellStyle name="Standard" xfId="0" builtinId="0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soilbio.2006.03.005" TargetMode="External"/><Relationship Id="rId1" Type="http://schemas.openxmlformats.org/officeDocument/2006/relationships/hyperlink" Target="mailto:sfromm@bgc-jen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4"/>
  <sheetViews>
    <sheetView tabSelected="1" zoomScale="85" zoomScaleNormal="85" zoomScalePageLayoutView="85" workbookViewId="0">
      <selection activeCell="E14" sqref="E14"/>
    </sheetView>
  </sheetViews>
  <sheetFormatPr baseColWidth="10"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6" bestFit="1" customWidth="1"/>
    <col min="8" max="8" width="19.44140625" style="126" bestFit="1" customWidth="1"/>
    <col min="9" max="9" width="21.44140625" style="126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7" s="28" customFormat="1" ht="18" customHeight="1" x14ac:dyDescent="0.3">
      <c r="A1" s="25" t="s">
        <v>666</v>
      </c>
      <c r="B1" s="25" t="s">
        <v>670</v>
      </c>
      <c r="C1" s="26" t="s">
        <v>762</v>
      </c>
      <c r="D1" s="25" t="s">
        <v>0</v>
      </c>
      <c r="E1" s="25" t="s">
        <v>1</v>
      </c>
      <c r="F1" s="25" t="s">
        <v>2</v>
      </c>
      <c r="G1" s="130" t="s">
        <v>744</v>
      </c>
      <c r="H1" s="130" t="s">
        <v>745</v>
      </c>
      <c r="I1" s="130" t="s">
        <v>746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810</v>
      </c>
    </row>
    <row r="2" spans="1:17" s="28" customFormat="1" ht="25.5" customHeight="1" x14ac:dyDescent="0.3">
      <c r="A2" s="29" t="s">
        <v>667</v>
      </c>
      <c r="B2" s="29" t="s">
        <v>669</v>
      </c>
      <c r="C2" s="29" t="s">
        <v>763</v>
      </c>
      <c r="D2" s="29" t="s">
        <v>6</v>
      </c>
      <c r="E2" s="29" t="s">
        <v>7</v>
      </c>
      <c r="F2" s="29" t="s">
        <v>8</v>
      </c>
      <c r="G2" s="124" t="s">
        <v>747</v>
      </c>
      <c r="H2" s="124" t="s">
        <v>748</v>
      </c>
      <c r="I2" s="124" t="s">
        <v>749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</row>
    <row r="3" spans="1:17" s="40" customFormat="1" ht="31.05" customHeight="1" x14ac:dyDescent="0.3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727</v>
      </c>
      <c r="H3" s="125" t="s">
        <v>34</v>
      </c>
      <c r="I3" s="125" t="s">
        <v>728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</row>
    <row r="4" spans="1:17" s="170" customFormat="1" ht="14.4" x14ac:dyDescent="0.3">
      <c r="A4" s="162" t="s">
        <v>903</v>
      </c>
      <c r="B4" s="176" t="s">
        <v>988</v>
      </c>
      <c r="C4" s="163" t="s">
        <v>902</v>
      </c>
      <c r="D4" s="162" t="s">
        <v>904</v>
      </c>
      <c r="E4" s="162" t="s">
        <v>905</v>
      </c>
      <c r="F4" s="164" t="s">
        <v>906</v>
      </c>
      <c r="G4" s="165">
        <v>2019</v>
      </c>
      <c r="H4" s="166">
        <v>1</v>
      </c>
      <c r="I4" s="166">
        <v>22</v>
      </c>
      <c r="J4" s="162" t="s">
        <v>909</v>
      </c>
      <c r="K4" s="167" t="s">
        <v>908</v>
      </c>
      <c r="L4" s="168"/>
      <c r="M4" s="169" t="s">
        <v>907</v>
      </c>
      <c r="N4" s="162"/>
      <c r="O4" s="166"/>
      <c r="P4" s="166"/>
      <c r="Q4" s="166"/>
    </row>
    <row r="5" spans="1:17" ht="14.4" x14ac:dyDescent="0.3">
      <c r="A5" s="19"/>
      <c r="B5" s="19"/>
      <c r="C5" s="19"/>
      <c r="D5" s="19"/>
      <c r="E5" s="19"/>
      <c r="F5" s="19"/>
      <c r="G5" s="136"/>
      <c r="H5" s="136"/>
      <c r="I5" s="136"/>
      <c r="J5" s="19"/>
      <c r="K5" s="19"/>
      <c r="L5" s="19"/>
      <c r="M5" s="19"/>
      <c r="N5" s="19"/>
    </row>
    <row r="6" spans="1:17" ht="14.4" x14ac:dyDescent="0.3">
      <c r="A6" s="13"/>
      <c r="B6" s="13"/>
      <c r="C6" s="13"/>
      <c r="D6" s="13"/>
      <c r="E6" s="13"/>
      <c r="F6" s="13"/>
      <c r="G6" s="129"/>
      <c r="H6" s="129"/>
      <c r="I6" s="129"/>
      <c r="J6" s="13"/>
      <c r="K6" s="13"/>
      <c r="L6" s="13"/>
      <c r="M6" s="13"/>
      <c r="N6" s="13"/>
    </row>
    <row r="7" spans="1:17" ht="14.4" x14ac:dyDescent="0.3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</sheetData>
  <hyperlinks>
    <hyperlink ref="F4" r:id="rId1"/>
    <hyperlink ref="B4" r:id="rId2" display="https://doi.org/10.1016/j.soilbio.2006.03.00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7" sqref="F7"/>
    </sheetView>
  </sheetViews>
  <sheetFormatPr baseColWidth="10" defaultColWidth="15.109375" defaultRowHeight="15" customHeight="1" x14ac:dyDescent="0.3"/>
  <cols>
    <col min="1" max="1" width="14.6640625" style="5" customWidth="1"/>
    <col min="2" max="2" width="27.332031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8" customFormat="1" ht="20.25" customHeight="1" x14ac:dyDescent="0.3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3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3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.4" x14ac:dyDescent="0.3">
      <c r="A4" s="153" t="s">
        <v>903</v>
      </c>
      <c r="B4" s="156" t="s">
        <v>910</v>
      </c>
      <c r="C4" s="154">
        <v>50.93</v>
      </c>
      <c r="D4" s="154">
        <v>13.48</v>
      </c>
      <c r="E4" s="155" t="s">
        <v>223</v>
      </c>
      <c r="F4" s="157">
        <v>450</v>
      </c>
      <c r="G4" s="157"/>
    </row>
    <row r="5" spans="1:7" ht="14.4" x14ac:dyDescent="0.3">
      <c r="A5" s="153" t="s">
        <v>903</v>
      </c>
      <c r="B5" s="156" t="s">
        <v>911</v>
      </c>
      <c r="C5" s="154">
        <v>48.67</v>
      </c>
      <c r="D5" s="154">
        <v>7.08</v>
      </c>
      <c r="E5" s="155" t="s">
        <v>223</v>
      </c>
      <c r="F5" s="157">
        <v>310</v>
      </c>
      <c r="G5" s="157"/>
    </row>
    <row r="6" spans="1:7" ht="14.4" x14ac:dyDescent="0.3">
      <c r="A6" s="153" t="s">
        <v>903</v>
      </c>
      <c r="B6" s="156" t="s">
        <v>912</v>
      </c>
      <c r="C6" s="154">
        <v>51.33</v>
      </c>
      <c r="D6" s="154">
        <v>10.37</v>
      </c>
      <c r="E6" s="155" t="s">
        <v>223</v>
      </c>
      <c r="F6" s="157">
        <v>480</v>
      </c>
      <c r="G6" s="157"/>
    </row>
    <row r="7" spans="1:7" ht="14.4" x14ac:dyDescent="0.3">
      <c r="A7" s="153"/>
      <c r="B7" s="156"/>
      <c r="C7" s="154"/>
      <c r="D7" s="154"/>
      <c r="E7" s="155"/>
      <c r="F7" s="157"/>
      <c r="G7" s="157"/>
    </row>
    <row r="8" spans="1:7" ht="14.4" x14ac:dyDescent="0.3">
      <c r="A8" s="153"/>
      <c r="B8" s="156"/>
      <c r="C8" s="154"/>
      <c r="D8" s="154"/>
      <c r="E8" s="155"/>
      <c r="F8" s="157"/>
      <c r="G8" s="157"/>
    </row>
    <row r="9" spans="1:7" ht="14.4" x14ac:dyDescent="0.3">
      <c r="A9" s="13"/>
      <c r="B9" s="9"/>
      <c r="C9" s="9"/>
      <c r="D9" s="9"/>
      <c r="E9" s="18"/>
      <c r="F9" s="18"/>
      <c r="G9" s="18"/>
    </row>
    <row r="10" spans="1:7" ht="14.4" x14ac:dyDescent="0.3">
      <c r="A10" s="13"/>
      <c r="B10" s="9"/>
      <c r="C10" s="9"/>
      <c r="D10" s="9"/>
      <c r="E10" s="18"/>
      <c r="F10" s="18"/>
      <c r="G10" s="18"/>
    </row>
    <row r="11" spans="1:7" ht="14.4" x14ac:dyDescent="0.3">
      <c r="A11" s="13"/>
      <c r="B11" s="9"/>
      <c r="C11" s="9"/>
      <c r="D11" s="9"/>
      <c r="E11" s="18"/>
      <c r="F11" s="18"/>
      <c r="G11" s="18"/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C14" s="9"/>
      <c r="D14" s="9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02"/>
  <sheetViews>
    <sheetView showZeros="0" workbookViewId="0">
      <selection activeCell="K6" sqref="K6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44140625" style="5" bestFit="1" customWidth="1"/>
    <col min="16" max="16" width="11.6640625" style="5" bestFit="1" customWidth="1"/>
    <col min="17" max="17" width="18.6640625" style="5" bestFit="1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bestFit="1" customWidth="1"/>
    <col min="23" max="23" width="14.44140625" style="5" bestFit="1" customWidth="1"/>
    <col min="24" max="27" width="13.109375" style="5" customWidth="1"/>
    <col min="28" max="28" width="14.109375" style="5" bestFit="1" customWidth="1"/>
    <col min="29" max="29" width="14.109375" style="5" customWidth="1"/>
    <col min="30" max="30" width="14.6640625" style="5" customWidth="1"/>
    <col min="31" max="31" width="14.6640625" style="14" customWidth="1"/>
    <col min="32" max="32" width="15.109375" style="5"/>
    <col min="33" max="33" width="18.77734375" style="5" customWidth="1"/>
    <col min="34" max="34" width="20.109375" style="5" customWidth="1"/>
    <col min="35" max="35" width="15.109375" style="5"/>
    <col min="36" max="36" width="21.6640625" style="5" customWidth="1"/>
    <col min="37" max="37" width="12.44140625" style="5" customWidth="1"/>
    <col min="38" max="38" width="15.109375" style="5" customWidth="1"/>
    <col min="39" max="39" width="17.6640625" style="5" customWidth="1"/>
    <col min="40" max="42" width="15.109375" style="5" customWidth="1"/>
    <col min="43" max="16384" width="15.109375" style="5"/>
  </cols>
  <sheetData>
    <row r="1" spans="1:45" s="28" customFormat="1" ht="28.5" customHeight="1" x14ac:dyDescent="0.3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817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821</v>
      </c>
      <c r="P1" s="32" t="s">
        <v>466</v>
      </c>
      <c r="Q1" s="32" t="s">
        <v>465</v>
      </c>
      <c r="R1" s="32" t="s">
        <v>671</v>
      </c>
      <c r="S1" s="27" t="s">
        <v>870</v>
      </c>
      <c r="T1" s="32" t="s">
        <v>467</v>
      </c>
      <c r="U1" s="32" t="s">
        <v>871</v>
      </c>
      <c r="V1" s="32" t="s">
        <v>468</v>
      </c>
      <c r="W1" s="32" t="s">
        <v>469</v>
      </c>
      <c r="X1" s="27" t="s">
        <v>470</v>
      </c>
      <c r="Y1" s="27" t="s">
        <v>883</v>
      </c>
      <c r="Z1" s="27" t="s">
        <v>889</v>
      </c>
      <c r="AA1" s="27" t="s">
        <v>891</v>
      </c>
      <c r="AB1" s="32" t="s">
        <v>471</v>
      </c>
      <c r="AC1" s="32" t="s">
        <v>862</v>
      </c>
      <c r="AD1" s="32" t="s">
        <v>472</v>
      </c>
      <c r="AE1" s="27" t="s">
        <v>860</v>
      </c>
      <c r="AF1" s="27" t="s">
        <v>473</v>
      </c>
      <c r="AG1" s="32" t="s">
        <v>474</v>
      </c>
      <c r="AH1" s="27" t="s">
        <v>475</v>
      </c>
      <c r="AI1" s="27" t="s">
        <v>476</v>
      </c>
      <c r="AJ1" s="27" t="s">
        <v>477</v>
      </c>
      <c r="AK1" s="32" t="s">
        <v>478</v>
      </c>
      <c r="AL1" s="32" t="s">
        <v>479</v>
      </c>
      <c r="AM1" s="32" t="s">
        <v>480</v>
      </c>
      <c r="AN1" s="32" t="s">
        <v>481</v>
      </c>
      <c r="AO1" s="27" t="s">
        <v>482</v>
      </c>
      <c r="AP1" s="27" t="s">
        <v>483</v>
      </c>
      <c r="AQ1" s="32" t="s">
        <v>484</v>
      </c>
      <c r="AR1" s="32" t="s">
        <v>485</v>
      </c>
      <c r="AS1" s="32" t="s">
        <v>486</v>
      </c>
    </row>
    <row r="2" spans="1:45" s="28" customFormat="1" ht="76.5" customHeight="1" x14ac:dyDescent="0.3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45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822</v>
      </c>
      <c r="P2" s="37" t="s">
        <v>672</v>
      </c>
      <c r="Q2" s="37" t="s">
        <v>825</v>
      </c>
      <c r="R2" s="37" t="s">
        <v>824</v>
      </c>
      <c r="S2" s="75" t="s">
        <v>854</v>
      </c>
      <c r="T2" s="37" t="s">
        <v>366</v>
      </c>
      <c r="U2" s="37" t="s">
        <v>872</v>
      </c>
      <c r="V2" s="37" t="s">
        <v>364</v>
      </c>
      <c r="W2" s="36" t="s">
        <v>318</v>
      </c>
      <c r="X2" s="37" t="s">
        <v>30</v>
      </c>
      <c r="Y2" s="37" t="s">
        <v>888</v>
      </c>
      <c r="Z2" s="37" t="s">
        <v>895</v>
      </c>
      <c r="AA2" s="37" t="s">
        <v>896</v>
      </c>
      <c r="AB2" s="37" t="s">
        <v>899</v>
      </c>
      <c r="AC2" s="37" t="s">
        <v>863</v>
      </c>
      <c r="AD2" s="37" t="s">
        <v>47</v>
      </c>
      <c r="AE2" s="37" t="s">
        <v>861</v>
      </c>
      <c r="AF2" s="37" t="s">
        <v>27</v>
      </c>
      <c r="AG2" s="37" t="s">
        <v>48</v>
      </c>
      <c r="AH2" s="37" t="s">
        <v>28</v>
      </c>
      <c r="AI2" s="37" t="s">
        <v>29</v>
      </c>
      <c r="AJ2" s="37" t="s">
        <v>363</v>
      </c>
      <c r="AK2" s="37" t="s">
        <v>46</v>
      </c>
      <c r="AL2" s="37" t="s">
        <v>23</v>
      </c>
      <c r="AM2" s="37" t="s">
        <v>22</v>
      </c>
      <c r="AN2" s="37" t="s">
        <v>24</v>
      </c>
      <c r="AO2" s="37" t="s">
        <v>25</v>
      </c>
      <c r="AP2" s="37" t="s">
        <v>26</v>
      </c>
      <c r="AQ2" s="37" t="s">
        <v>49</v>
      </c>
      <c r="AR2" s="37" t="s">
        <v>50</v>
      </c>
      <c r="AS2" s="37" t="s">
        <v>51</v>
      </c>
    </row>
    <row r="3" spans="1:45" s="40" customFormat="1" ht="27" customHeight="1" x14ac:dyDescent="0.3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823</v>
      </c>
      <c r="P3" s="38"/>
      <c r="Q3" s="38"/>
      <c r="R3" s="38" t="s">
        <v>798</v>
      </c>
      <c r="S3" s="77"/>
      <c r="T3" s="38" t="s">
        <v>365</v>
      </c>
      <c r="U3" s="38"/>
      <c r="V3" s="38" t="s">
        <v>316</v>
      </c>
      <c r="W3" s="39" t="s">
        <v>37</v>
      </c>
      <c r="X3" s="38" t="s">
        <v>43</v>
      </c>
      <c r="Y3" s="38" t="s">
        <v>884</v>
      </c>
      <c r="Z3" s="38" t="s">
        <v>897</v>
      </c>
      <c r="AA3" s="38" t="s">
        <v>898</v>
      </c>
      <c r="AB3" s="38" t="s">
        <v>900</v>
      </c>
      <c r="AC3" s="38" t="s">
        <v>864</v>
      </c>
      <c r="AD3" s="38" t="s">
        <v>40</v>
      </c>
      <c r="AE3" s="38"/>
      <c r="AF3" s="38" t="s">
        <v>40</v>
      </c>
      <c r="AG3" s="38" t="s">
        <v>40</v>
      </c>
      <c r="AH3" s="38" t="s">
        <v>41</v>
      </c>
      <c r="AI3" s="38" t="s">
        <v>42</v>
      </c>
      <c r="AJ3" s="38" t="s">
        <v>285</v>
      </c>
      <c r="AK3" s="38" t="s">
        <v>52</v>
      </c>
      <c r="AL3" s="38" t="s">
        <v>36</v>
      </c>
      <c r="AM3" s="38" t="s">
        <v>35</v>
      </c>
      <c r="AN3" s="38" t="s">
        <v>37</v>
      </c>
      <c r="AO3" s="38" t="s">
        <v>38</v>
      </c>
      <c r="AP3" s="38" t="s">
        <v>39</v>
      </c>
      <c r="AQ3" s="38" t="s">
        <v>44</v>
      </c>
      <c r="AR3" s="38" t="s">
        <v>44</v>
      </c>
      <c r="AS3" s="38" t="s">
        <v>40</v>
      </c>
    </row>
    <row r="4" spans="1:45" ht="14.4" x14ac:dyDescent="0.3">
      <c r="A4" s="13" t="s">
        <v>903</v>
      </c>
      <c r="B4" s="9" t="s">
        <v>911</v>
      </c>
      <c r="C4" s="9"/>
      <c r="D4" s="9" t="s">
        <v>913</v>
      </c>
      <c r="E4" s="18"/>
      <c r="F4" s="18"/>
      <c r="G4" s="18"/>
      <c r="H4" s="18"/>
      <c r="I4" s="18" t="s">
        <v>321</v>
      </c>
      <c r="J4" s="18"/>
      <c r="K4" s="18"/>
      <c r="L4" s="18"/>
      <c r="M4" s="18"/>
      <c r="N4" s="18"/>
      <c r="O4" s="18"/>
      <c r="P4" s="18"/>
      <c r="Q4" s="18" t="s">
        <v>919</v>
      </c>
      <c r="R4" s="18" t="s">
        <v>673</v>
      </c>
      <c r="S4" s="18" t="s">
        <v>922</v>
      </c>
      <c r="T4" s="18"/>
      <c r="U4" s="18">
        <v>34</v>
      </c>
      <c r="V4" s="18"/>
      <c r="W4" s="18"/>
      <c r="X4" s="5" t="s">
        <v>187</v>
      </c>
      <c r="Y4" s="161" t="s">
        <v>885</v>
      </c>
      <c r="Z4" s="161" t="s">
        <v>901</v>
      </c>
      <c r="AA4" s="161" t="s">
        <v>892</v>
      </c>
      <c r="AB4" s="18" t="s">
        <v>923</v>
      </c>
      <c r="AC4" s="18"/>
      <c r="AD4" s="18"/>
      <c r="AE4" s="9"/>
      <c r="AK4" s="18"/>
      <c r="AL4" s="18"/>
      <c r="AM4" s="18"/>
      <c r="AN4" s="18"/>
      <c r="AO4" s="18"/>
    </row>
    <row r="5" spans="1:45" ht="14.4" x14ac:dyDescent="0.3">
      <c r="A5" s="13" t="s">
        <v>903</v>
      </c>
      <c r="B5" s="9" t="s">
        <v>912</v>
      </c>
      <c r="C5" s="9"/>
      <c r="D5" s="9" t="s">
        <v>914</v>
      </c>
      <c r="E5" s="18"/>
      <c r="F5" s="18"/>
      <c r="G5" s="18"/>
      <c r="H5" s="18"/>
      <c r="I5" s="18" t="s">
        <v>321</v>
      </c>
      <c r="J5" s="18"/>
      <c r="K5" s="18"/>
      <c r="L5" s="18"/>
      <c r="M5" s="18"/>
      <c r="N5" s="18"/>
      <c r="O5" s="18"/>
      <c r="P5" s="18"/>
      <c r="Q5" s="18" t="s">
        <v>919</v>
      </c>
      <c r="R5" s="18" t="s">
        <v>673</v>
      </c>
      <c r="S5" s="18" t="s">
        <v>922</v>
      </c>
      <c r="T5" s="18"/>
      <c r="U5" s="18">
        <v>62</v>
      </c>
      <c r="V5" s="18"/>
      <c r="W5" s="18"/>
      <c r="X5" s="5" t="s">
        <v>187</v>
      </c>
      <c r="Y5" s="161" t="s">
        <v>885</v>
      </c>
      <c r="Z5" s="161" t="s">
        <v>901</v>
      </c>
      <c r="AA5" s="161" t="s">
        <v>892</v>
      </c>
      <c r="AB5" s="18" t="s">
        <v>923</v>
      </c>
      <c r="AC5" s="18"/>
      <c r="AD5" s="18"/>
      <c r="AE5" s="9"/>
      <c r="AK5" s="18"/>
      <c r="AL5" s="18"/>
      <c r="AM5" s="18"/>
      <c r="AN5" s="18"/>
      <c r="AO5" s="18"/>
    </row>
    <row r="6" spans="1:45" ht="14.4" x14ac:dyDescent="0.3">
      <c r="A6" s="13" t="s">
        <v>903</v>
      </c>
      <c r="B6" s="9" t="s">
        <v>912</v>
      </c>
      <c r="C6" s="9"/>
      <c r="D6" s="9" t="s">
        <v>915</v>
      </c>
      <c r="E6" s="18"/>
      <c r="F6" s="18"/>
      <c r="G6" s="18"/>
      <c r="H6" s="18"/>
      <c r="I6" s="18" t="s">
        <v>321</v>
      </c>
      <c r="J6" s="18"/>
      <c r="K6" s="18"/>
      <c r="L6" s="18"/>
      <c r="M6" s="18"/>
      <c r="N6" s="18"/>
      <c r="O6" s="18"/>
      <c r="P6" s="18"/>
      <c r="Q6" s="18" t="s">
        <v>920</v>
      </c>
      <c r="R6" s="18" t="s">
        <v>673</v>
      </c>
      <c r="S6" s="18" t="s">
        <v>922</v>
      </c>
      <c r="T6" s="18"/>
      <c r="U6" s="18">
        <v>111</v>
      </c>
      <c r="V6" s="18"/>
      <c r="W6" s="18"/>
      <c r="X6" s="5" t="s">
        <v>187</v>
      </c>
      <c r="Y6" s="161" t="s">
        <v>885</v>
      </c>
      <c r="Z6" s="161" t="s">
        <v>901</v>
      </c>
      <c r="AA6" s="161" t="s">
        <v>892</v>
      </c>
      <c r="AB6" s="18" t="s">
        <v>923</v>
      </c>
      <c r="AC6" s="18"/>
      <c r="AD6" s="18"/>
      <c r="AE6" s="9"/>
      <c r="AK6" s="18"/>
      <c r="AL6" s="18"/>
      <c r="AM6" s="18"/>
      <c r="AN6" s="18"/>
      <c r="AO6" s="18"/>
    </row>
    <row r="7" spans="1:45" ht="14.4" x14ac:dyDescent="0.3">
      <c r="A7" s="13" t="s">
        <v>903</v>
      </c>
      <c r="B7" s="9" t="s">
        <v>912</v>
      </c>
      <c r="C7" s="9"/>
      <c r="D7" s="9" t="s">
        <v>916</v>
      </c>
      <c r="E7" s="18"/>
      <c r="F7" s="18"/>
      <c r="G7" s="18"/>
      <c r="H7" s="18"/>
      <c r="I7" s="18" t="s">
        <v>321</v>
      </c>
      <c r="J7" s="18"/>
      <c r="K7" s="18"/>
      <c r="L7" s="18"/>
      <c r="M7" s="18"/>
      <c r="N7" s="18"/>
      <c r="O7" s="18"/>
      <c r="P7" s="18"/>
      <c r="Q7" s="18" t="s">
        <v>919</v>
      </c>
      <c r="R7" s="18" t="s">
        <v>673</v>
      </c>
      <c r="S7" s="18" t="s">
        <v>922</v>
      </c>
      <c r="T7" s="18"/>
      <c r="U7" s="18">
        <v>153</v>
      </c>
      <c r="V7" s="18"/>
      <c r="W7" s="18"/>
      <c r="X7" s="5" t="s">
        <v>187</v>
      </c>
      <c r="Y7" s="161" t="s">
        <v>885</v>
      </c>
      <c r="Z7" s="161" t="s">
        <v>901</v>
      </c>
      <c r="AA7" s="161" t="s">
        <v>892</v>
      </c>
      <c r="AB7" s="18" t="s">
        <v>923</v>
      </c>
      <c r="AC7" s="18"/>
      <c r="AD7" s="18"/>
      <c r="AE7" s="9"/>
      <c r="AK7" s="18"/>
      <c r="AL7" s="18"/>
      <c r="AM7" s="18"/>
      <c r="AN7" s="18"/>
      <c r="AO7" s="18"/>
    </row>
    <row r="8" spans="1:45" ht="14.4" x14ac:dyDescent="0.3">
      <c r="A8" s="13" t="s">
        <v>903</v>
      </c>
      <c r="B8" s="9" t="s">
        <v>910</v>
      </c>
      <c r="C8" s="9"/>
      <c r="D8" s="9" t="s">
        <v>917</v>
      </c>
      <c r="E8" s="18"/>
      <c r="F8" s="18"/>
      <c r="G8" s="18"/>
      <c r="H8" s="18"/>
      <c r="I8" s="18" t="s">
        <v>321</v>
      </c>
      <c r="J8" s="18"/>
      <c r="K8" s="18"/>
      <c r="L8" s="18"/>
      <c r="M8" s="18"/>
      <c r="N8" s="18"/>
      <c r="O8" s="18"/>
      <c r="P8" s="18"/>
      <c r="Q8" s="18" t="s">
        <v>921</v>
      </c>
      <c r="R8" s="18" t="s">
        <v>673</v>
      </c>
      <c r="S8" s="18" t="s">
        <v>922</v>
      </c>
      <c r="T8" s="18"/>
      <c r="U8" s="18">
        <v>24</v>
      </c>
      <c r="V8" s="18"/>
      <c r="W8" s="18"/>
      <c r="X8" s="5" t="s">
        <v>187</v>
      </c>
      <c r="Y8" s="5" t="s">
        <v>886</v>
      </c>
      <c r="Z8" s="5" t="s">
        <v>890</v>
      </c>
      <c r="AA8" s="161" t="s">
        <v>892</v>
      </c>
      <c r="AB8" s="18" t="s">
        <v>924</v>
      </c>
      <c r="AC8" s="18"/>
      <c r="AD8" s="18"/>
      <c r="AE8" s="9"/>
      <c r="AK8" s="18"/>
      <c r="AL8" s="18"/>
      <c r="AM8" s="18"/>
      <c r="AN8" s="18"/>
      <c r="AO8" s="18"/>
    </row>
    <row r="9" spans="1:45" ht="14.4" x14ac:dyDescent="0.3">
      <c r="A9" s="13" t="s">
        <v>903</v>
      </c>
      <c r="B9" s="9" t="s">
        <v>910</v>
      </c>
      <c r="C9" s="9"/>
      <c r="D9" s="9" t="s">
        <v>918</v>
      </c>
      <c r="E9" s="18"/>
      <c r="F9" s="18"/>
      <c r="G9" s="18"/>
      <c r="H9" s="18"/>
      <c r="I9" s="18" t="s">
        <v>321</v>
      </c>
      <c r="J9" s="18"/>
      <c r="K9" s="18"/>
      <c r="L9" s="18"/>
      <c r="M9" s="18"/>
      <c r="N9" s="18"/>
      <c r="O9" s="18"/>
      <c r="P9" s="18"/>
      <c r="Q9" s="18" t="s">
        <v>921</v>
      </c>
      <c r="R9" s="18" t="s">
        <v>673</v>
      </c>
      <c r="S9" s="18" t="s">
        <v>922</v>
      </c>
      <c r="T9" s="18"/>
      <c r="U9" s="18">
        <v>97</v>
      </c>
      <c r="V9" s="18"/>
      <c r="W9" s="18"/>
      <c r="X9" s="5" t="s">
        <v>187</v>
      </c>
      <c r="Y9" s="5" t="s">
        <v>886</v>
      </c>
      <c r="Z9" s="5" t="s">
        <v>890</v>
      </c>
      <c r="AA9" s="161" t="s">
        <v>892</v>
      </c>
      <c r="AB9" s="18" t="s">
        <v>924</v>
      </c>
      <c r="AC9" s="18"/>
      <c r="AD9" s="18"/>
      <c r="AE9" s="9"/>
      <c r="AK9" s="18"/>
      <c r="AL9" s="18"/>
      <c r="AM9" s="18"/>
      <c r="AN9" s="18"/>
      <c r="AO9" s="18"/>
    </row>
    <row r="10" spans="1:45" ht="14.4" x14ac:dyDescent="0.3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45" ht="14.4" x14ac:dyDescent="0.3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45" ht="14.4" x14ac:dyDescent="0.3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45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3">
      <c r="E989" s="5"/>
    </row>
    <row r="990" spans="2:41" ht="15" customHeight="1" x14ac:dyDescent="0.3">
      <c r="E990" s="5"/>
    </row>
    <row r="991" spans="2:41" ht="15" customHeight="1" x14ac:dyDescent="0.3">
      <c r="E991" s="5"/>
    </row>
    <row r="992" spans="2:41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3" ht="15" customHeight="1" x14ac:dyDescent="0.3">
      <c r="E1153" s="5"/>
    </row>
    <row r="1154" spans="5:33" ht="15" customHeight="1" x14ac:dyDescent="0.3">
      <c r="E1154" s="5"/>
    </row>
    <row r="1155" spans="5:33" ht="15" customHeight="1" x14ac:dyDescent="0.3">
      <c r="E1155" s="5"/>
    </row>
    <row r="1156" spans="5:33" ht="15" customHeight="1" x14ac:dyDescent="0.3">
      <c r="E1156" s="5"/>
    </row>
    <row r="1157" spans="5:33" ht="15" customHeight="1" x14ac:dyDescent="0.3">
      <c r="E1157" s="5"/>
    </row>
    <row r="1158" spans="5:33" ht="15" customHeight="1" x14ac:dyDescent="0.3">
      <c r="E1158" s="5"/>
    </row>
    <row r="1159" spans="5:33" ht="15" customHeight="1" x14ac:dyDescent="0.3">
      <c r="E1159" s="5"/>
    </row>
    <row r="1160" spans="5:33" ht="15" customHeight="1" x14ac:dyDescent="0.3">
      <c r="E1160" s="5"/>
    </row>
    <row r="1161" spans="5:33" ht="15" customHeight="1" x14ac:dyDescent="0.3">
      <c r="E1161" s="5"/>
    </row>
    <row r="1162" spans="5:33" ht="15" customHeight="1" x14ac:dyDescent="0.3">
      <c r="E1162" s="5"/>
    </row>
    <row r="1163" spans="5:33" ht="15" customHeight="1" x14ac:dyDescent="0.3">
      <c r="AE1163" s="5"/>
      <c r="AG1163" s="14"/>
    </row>
    <row r="1164" spans="5:33" ht="15" customHeight="1" x14ac:dyDescent="0.3">
      <c r="AE1164" s="5"/>
      <c r="AG1164" s="14"/>
    </row>
    <row r="1165" spans="5:33" ht="15" customHeight="1" x14ac:dyDescent="0.3">
      <c r="AE1165" s="5"/>
      <c r="AG1165" s="14"/>
    </row>
    <row r="1166" spans="5:33" ht="15" customHeight="1" x14ac:dyDescent="0.3">
      <c r="AE1166" s="5"/>
      <c r="AG1166" s="14"/>
    </row>
    <row r="1167" spans="5:33" ht="15" customHeight="1" x14ac:dyDescent="0.3">
      <c r="AE1167" s="5"/>
      <c r="AG1167" s="14"/>
    </row>
    <row r="1168" spans="5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G1213" s="14"/>
    </row>
    <row r="1214" spans="31:33" ht="15" customHeight="1" x14ac:dyDescent="0.3">
      <c r="AE1214" s="5"/>
      <c r="AG1214" s="14"/>
    </row>
    <row r="1215" spans="31:33" ht="15" customHeight="1" x14ac:dyDescent="0.3">
      <c r="AE1215" s="5"/>
      <c r="AG1215" s="14"/>
    </row>
    <row r="1216" spans="31:33" ht="15" customHeight="1" x14ac:dyDescent="0.3">
      <c r="AE1216" s="5"/>
      <c r="AG1216" s="14"/>
    </row>
    <row r="1217" spans="31:33" ht="15" customHeight="1" x14ac:dyDescent="0.3">
      <c r="AE1217" s="5"/>
      <c r="AG1217" s="14"/>
    </row>
    <row r="1218" spans="31:33" ht="15" customHeight="1" x14ac:dyDescent="0.3">
      <c r="AE1218" s="5"/>
      <c r="AG1218" s="14"/>
    </row>
    <row r="1219" spans="31:33" ht="15" customHeight="1" x14ac:dyDescent="0.3">
      <c r="AE1219" s="5"/>
      <c r="AG1219" s="14"/>
    </row>
    <row r="1220" spans="31:33" ht="15" customHeight="1" x14ac:dyDescent="0.3">
      <c r="AE1220" s="5"/>
      <c r="AG1220" s="14"/>
    </row>
    <row r="1221" spans="31:33" ht="15" customHeight="1" x14ac:dyDescent="0.3">
      <c r="AE1221" s="5"/>
      <c r="AG1221" s="14"/>
    </row>
    <row r="1222" spans="31:33" ht="15" customHeight="1" x14ac:dyDescent="0.3">
      <c r="AE1222" s="5"/>
      <c r="AG1222" s="14"/>
    </row>
    <row r="1223" spans="31:33" ht="15" customHeight="1" x14ac:dyDescent="0.3">
      <c r="AE1223" s="5"/>
      <c r="AG1223" s="14"/>
    </row>
    <row r="1224" spans="31:33" ht="15" customHeight="1" x14ac:dyDescent="0.3">
      <c r="AE1224" s="5"/>
      <c r="AG1224" s="14"/>
    </row>
    <row r="1225" spans="31:33" ht="15" customHeight="1" x14ac:dyDescent="0.3">
      <c r="AE1225" s="5"/>
      <c r="AG1225" s="14"/>
    </row>
    <row r="1226" spans="31:33" ht="15" customHeight="1" x14ac:dyDescent="0.3">
      <c r="AE1226" s="5"/>
      <c r="AG1226" s="14"/>
    </row>
    <row r="1227" spans="31:33" ht="15" customHeight="1" x14ac:dyDescent="0.3">
      <c r="AE1227" s="5"/>
      <c r="AG1227" s="14"/>
    </row>
    <row r="1228" spans="31:33" ht="15" customHeight="1" x14ac:dyDescent="0.3">
      <c r="AE1228" s="5"/>
      <c r="AG1228" s="14"/>
    </row>
    <row r="1229" spans="31:33" ht="15" customHeight="1" x14ac:dyDescent="0.3">
      <c r="AE1229" s="5"/>
      <c r="AG1229" s="14"/>
    </row>
    <row r="1230" spans="31:33" ht="15" customHeight="1" x14ac:dyDescent="0.3">
      <c r="AE1230" s="5"/>
      <c r="AG1230" s="14"/>
    </row>
    <row r="1231" spans="31:33" ht="15" customHeight="1" x14ac:dyDescent="0.3">
      <c r="AE1231" s="5"/>
      <c r="AG1231" s="14"/>
    </row>
    <row r="1232" spans="31:33" ht="15" customHeight="1" x14ac:dyDescent="0.3">
      <c r="AE1232" s="5"/>
      <c r="AG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  <row r="1483" spans="31:32" ht="15" customHeight="1" x14ac:dyDescent="0.3">
      <c r="AE1483" s="5"/>
      <c r="AF1483" s="14"/>
    </row>
    <row r="1484" spans="31:32" ht="15" customHeight="1" x14ac:dyDescent="0.3">
      <c r="AE1484" s="5"/>
      <c r="AF1484" s="14"/>
    </row>
    <row r="1485" spans="31:32" ht="15" customHeight="1" x14ac:dyDescent="0.3">
      <c r="AE1485" s="5"/>
      <c r="AF1485" s="14"/>
    </row>
    <row r="1486" spans="31:32" ht="15" customHeight="1" x14ac:dyDescent="0.3">
      <c r="AE1486" s="5"/>
      <c r="AF1486" s="14"/>
    </row>
    <row r="1487" spans="31:32" ht="15" customHeight="1" x14ac:dyDescent="0.3">
      <c r="AE1487" s="5"/>
      <c r="AF1487" s="14"/>
    </row>
    <row r="1488" spans="31:32" ht="15" customHeight="1" x14ac:dyDescent="0.3">
      <c r="AE1488" s="5"/>
      <c r="AF1488" s="14"/>
    </row>
    <row r="1489" spans="31:32" ht="15" customHeight="1" x14ac:dyDescent="0.3">
      <c r="AE1489" s="5"/>
      <c r="AF1489" s="14"/>
    </row>
    <row r="1490" spans="31:32" ht="15" customHeight="1" x14ac:dyDescent="0.3">
      <c r="AE1490" s="5"/>
      <c r="AF1490" s="14"/>
    </row>
    <row r="1491" spans="31:32" ht="15" customHeight="1" x14ac:dyDescent="0.3">
      <c r="AE1491" s="5"/>
      <c r="AF1491" s="14"/>
    </row>
    <row r="1492" spans="31:32" ht="15" customHeight="1" x14ac:dyDescent="0.3">
      <c r="AE1492" s="5"/>
      <c r="AF1492" s="14"/>
    </row>
    <row r="1493" spans="31:32" ht="15" customHeight="1" x14ac:dyDescent="0.3">
      <c r="AE1493" s="5"/>
      <c r="AF1493" s="14"/>
    </row>
    <row r="1494" spans="31:32" ht="15" customHeight="1" x14ac:dyDescent="0.3">
      <c r="AE1494" s="5"/>
      <c r="AF1494" s="14"/>
    </row>
    <row r="1495" spans="31:32" ht="15" customHeight="1" x14ac:dyDescent="0.3">
      <c r="AE1495" s="5"/>
      <c r="AF1495" s="14"/>
    </row>
    <row r="1496" spans="31:32" ht="15" customHeight="1" x14ac:dyDescent="0.3">
      <c r="AE1496" s="5"/>
      <c r="AF1496" s="14"/>
    </row>
    <row r="1497" spans="31:32" ht="15" customHeight="1" x14ac:dyDescent="0.3">
      <c r="AE1497" s="5"/>
      <c r="AF1497" s="14"/>
    </row>
    <row r="1498" spans="31:32" ht="15" customHeight="1" x14ac:dyDescent="0.3">
      <c r="AE1498" s="5"/>
      <c r="AF1498" s="14"/>
    </row>
    <row r="1499" spans="31:32" ht="15" customHeight="1" x14ac:dyDescent="0.3">
      <c r="AE1499" s="5"/>
      <c r="AF1499" s="14"/>
    </row>
    <row r="1500" spans="31:32" ht="15" customHeight="1" x14ac:dyDescent="0.3">
      <c r="AE1500" s="5"/>
      <c r="AF1500" s="14"/>
    </row>
    <row r="1501" spans="31:32" ht="15" customHeight="1" x14ac:dyDescent="0.3">
      <c r="AE1501" s="5"/>
      <c r="AF1501" s="14"/>
    </row>
    <row r="1502" spans="31:32" ht="15" customHeight="1" x14ac:dyDescent="0.3">
      <c r="AE1502" s="5"/>
      <c r="AF15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'controlled vocabulary'!$N$4:$N$9</xm:f>
          </x14:formula1>
          <xm:sqref>AK4:AK1162 AK1503:AK1048576 AL1233:AL1502 AM1163:AM1232</xm:sqref>
        </x14:dataValidation>
        <x14:dataValidation type="list" allowBlank="1" showInputMessage="1" showErrorMessage="1">
          <x14:formula1>
            <xm:f>'controlled vocabulary'!$M$4:$M$6</xm:f>
          </x14:formula1>
          <xm:sqref>AI4:AI1162 AI1503:AI1048576 AJ1233:AJ1502 AK1163:AK1232</xm:sqref>
        </x14:dataValidation>
        <x14:dataValidation type="list" allowBlank="1" showInputMessage="1" showErrorMessage="1">
          <x14:formula1>
            <xm:f>'controlled vocabulary'!$K$4:$K$10</xm:f>
          </x14:formula1>
          <xm:sqref>AP4:AP1162 AP1503:AP1048576 AQ1233:AQ1502 AR1163:AR1232</xm:sqref>
        </x14:dataValidation>
        <x14:dataValidation type="list" allowBlank="1" showInputMessage="1" showErrorMessage="1">
          <x14:formula1>
            <xm:f>'controlled vocabulary'!$B$4:$B$11</xm:f>
          </x14:formula1>
          <xm:sqref>AL4:AL1162 AN1163:AN1232 AM1233:AM1502 AL1503:AL1048576</xm:sqref>
        </x14:dataValidation>
        <x14:dataValidation type="list" allowBlank="1" showInputMessage="1" showErrorMessage="1">
          <x14:formula1>
            <xm:f>'controlled vocabulary'!$O$4:$O$5</xm:f>
          </x14:formula1>
          <xm:sqref>K1163:K1048576 I4:I1162</xm:sqref>
        </x14:dataValidation>
        <x14:dataValidation type="list" allowBlank="1" showInputMessage="1" showErrorMessage="1">
          <x14:formula1>
            <xm:f>'controlled vocabulary'!$G$4:$G$11</xm:f>
          </x14:formula1>
          <xm:sqref>X1503:X1048576 AC1163:AC1232 AB1233:AB1502 X4:X1162</xm:sqref>
        </x14:dataValidation>
        <x14:dataValidation type="list" allowBlank="1" showInputMessage="1" showErrorMessage="1">
          <x14:formula1>
            <xm:f>'controlled vocabulary'!$L$4:$L$12</xm:f>
          </x14:formula1>
          <xm:sqref>AH4:AH1162 AH1503:AH1048576 AI1233:AI1502 AJ1163:AJ1232</xm:sqref>
        </x14:dataValidation>
        <x14:dataValidation type="list" allowBlank="1" showInputMessage="1" showErrorMessage="1">
          <x14:formula1>
            <xm:f>'controlled vocabulary'!$E$4:$E$15</xm:f>
          </x14:formula1>
          <xm:sqref>Q1163:Q1048576 O4:O1162</xm:sqref>
        </x14:dataValidation>
        <x14:dataValidation type="list" allowBlank="1" showInputMessage="1" showErrorMessage="1">
          <x14:formula1>
            <xm:f>'controlled vocabulary'!$D$4:$D$6</xm:f>
          </x14:formula1>
          <xm:sqref>AO4:AO1162 AQ1163:AQ1232 AP1233:AP1502 AO1503:AO1048576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vocabulary'!$H$4:$H$6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baseColWidth="10"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28" width="13" customWidth="1"/>
    <col min="30" max="30" width="15.44140625" bestFit="1" customWidth="1"/>
    <col min="32" max="32" width="18.44140625" bestFit="1" customWidth="1"/>
    <col min="33" max="33" width="12" bestFit="1" customWidth="1"/>
    <col min="34" max="34" width="8.6640625" bestFit="1" customWidth="1"/>
    <col min="35" max="35" width="14.77734375" bestFit="1" customWidth="1"/>
    <col min="36" max="36" width="14.44140625" customWidth="1"/>
    <col min="37" max="37" width="19.77734375" bestFit="1" customWidth="1"/>
    <col min="38" max="38" width="25.77734375" bestFit="1" customWidth="1"/>
    <col min="39" max="39" width="22.77734375" bestFit="1" customWidth="1"/>
  </cols>
  <sheetData>
    <row r="1" spans="1:39" s="105" customFormat="1" ht="28.95" customHeight="1" x14ac:dyDescent="0.3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815</v>
      </c>
      <c r="F1" s="31" t="s">
        <v>624</v>
      </c>
      <c r="G1" s="31" t="s">
        <v>625</v>
      </c>
      <c r="H1" s="130" t="s">
        <v>741</v>
      </c>
      <c r="I1" s="123" t="s">
        <v>742</v>
      </c>
      <c r="J1" s="123" t="s">
        <v>743</v>
      </c>
      <c r="K1" s="123" t="s">
        <v>850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4" t="s">
        <v>721</v>
      </c>
      <c r="AD1" s="104" t="s">
        <v>722</v>
      </c>
      <c r="AE1" s="73" t="s">
        <v>446</v>
      </c>
      <c r="AF1" s="73" t="s">
        <v>447</v>
      </c>
      <c r="AG1" s="73" t="s">
        <v>448</v>
      </c>
      <c r="AH1" s="73" t="s">
        <v>449</v>
      </c>
      <c r="AI1" s="73" t="s">
        <v>450</v>
      </c>
      <c r="AJ1" s="45" t="s">
        <v>451</v>
      </c>
      <c r="AK1" s="73" t="s">
        <v>452</v>
      </c>
      <c r="AL1" s="73" t="s">
        <v>453</v>
      </c>
      <c r="AM1" s="45" t="s">
        <v>454</v>
      </c>
    </row>
    <row r="2" spans="1:39" s="141" customFormat="1" ht="58.05" customHeight="1" x14ac:dyDescent="0.3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816</v>
      </c>
      <c r="F2" s="33" t="s">
        <v>626</v>
      </c>
      <c r="G2" s="33" t="s">
        <v>627</v>
      </c>
      <c r="H2" s="124" t="s">
        <v>730</v>
      </c>
      <c r="I2" s="124" t="s">
        <v>731</v>
      </c>
      <c r="J2" s="124" t="s">
        <v>729</v>
      </c>
      <c r="K2" s="124" t="s">
        <v>851</v>
      </c>
      <c r="L2" s="139" t="s">
        <v>786</v>
      </c>
      <c r="M2" s="139"/>
      <c r="N2" s="139" t="s">
        <v>790</v>
      </c>
      <c r="O2" s="139" t="s">
        <v>645</v>
      </c>
      <c r="P2" s="139" t="s">
        <v>682</v>
      </c>
      <c r="Q2" s="139" t="s">
        <v>683</v>
      </c>
      <c r="R2" s="139" t="s">
        <v>792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720</v>
      </c>
      <c r="AC2" s="54" t="s">
        <v>687</v>
      </c>
      <c r="AD2" s="54" t="s">
        <v>688</v>
      </c>
      <c r="AE2" s="54" t="s">
        <v>84</v>
      </c>
      <c r="AF2" s="54" t="s">
        <v>85</v>
      </c>
      <c r="AG2" s="54" t="s">
        <v>86</v>
      </c>
      <c r="AH2" s="54" t="s">
        <v>689</v>
      </c>
      <c r="AI2" s="54" t="s">
        <v>690</v>
      </c>
      <c r="AJ2" s="54" t="s">
        <v>691</v>
      </c>
      <c r="AK2" s="54" t="s">
        <v>692</v>
      </c>
      <c r="AL2" s="54" t="s">
        <v>693</v>
      </c>
      <c r="AM2" s="54" t="s">
        <v>694</v>
      </c>
    </row>
    <row r="3" spans="1:39" s="79" customFormat="1" ht="28.8" x14ac:dyDescent="0.3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727</v>
      </c>
      <c r="I3" s="125" t="s">
        <v>34</v>
      </c>
      <c r="J3" s="125" t="s">
        <v>728</v>
      </c>
      <c r="K3" s="125"/>
      <c r="L3" s="138" t="s">
        <v>787</v>
      </c>
      <c r="M3" s="97"/>
      <c r="N3" s="138" t="s">
        <v>785</v>
      </c>
      <c r="O3" s="138" t="s">
        <v>788</v>
      </c>
      <c r="P3" s="138" t="s">
        <v>789</v>
      </c>
      <c r="Q3" s="96"/>
      <c r="R3" s="138" t="s">
        <v>791</v>
      </c>
      <c r="S3" s="142" t="s">
        <v>714</v>
      </c>
      <c r="T3" s="138" t="s">
        <v>794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8" t="s">
        <v>795</v>
      </c>
      <c r="AC3" s="66" t="s">
        <v>129</v>
      </c>
      <c r="AD3" s="66" t="s">
        <v>129</v>
      </c>
      <c r="AE3" s="66" t="s">
        <v>53</v>
      </c>
      <c r="AF3" s="66"/>
      <c r="AG3" s="66" t="s">
        <v>130</v>
      </c>
      <c r="AH3" s="66" t="s">
        <v>129</v>
      </c>
      <c r="AI3" s="66" t="s">
        <v>129</v>
      </c>
      <c r="AJ3" s="66" t="s">
        <v>129</v>
      </c>
      <c r="AK3" s="66"/>
      <c r="AL3" s="66"/>
      <c r="AM3" s="66"/>
    </row>
    <row r="4" spans="1:39" x14ac:dyDescent="0.3">
      <c r="A4" s="19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3">
      <c r="A5" s="19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3">
      <c r="A6" s="19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">
      <c r="A7" s="19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3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3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3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3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3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3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3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3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3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3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3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3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3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3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3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3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3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3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3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3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3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3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3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3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3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3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3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3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3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3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3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3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3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3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3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3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3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3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3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3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3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3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3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3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3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3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3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3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3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3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3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3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3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3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3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3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vocabulary'!$P$4:$P$9</xm:f>
          </x14:formula1>
          <xm:sqref>L4:L1048576</xm:sqref>
        </x14:dataValidation>
        <x14:dataValidation type="list" allowBlank="1" showInputMessage="1" showErrorMessage="1">
          <x14:formula1>
            <xm:f>'controlled vocabulary'!$T$4:$T$9</xm:f>
          </x14:formula1>
          <xm:sqref>R4:R1048576</xm:sqref>
        </x14:dataValidation>
        <x14:dataValidation type="list" allowBlank="1" showInputMessage="1" showErrorMessage="1">
          <x14:formula1>
            <xm:f>'controlled vocabulary'!$S$4:$S$6</xm:f>
          </x14:formula1>
          <xm:sqref>P4:P1048576</xm:sqref>
        </x14:dataValidation>
        <x14:dataValidation type="list" allowBlank="1" showInputMessage="1" showErrorMessage="1">
          <x14:formula1>
            <xm:f>'controlled vocabulary'!$Q$4:$Q$9</xm:f>
          </x14:formula1>
          <xm:sqref>N4:N1048576</xm:sqref>
        </x14:dataValidation>
        <x14:dataValidation type="list" allowBlank="1" showInputMessage="1" showErrorMessage="1">
          <x14:formula1>
            <xm:f>'controlled vocabulary'!$U$4:$U$6</xm:f>
          </x14:formula1>
          <xm:sqref>T4:T1048576</xm:sqref>
        </x14:dataValidation>
        <x14:dataValidation type="list" allowBlank="1" showInputMessage="1" showErrorMessage="1">
          <x14:formula1>
            <xm:f>'controlled vocabulary'!$X$4:$X$9</xm:f>
          </x14:formula1>
          <xm:sqref>AB4:AB1048576</xm:sqref>
        </x14:dataValidation>
        <x14:dataValidation type="list" allowBlank="1" showInputMessage="1" showErrorMessage="1">
          <x14:formula1>
            <xm:f>'controlled vocabulary'!$R$4:$R$8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85"/>
  <sheetViews>
    <sheetView topLeftCell="D1" workbookViewId="0">
      <pane xSplit="1" ySplit="3" topLeftCell="AJ4" activePane="bottomRight" state="frozen"/>
      <selection activeCell="D1" sqref="D1"/>
      <selection pane="topRight" activeCell="E1" sqref="E1"/>
      <selection pane="bottomLeft" activeCell="D4" sqref="D4"/>
      <selection pane="bottomRight" activeCell="AQ4" sqref="AQ4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3.44140625" style="14" bestFit="1" customWidth="1"/>
    <col min="4" max="4" width="19.6640625" style="14" bestFit="1" customWidth="1"/>
    <col min="5" max="5" width="14.33203125" style="134" bestFit="1" customWidth="1"/>
    <col min="6" max="6" width="15.109375" style="134" bestFit="1" customWidth="1"/>
    <col min="7" max="7" width="14.33203125" style="134" bestFit="1" customWidth="1"/>
    <col min="8" max="8" width="14.6640625" style="92" customWidth="1"/>
    <col min="9" max="9" width="8.44140625" style="14" bestFit="1" customWidth="1"/>
    <col min="10" max="10" width="10" style="14" customWidth="1"/>
    <col min="11" max="11" width="9" style="5" customWidth="1"/>
    <col min="12" max="12" width="13" style="5" customWidth="1"/>
    <col min="13" max="15" width="10.44140625" style="5" customWidth="1"/>
    <col min="16" max="16" width="10.6640625" style="5" customWidth="1"/>
    <col min="17" max="17" width="15.109375" style="5" customWidth="1"/>
    <col min="18" max="18" width="14.10937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09375" style="5" customWidth="1"/>
    <col min="25" max="25" width="13" style="5" customWidth="1"/>
    <col min="26" max="26" width="16.6640625" style="5" customWidth="1"/>
    <col min="27" max="27" width="10.77734375" style="5" customWidth="1"/>
    <col min="28" max="28" width="10" style="5" customWidth="1"/>
    <col min="29" max="29" width="10.109375" style="5" customWidth="1"/>
    <col min="30" max="30" width="21.109375" style="8" customWidth="1"/>
    <col min="31" max="31" width="12.44140625" style="5" customWidth="1"/>
    <col min="32" max="32" width="10.44140625" style="5" customWidth="1"/>
    <col min="33" max="37" width="13.44140625" style="5" customWidth="1"/>
    <col min="38" max="38" width="13.33203125" style="5" customWidth="1"/>
    <col min="39" max="39" width="8.6640625" style="5" customWidth="1"/>
    <col min="40" max="40" width="13.77734375" style="5" bestFit="1" customWidth="1"/>
    <col min="41" max="41" width="12.4414062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09375" style="5" customWidth="1"/>
    <col min="47" max="47" width="8.44140625" style="5" customWidth="1"/>
    <col min="48" max="49" width="11.44140625" style="5" customWidth="1"/>
    <col min="50" max="50" width="8.109375" style="5" customWidth="1"/>
    <col min="51" max="51" width="8.6640625" style="5" customWidth="1"/>
    <col min="52" max="52" width="11.109375" style="5" customWidth="1"/>
    <col min="53" max="53" width="16.6640625" style="5" customWidth="1"/>
    <col min="54" max="54" width="10.6640625" style="5" customWidth="1"/>
    <col min="55" max="55" width="8.77734375" style="5" customWidth="1"/>
    <col min="56" max="57" width="13.44140625" style="5" customWidth="1"/>
    <col min="58" max="58" width="15.6640625" style="5" customWidth="1"/>
    <col min="59" max="59" width="21.33203125" style="5" customWidth="1"/>
    <col min="60" max="60" width="13.44140625" style="5" customWidth="1"/>
    <col min="61" max="61" width="14.109375" style="5" customWidth="1"/>
    <col min="62" max="62" width="9" style="5" customWidth="1"/>
    <col min="63" max="63" width="15.109375" style="5" customWidth="1"/>
    <col min="64" max="64" width="9.77734375" style="5" customWidth="1"/>
    <col min="65" max="65" width="10.109375" style="5" customWidth="1"/>
    <col min="66" max="67" width="11.33203125" style="5" customWidth="1"/>
    <col min="68" max="68" width="19.6640625" style="5" customWidth="1"/>
    <col min="69" max="69" width="13.44140625" style="5" customWidth="1"/>
    <col min="70" max="71" width="13.77734375" style="5" customWidth="1"/>
    <col min="72" max="72" width="12.6640625" style="5" customWidth="1"/>
    <col min="73" max="73" width="13.109375" style="5" customWidth="1"/>
    <col min="74" max="74" width="26.109375" style="5" customWidth="1"/>
    <col min="75" max="75" width="11.109375" style="5" customWidth="1"/>
    <col min="76" max="76" width="9.4414062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09375" style="5" customWidth="1"/>
    <col min="85" max="85" width="26.109375" style="5" customWidth="1"/>
    <col min="86" max="86" width="11.109375" style="5" customWidth="1"/>
    <col min="87" max="87" width="10.6640625" style="5" customWidth="1"/>
    <col min="88" max="88" width="10.77734375" style="5" customWidth="1"/>
    <col min="89" max="89" width="25.44140625" style="5" customWidth="1"/>
    <col min="90" max="90" width="11.6640625" style="5" customWidth="1"/>
    <col min="91" max="91" width="15.4414062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09375" style="5"/>
    <col min="107" max="107" width="12.44140625" style="5" bestFit="1" customWidth="1"/>
    <col min="108" max="108" width="16" style="8" bestFit="1" customWidth="1"/>
    <col min="109" max="110" width="13" style="5" customWidth="1"/>
    <col min="111" max="16384" width="15.109375" style="5"/>
  </cols>
  <sheetData>
    <row r="1" spans="1:110" s="40" customFormat="1" ht="27" customHeight="1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738</v>
      </c>
      <c r="F1" s="123" t="s">
        <v>739</v>
      </c>
      <c r="G1" s="123" t="s">
        <v>740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493</v>
      </c>
      <c r="N1" s="31" t="s">
        <v>494</v>
      </c>
      <c r="O1" s="152" t="s">
        <v>865</v>
      </c>
      <c r="P1" s="31" t="s">
        <v>495</v>
      </c>
      <c r="Q1" s="41" t="s">
        <v>496</v>
      </c>
      <c r="R1" s="41" t="s">
        <v>497</v>
      </c>
      <c r="S1" s="41" t="s">
        <v>498</v>
      </c>
      <c r="T1" s="41" t="s">
        <v>499</v>
      </c>
      <c r="U1" s="41" t="s">
        <v>500</v>
      </c>
      <c r="V1" s="41" t="s">
        <v>501</v>
      </c>
      <c r="W1" s="41" t="s">
        <v>502</v>
      </c>
      <c r="X1" s="41" t="s">
        <v>503</v>
      </c>
      <c r="Y1" s="41" t="s">
        <v>504</v>
      </c>
      <c r="Z1" s="41" t="s">
        <v>505</v>
      </c>
      <c r="AA1" s="42" t="s">
        <v>506</v>
      </c>
      <c r="AB1" s="42" t="s">
        <v>507</v>
      </c>
      <c r="AC1" s="43" t="s">
        <v>508</v>
      </c>
      <c r="AD1" s="43" t="s">
        <v>509</v>
      </c>
      <c r="AE1" s="43" t="s">
        <v>510</v>
      </c>
      <c r="AF1" s="43" t="s">
        <v>511</v>
      </c>
      <c r="AG1" s="43" t="s">
        <v>764</v>
      </c>
      <c r="AH1" s="43" t="s">
        <v>512</v>
      </c>
      <c r="AI1" s="43" t="s">
        <v>513</v>
      </c>
      <c r="AJ1" s="43" t="s">
        <v>514</v>
      </c>
      <c r="AK1" s="43" t="s">
        <v>515</v>
      </c>
      <c r="AL1" s="43" t="s">
        <v>516</v>
      </c>
      <c r="AM1" s="43" t="s">
        <v>765</v>
      </c>
      <c r="AN1" s="44" t="s">
        <v>517</v>
      </c>
      <c r="AO1" s="44" t="s">
        <v>518</v>
      </c>
      <c r="AP1" s="44" t="s">
        <v>519</v>
      </c>
      <c r="AQ1" s="44" t="s">
        <v>520</v>
      </c>
      <c r="AR1" s="44" t="s">
        <v>521</v>
      </c>
      <c r="AS1" s="44" t="s">
        <v>522</v>
      </c>
      <c r="AT1" s="144" t="s">
        <v>855</v>
      </c>
      <c r="AU1" s="44" t="s">
        <v>523</v>
      </c>
      <c r="AV1" s="44" t="s">
        <v>524</v>
      </c>
      <c r="AW1" s="144" t="s">
        <v>867</v>
      </c>
      <c r="AX1" s="45" t="s">
        <v>525</v>
      </c>
      <c r="AY1" s="45" t="s">
        <v>526</v>
      </c>
      <c r="AZ1" s="45" t="s">
        <v>527</v>
      </c>
      <c r="BA1" s="45" t="s">
        <v>528</v>
      </c>
      <c r="BB1" s="45" t="s">
        <v>529</v>
      </c>
      <c r="BC1" s="45" t="s">
        <v>530</v>
      </c>
      <c r="BD1" s="45" t="s">
        <v>531</v>
      </c>
      <c r="BE1" s="45" t="s">
        <v>532</v>
      </c>
      <c r="BF1" s="45" t="s">
        <v>533</v>
      </c>
      <c r="BG1" s="45" t="s">
        <v>534</v>
      </c>
      <c r="BH1" s="45" t="s">
        <v>535</v>
      </c>
      <c r="BI1" s="46" t="s">
        <v>536</v>
      </c>
      <c r="BJ1" s="46" t="s">
        <v>537</v>
      </c>
      <c r="BK1" s="46" t="s">
        <v>538</v>
      </c>
      <c r="BL1" s="47" t="s">
        <v>766</v>
      </c>
      <c r="BM1" s="47" t="s">
        <v>767</v>
      </c>
      <c r="BN1" s="47" t="s">
        <v>539</v>
      </c>
      <c r="BO1" s="147" t="s">
        <v>857</v>
      </c>
      <c r="BP1" s="147" t="s">
        <v>858</v>
      </c>
      <c r="BQ1" s="47" t="s">
        <v>540</v>
      </c>
      <c r="BR1" s="47" t="s">
        <v>541</v>
      </c>
      <c r="BS1" s="47" t="s">
        <v>839</v>
      </c>
      <c r="BT1" s="47" t="s">
        <v>542</v>
      </c>
      <c r="BU1" s="47" t="s">
        <v>543</v>
      </c>
      <c r="BV1" s="47" t="s">
        <v>544</v>
      </c>
      <c r="BW1" s="47" t="s">
        <v>545</v>
      </c>
      <c r="BX1" s="47" t="s">
        <v>546</v>
      </c>
      <c r="BY1" s="47" t="s">
        <v>547</v>
      </c>
      <c r="BZ1" s="47" t="s">
        <v>548</v>
      </c>
      <c r="CA1" s="47" t="s">
        <v>841</v>
      </c>
      <c r="CB1" s="47" t="s">
        <v>549</v>
      </c>
      <c r="CC1" s="47" t="s">
        <v>550</v>
      </c>
      <c r="CD1" s="47" t="s">
        <v>551</v>
      </c>
      <c r="CE1" s="47" t="s">
        <v>552</v>
      </c>
      <c r="CF1" s="47" t="s">
        <v>553</v>
      </c>
      <c r="CG1" s="47" t="s">
        <v>554</v>
      </c>
      <c r="CH1" s="47" t="s">
        <v>555</v>
      </c>
      <c r="CI1" s="47" t="s">
        <v>556</v>
      </c>
      <c r="CJ1" s="47" t="s">
        <v>557</v>
      </c>
      <c r="CK1" s="47" t="s">
        <v>558</v>
      </c>
      <c r="CL1" s="48" t="s">
        <v>559</v>
      </c>
      <c r="CM1" s="48" t="s">
        <v>560</v>
      </c>
      <c r="CN1" s="48" t="s">
        <v>561</v>
      </c>
      <c r="CO1" s="48" t="s">
        <v>562</v>
      </c>
      <c r="CP1" s="48" t="s">
        <v>563</v>
      </c>
      <c r="CQ1" s="48" t="s">
        <v>768</v>
      </c>
      <c r="CR1" s="48" t="s">
        <v>564</v>
      </c>
      <c r="CS1" s="48" t="s">
        <v>565</v>
      </c>
      <c r="CT1" s="48" t="s">
        <v>566</v>
      </c>
      <c r="CU1" s="48" t="s">
        <v>567</v>
      </c>
      <c r="CV1" s="48" t="s">
        <v>568</v>
      </c>
      <c r="CW1" s="48" t="s">
        <v>569</v>
      </c>
      <c r="CX1" s="48" t="s">
        <v>570</v>
      </c>
      <c r="CY1" s="48" t="s">
        <v>571</v>
      </c>
      <c r="CZ1" s="106" t="s">
        <v>572</v>
      </c>
      <c r="DA1" s="106" t="s">
        <v>573</v>
      </c>
      <c r="DB1" s="158" t="s">
        <v>874</v>
      </c>
      <c r="DC1" s="158" t="s">
        <v>875</v>
      </c>
      <c r="DD1" s="158" t="s">
        <v>876</v>
      </c>
      <c r="DE1" s="158" t="s">
        <v>877</v>
      </c>
      <c r="DF1" s="158" t="s">
        <v>873</v>
      </c>
    </row>
    <row r="2" spans="1:110" s="28" customFormat="1" ht="82.05" customHeight="1" x14ac:dyDescent="0.3">
      <c r="A2" s="29" t="s">
        <v>667</v>
      </c>
      <c r="B2" s="33" t="s">
        <v>16</v>
      </c>
      <c r="C2" s="33" t="s">
        <v>327</v>
      </c>
      <c r="D2" s="33" t="s">
        <v>54</v>
      </c>
      <c r="E2" s="124" t="s">
        <v>730</v>
      </c>
      <c r="F2" s="124" t="s">
        <v>731</v>
      </c>
      <c r="G2" s="124" t="s">
        <v>729</v>
      </c>
      <c r="H2" s="33" t="s">
        <v>328</v>
      </c>
      <c r="I2" s="33" t="s">
        <v>55</v>
      </c>
      <c r="J2" s="33" t="s">
        <v>56</v>
      </c>
      <c r="K2" s="29" t="s">
        <v>57</v>
      </c>
      <c r="L2" s="29" t="s">
        <v>389</v>
      </c>
      <c r="M2" s="29" t="s">
        <v>58</v>
      </c>
      <c r="N2" s="29" t="s">
        <v>59</v>
      </c>
      <c r="O2" s="151" t="s">
        <v>866</v>
      </c>
      <c r="P2" s="29" t="s">
        <v>60</v>
      </c>
      <c r="Q2" s="50" t="s">
        <v>61</v>
      </c>
      <c r="R2" s="50" t="s">
        <v>62</v>
      </c>
      <c r="S2" s="50" t="s">
        <v>63</v>
      </c>
      <c r="T2" s="50" t="s">
        <v>66</v>
      </c>
      <c r="U2" s="50" t="s">
        <v>67</v>
      </c>
      <c r="V2" s="50" t="s">
        <v>68</v>
      </c>
      <c r="W2" s="50" t="s">
        <v>69</v>
      </c>
      <c r="X2" s="50" t="s">
        <v>70</v>
      </c>
      <c r="Y2" s="50" t="s">
        <v>71</v>
      </c>
      <c r="Z2" s="50" t="s">
        <v>388</v>
      </c>
      <c r="AA2" s="51" t="s">
        <v>64</v>
      </c>
      <c r="AB2" s="51" t="s">
        <v>65</v>
      </c>
      <c r="AC2" s="52" t="s">
        <v>278</v>
      </c>
      <c r="AD2" s="52" t="s">
        <v>282</v>
      </c>
      <c r="AE2" s="52" t="s">
        <v>72</v>
      </c>
      <c r="AF2" s="52" t="s">
        <v>73</v>
      </c>
      <c r="AG2" s="52" t="s">
        <v>74</v>
      </c>
      <c r="AH2" s="52" t="s">
        <v>286</v>
      </c>
      <c r="AI2" s="52" t="s">
        <v>287</v>
      </c>
      <c r="AJ2" s="52" t="s">
        <v>288</v>
      </c>
      <c r="AK2" s="52" t="s">
        <v>289</v>
      </c>
      <c r="AL2" s="52" t="s">
        <v>75</v>
      </c>
      <c r="AM2" s="52" t="s">
        <v>76</v>
      </c>
      <c r="AN2" s="53" t="s">
        <v>243</v>
      </c>
      <c r="AO2" s="53" t="s">
        <v>245</v>
      </c>
      <c r="AP2" s="53" t="s">
        <v>246</v>
      </c>
      <c r="AQ2" s="53" t="s">
        <v>77</v>
      </c>
      <c r="AR2" s="53" t="s">
        <v>78</v>
      </c>
      <c r="AS2" s="53" t="s">
        <v>79</v>
      </c>
      <c r="AT2" s="145" t="s">
        <v>856</v>
      </c>
      <c r="AU2" s="53" t="s">
        <v>80</v>
      </c>
      <c r="AV2" s="53" t="s">
        <v>81</v>
      </c>
      <c r="AW2" s="145" t="s">
        <v>868</v>
      </c>
      <c r="AX2" s="54" t="s">
        <v>82</v>
      </c>
      <c r="AY2" s="54" t="s">
        <v>83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387</v>
      </c>
      <c r="BE2" s="54" t="s">
        <v>386</v>
      </c>
      <c r="BF2" s="54" t="s">
        <v>88</v>
      </c>
      <c r="BG2" s="54" t="s">
        <v>385</v>
      </c>
      <c r="BH2" s="54" t="s">
        <v>384</v>
      </c>
      <c r="BI2" s="56" t="s">
        <v>89</v>
      </c>
      <c r="BJ2" s="56" t="s">
        <v>90</v>
      </c>
      <c r="BK2" s="56" t="s">
        <v>91</v>
      </c>
      <c r="BL2" s="57" t="s">
        <v>92</v>
      </c>
      <c r="BM2" s="57" t="s">
        <v>382</v>
      </c>
      <c r="BN2" s="57" t="s">
        <v>383</v>
      </c>
      <c r="BO2" s="148" t="s">
        <v>859</v>
      </c>
      <c r="BP2" s="148" t="s">
        <v>869</v>
      </c>
      <c r="BQ2" s="57" t="s">
        <v>93</v>
      </c>
      <c r="BR2" s="57" t="s">
        <v>94</v>
      </c>
      <c r="BS2" s="57" t="s">
        <v>840</v>
      </c>
      <c r="BT2" s="58" t="s">
        <v>95</v>
      </c>
      <c r="BU2" s="58" t="s">
        <v>96</v>
      </c>
      <c r="BV2" s="57" t="s">
        <v>97</v>
      </c>
      <c r="BW2" s="57" t="s">
        <v>98</v>
      </c>
      <c r="BX2" s="57" t="s">
        <v>99</v>
      </c>
      <c r="BY2" s="58" t="s">
        <v>100</v>
      </c>
      <c r="BZ2" s="58" t="s">
        <v>101</v>
      </c>
      <c r="CA2" s="58" t="s">
        <v>842</v>
      </c>
      <c r="CB2" s="57" t="s">
        <v>102</v>
      </c>
      <c r="CC2" s="57" t="s">
        <v>103</v>
      </c>
      <c r="CD2" s="57" t="s">
        <v>104</v>
      </c>
      <c r="CE2" s="58" t="s">
        <v>105</v>
      </c>
      <c r="CF2" s="58" t="s">
        <v>106</v>
      </c>
      <c r="CG2" s="57" t="s">
        <v>107</v>
      </c>
      <c r="CH2" s="57" t="s">
        <v>108</v>
      </c>
      <c r="CI2" s="57" t="s">
        <v>109</v>
      </c>
      <c r="CJ2" s="58" t="s">
        <v>110</v>
      </c>
      <c r="CK2" s="57" t="s">
        <v>111</v>
      </c>
      <c r="CL2" s="59" t="s">
        <v>112</v>
      </c>
      <c r="CM2" s="59" t="s">
        <v>113</v>
      </c>
      <c r="CN2" s="59" t="s">
        <v>114</v>
      </c>
      <c r="CO2" s="59" t="s">
        <v>115</v>
      </c>
      <c r="CP2" s="59" t="s">
        <v>381</v>
      </c>
      <c r="CQ2" s="59" t="s">
        <v>116</v>
      </c>
      <c r="CR2" s="59" t="s">
        <v>117</v>
      </c>
      <c r="CS2" s="59" t="s">
        <v>118</v>
      </c>
      <c r="CT2" s="59" t="s">
        <v>119</v>
      </c>
      <c r="CU2" s="59" t="s">
        <v>380</v>
      </c>
      <c r="CV2" s="59" t="s">
        <v>120</v>
      </c>
      <c r="CW2" s="59" t="s">
        <v>121</v>
      </c>
      <c r="CX2" s="59" t="s">
        <v>122</v>
      </c>
      <c r="CY2" s="59" t="s">
        <v>123</v>
      </c>
      <c r="CZ2" s="60" t="s">
        <v>279</v>
      </c>
      <c r="DA2" s="60" t="s">
        <v>283</v>
      </c>
      <c r="DB2" s="159" t="s">
        <v>878</v>
      </c>
      <c r="DC2" s="159" t="s">
        <v>879</v>
      </c>
      <c r="DD2" s="159" t="s">
        <v>880</v>
      </c>
      <c r="DE2" s="159" t="s">
        <v>881</v>
      </c>
      <c r="DF2" s="159" t="s">
        <v>882</v>
      </c>
    </row>
    <row r="3" spans="1:110" s="40" customFormat="1" ht="34.049999999999997" customHeight="1" x14ac:dyDescent="0.3">
      <c r="A3" s="35" t="s">
        <v>360</v>
      </c>
      <c r="B3" s="34"/>
      <c r="C3" s="34"/>
      <c r="D3" s="34"/>
      <c r="E3" s="125" t="s">
        <v>727</v>
      </c>
      <c r="F3" s="125" t="s">
        <v>34</v>
      </c>
      <c r="G3" s="125" t="s">
        <v>728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35"/>
      <c r="N3" s="35"/>
      <c r="O3" s="150"/>
      <c r="P3" s="35" t="s">
        <v>379</v>
      </c>
      <c r="Q3" s="62" t="s">
        <v>124</v>
      </c>
      <c r="R3" s="62" t="s">
        <v>124</v>
      </c>
      <c r="S3" s="62"/>
      <c r="T3" s="62" t="s">
        <v>37</v>
      </c>
      <c r="U3" s="62" t="s">
        <v>37</v>
      </c>
      <c r="V3" s="62" t="s">
        <v>37</v>
      </c>
      <c r="W3" s="62" t="s">
        <v>37</v>
      </c>
      <c r="X3" s="62" t="s">
        <v>34</v>
      </c>
      <c r="Y3" s="62" t="s">
        <v>125</v>
      </c>
      <c r="Z3" s="62"/>
      <c r="AA3" s="63"/>
      <c r="AB3" s="63"/>
      <c r="AC3" s="64"/>
      <c r="AD3" s="64" t="s">
        <v>281</v>
      </c>
      <c r="AE3" s="64" t="s">
        <v>126</v>
      </c>
      <c r="AF3" s="64" t="s">
        <v>127</v>
      </c>
      <c r="AG3" s="64" t="s">
        <v>127</v>
      </c>
      <c r="AH3" s="64" t="s">
        <v>127</v>
      </c>
      <c r="AI3" s="64" t="s">
        <v>127</v>
      </c>
      <c r="AJ3" s="64" t="s">
        <v>127</v>
      </c>
      <c r="AK3" s="64" t="s">
        <v>127</v>
      </c>
      <c r="AL3" s="64" t="s">
        <v>127</v>
      </c>
      <c r="AM3" s="64" t="s">
        <v>37</v>
      </c>
      <c r="AN3" s="65" t="s">
        <v>37</v>
      </c>
      <c r="AO3" s="65" t="s">
        <v>37</v>
      </c>
      <c r="AP3" s="65" t="s">
        <v>37</v>
      </c>
      <c r="AQ3" s="65" t="s">
        <v>44</v>
      </c>
      <c r="AR3" s="65" t="s">
        <v>44</v>
      </c>
      <c r="AS3" s="65" t="s">
        <v>37</v>
      </c>
      <c r="AT3" s="146" t="s">
        <v>44</v>
      </c>
      <c r="AU3" s="65" t="s">
        <v>128</v>
      </c>
      <c r="AV3" s="65" t="s">
        <v>37</v>
      </c>
      <c r="AW3" s="146" t="s">
        <v>128</v>
      </c>
      <c r="AX3" s="66" t="s">
        <v>129</v>
      </c>
      <c r="AY3" s="66" t="s">
        <v>129</v>
      </c>
      <c r="AZ3" s="66" t="s">
        <v>53</v>
      </c>
      <c r="BA3" s="66"/>
      <c r="BB3" s="66" t="s">
        <v>130</v>
      </c>
      <c r="BC3" s="66" t="s">
        <v>129</v>
      </c>
      <c r="BD3" s="66" t="s">
        <v>129</v>
      </c>
      <c r="BE3" s="66" t="s">
        <v>129</v>
      </c>
      <c r="BF3" s="66"/>
      <c r="BG3" s="66"/>
      <c r="BH3" s="66" t="s">
        <v>129</v>
      </c>
      <c r="BI3" s="67" t="s">
        <v>131</v>
      </c>
      <c r="BJ3" s="67" t="s">
        <v>132</v>
      </c>
      <c r="BK3" s="67" t="s">
        <v>132</v>
      </c>
      <c r="BL3" s="68"/>
      <c r="BM3" s="68"/>
      <c r="BN3" s="68"/>
      <c r="BO3" s="149" t="s">
        <v>133</v>
      </c>
      <c r="BP3" s="149" t="s">
        <v>44</v>
      </c>
      <c r="BQ3" s="68" t="s">
        <v>133</v>
      </c>
      <c r="BR3" s="68" t="s">
        <v>133</v>
      </c>
      <c r="BS3" s="68" t="s">
        <v>133</v>
      </c>
      <c r="BT3" s="68" t="s">
        <v>133</v>
      </c>
      <c r="BU3" s="68" t="s">
        <v>133</v>
      </c>
      <c r="BV3" s="68"/>
      <c r="BW3" s="68" t="s">
        <v>133</v>
      </c>
      <c r="BX3" s="68" t="s">
        <v>133</v>
      </c>
      <c r="BY3" s="68" t="s">
        <v>133</v>
      </c>
      <c r="BZ3" s="68" t="s">
        <v>133</v>
      </c>
      <c r="CA3" s="68" t="s">
        <v>133</v>
      </c>
      <c r="CB3" s="68"/>
      <c r="CC3" s="68" t="s">
        <v>133</v>
      </c>
      <c r="CD3" s="68" t="s">
        <v>133</v>
      </c>
      <c r="CE3" s="68" t="s">
        <v>133</v>
      </c>
      <c r="CF3" s="68" t="s">
        <v>133</v>
      </c>
      <c r="CG3" s="68" t="s">
        <v>133</v>
      </c>
      <c r="CH3" s="68" t="s">
        <v>133</v>
      </c>
      <c r="CI3" s="68" t="s">
        <v>133</v>
      </c>
      <c r="CJ3" s="68" t="s">
        <v>133</v>
      </c>
      <c r="CK3" s="68" t="s">
        <v>133</v>
      </c>
      <c r="CL3" s="69" t="s">
        <v>843</v>
      </c>
      <c r="CM3" s="69" t="s">
        <v>843</v>
      </c>
      <c r="CN3" s="69" t="s">
        <v>843</v>
      </c>
      <c r="CO3" s="69" t="s">
        <v>843</v>
      </c>
      <c r="CP3" s="69" t="s">
        <v>843</v>
      </c>
      <c r="CQ3" s="69" t="s">
        <v>843</v>
      </c>
      <c r="CR3" s="69" t="s">
        <v>843</v>
      </c>
      <c r="CS3" s="69" t="s">
        <v>843</v>
      </c>
      <c r="CT3" s="69" t="s">
        <v>843</v>
      </c>
      <c r="CU3" s="69" t="s">
        <v>843</v>
      </c>
      <c r="CV3" s="69" t="s">
        <v>843</v>
      </c>
      <c r="CW3" s="69" t="s">
        <v>843</v>
      </c>
      <c r="CX3" s="69" t="s">
        <v>843</v>
      </c>
      <c r="CY3" s="69" t="s">
        <v>843</v>
      </c>
      <c r="CZ3" s="69" t="s">
        <v>843</v>
      </c>
      <c r="DA3" s="69" t="s">
        <v>843</v>
      </c>
      <c r="DB3" s="160" t="s">
        <v>124</v>
      </c>
      <c r="DC3" s="160" t="s">
        <v>37</v>
      </c>
      <c r="DD3" s="160" t="s">
        <v>44</v>
      </c>
      <c r="DE3" s="160" t="s">
        <v>129</v>
      </c>
      <c r="DF3" s="160"/>
    </row>
    <row r="4" spans="1:110" ht="15" customHeight="1" x14ac:dyDescent="0.3">
      <c r="A4" s="13" t="s">
        <v>903</v>
      </c>
      <c r="B4" s="9" t="s">
        <v>911</v>
      </c>
      <c r="C4" s="10" t="s">
        <v>913</v>
      </c>
      <c r="D4" s="171" t="s">
        <v>925</v>
      </c>
      <c r="E4" s="9">
        <v>2000</v>
      </c>
      <c r="F4" s="132"/>
      <c r="G4" s="132"/>
      <c r="H4" s="22"/>
      <c r="I4" s="10">
        <v>0</v>
      </c>
      <c r="J4" s="10">
        <v>8</v>
      </c>
      <c r="K4" s="7" t="s">
        <v>943</v>
      </c>
      <c r="L4" s="7"/>
      <c r="M4" s="7"/>
      <c r="N4" s="7"/>
      <c r="O4" s="7"/>
      <c r="P4" s="7"/>
      <c r="Q4" s="7"/>
      <c r="R4" s="7"/>
      <c r="S4" s="7"/>
      <c r="T4" s="7">
        <v>29</v>
      </c>
      <c r="U4" s="7">
        <v>40</v>
      </c>
      <c r="V4" s="7">
        <v>31</v>
      </c>
      <c r="W4" s="7"/>
      <c r="X4" s="7"/>
      <c r="Y4" s="7"/>
      <c r="Z4" s="7"/>
      <c r="AA4" s="7">
        <v>4.0999999999999996</v>
      </c>
      <c r="AB4" s="7"/>
      <c r="AC4" s="7"/>
      <c r="AD4" s="16"/>
      <c r="AE4" s="7"/>
      <c r="AF4" s="7"/>
      <c r="AG4" s="7"/>
      <c r="AH4" s="7"/>
      <c r="AI4" s="7"/>
      <c r="AJ4" s="7"/>
      <c r="AK4" s="7"/>
      <c r="AL4" s="7">
        <v>6.8</v>
      </c>
      <c r="AM4" s="7">
        <v>63.9</v>
      </c>
      <c r="AN4" s="7"/>
      <c r="AO4" s="7">
        <v>3.1</v>
      </c>
      <c r="AP4" s="16"/>
      <c r="AQ4" s="16">
        <v>0.18</v>
      </c>
      <c r="AR4" s="16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>
        <v>13</v>
      </c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.4" x14ac:dyDescent="0.3">
      <c r="A5" s="13" t="s">
        <v>903</v>
      </c>
      <c r="B5" s="9" t="s">
        <v>911</v>
      </c>
      <c r="C5" s="10" t="s">
        <v>913</v>
      </c>
      <c r="D5" s="171" t="s">
        <v>926</v>
      </c>
      <c r="E5" s="9">
        <v>2000</v>
      </c>
      <c r="F5" s="132"/>
      <c r="G5" s="132"/>
      <c r="H5" s="22"/>
      <c r="I5" s="10">
        <v>8</v>
      </c>
      <c r="J5" s="10">
        <v>31</v>
      </c>
      <c r="K5" s="7" t="s">
        <v>944</v>
      </c>
      <c r="L5" s="7"/>
      <c r="M5" s="7"/>
      <c r="N5" s="7"/>
      <c r="O5" s="7"/>
      <c r="P5" s="7"/>
      <c r="Q5" s="7"/>
      <c r="R5" s="7"/>
      <c r="S5" s="7"/>
      <c r="T5" s="7">
        <v>28</v>
      </c>
      <c r="U5" s="7">
        <v>39</v>
      </c>
      <c r="V5" s="7">
        <v>33</v>
      </c>
      <c r="W5" s="7"/>
      <c r="X5" s="7"/>
      <c r="Y5" s="7"/>
      <c r="Z5" s="7"/>
      <c r="AA5" s="7">
        <v>3.9</v>
      </c>
      <c r="AB5" s="7"/>
      <c r="AC5" s="7"/>
      <c r="AD5" s="16"/>
      <c r="AE5" s="7"/>
      <c r="AF5" s="7"/>
      <c r="AG5" s="7"/>
      <c r="AH5" s="7"/>
      <c r="AI5" s="7"/>
      <c r="AJ5" s="7"/>
      <c r="AK5" s="7"/>
      <c r="AL5" s="7">
        <v>5.2</v>
      </c>
      <c r="AM5" s="7">
        <v>20.7</v>
      </c>
      <c r="AN5" s="7"/>
      <c r="AO5" s="7">
        <v>1.4</v>
      </c>
      <c r="AP5" s="16"/>
      <c r="AQ5" s="16">
        <v>0.22999999999999998</v>
      </c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>
        <v>14.2</v>
      </c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.4" x14ac:dyDescent="0.3">
      <c r="A6" s="13" t="s">
        <v>903</v>
      </c>
      <c r="B6" s="9" t="s">
        <v>911</v>
      </c>
      <c r="C6" s="10" t="s">
        <v>913</v>
      </c>
      <c r="D6" s="171" t="s">
        <v>927</v>
      </c>
      <c r="E6" s="9">
        <v>2000</v>
      </c>
      <c r="F6" s="132"/>
      <c r="G6" s="132"/>
      <c r="H6" s="22"/>
      <c r="I6" s="10">
        <v>31</v>
      </c>
      <c r="J6" s="10">
        <v>58</v>
      </c>
      <c r="K6" s="7" t="s">
        <v>945</v>
      </c>
      <c r="L6" s="7"/>
      <c r="M6" s="7"/>
      <c r="N6" s="7"/>
      <c r="O6" s="7"/>
      <c r="P6" s="7"/>
      <c r="Q6" s="7"/>
      <c r="R6" s="7"/>
      <c r="S6" s="7"/>
      <c r="T6" s="7">
        <v>27</v>
      </c>
      <c r="U6" s="7">
        <v>39</v>
      </c>
      <c r="V6" s="7">
        <v>34</v>
      </c>
      <c r="W6" s="7"/>
      <c r="X6" s="7"/>
      <c r="Y6" s="7"/>
      <c r="Z6" s="7"/>
      <c r="AA6" s="174">
        <v>4</v>
      </c>
      <c r="AB6" s="7"/>
      <c r="AC6" s="7"/>
      <c r="AD6" s="16"/>
      <c r="AE6" s="7"/>
      <c r="AF6" s="7"/>
      <c r="AG6" s="7"/>
      <c r="AH6" s="7"/>
      <c r="AI6" s="7"/>
      <c r="AJ6" s="7"/>
      <c r="AK6" s="7"/>
      <c r="AL6" s="7">
        <v>5.0999999999999996</v>
      </c>
      <c r="AM6" s="7">
        <v>24.2</v>
      </c>
      <c r="AN6" s="7"/>
      <c r="AO6" s="7">
        <v>0.7</v>
      </c>
      <c r="AP6" s="16"/>
      <c r="AQ6" s="16">
        <v>0.16999999999999998</v>
      </c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>
        <v>14.7</v>
      </c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4.4" x14ac:dyDescent="0.3">
      <c r="A7" s="13" t="s">
        <v>903</v>
      </c>
      <c r="B7" s="9" t="s">
        <v>911</v>
      </c>
      <c r="C7" s="10" t="s">
        <v>913</v>
      </c>
      <c r="D7" s="171" t="s">
        <v>928</v>
      </c>
      <c r="E7" s="9">
        <v>2000</v>
      </c>
      <c r="F7" s="132"/>
      <c r="G7" s="132"/>
      <c r="H7" s="22"/>
      <c r="I7" s="10">
        <v>58</v>
      </c>
      <c r="J7" s="10">
        <v>120</v>
      </c>
      <c r="K7" s="7" t="s">
        <v>946</v>
      </c>
      <c r="L7" s="7"/>
      <c r="M7" s="7"/>
      <c r="N7" s="7"/>
      <c r="O7" s="7"/>
      <c r="P7" s="7"/>
      <c r="Q7" s="7"/>
      <c r="R7" s="7"/>
      <c r="S7" s="7"/>
      <c r="T7" s="7">
        <v>21</v>
      </c>
      <c r="U7" s="7">
        <v>37</v>
      </c>
      <c r="V7" s="7">
        <v>42</v>
      </c>
      <c r="W7" s="7"/>
      <c r="X7" s="7"/>
      <c r="Y7" s="7"/>
      <c r="Z7" s="7"/>
      <c r="AA7" s="174">
        <v>4</v>
      </c>
      <c r="AB7" s="7"/>
      <c r="AC7" s="7"/>
      <c r="AD7" s="16"/>
      <c r="AE7" s="7"/>
      <c r="AF7" s="7"/>
      <c r="AG7" s="7"/>
      <c r="AH7" s="7"/>
      <c r="AI7" s="7"/>
      <c r="AJ7" s="7"/>
      <c r="AK7" s="7"/>
      <c r="AL7" s="7">
        <v>10.4</v>
      </c>
      <c r="AM7" s="7">
        <v>53.6</v>
      </c>
      <c r="AN7" s="7"/>
      <c r="AO7" s="7">
        <v>0.1</v>
      </c>
      <c r="AP7" s="16"/>
      <c r="AQ7" s="16">
        <v>0.09</v>
      </c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>
        <v>17.2</v>
      </c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4.4" x14ac:dyDescent="0.3">
      <c r="A8" s="13" t="s">
        <v>903</v>
      </c>
      <c r="B8" s="9" t="s">
        <v>912</v>
      </c>
      <c r="C8" s="171" t="s">
        <v>914</v>
      </c>
      <c r="D8" s="171" t="s">
        <v>929</v>
      </c>
      <c r="E8" s="9">
        <v>2000</v>
      </c>
      <c r="F8" s="132"/>
      <c r="G8" s="132"/>
      <c r="H8" s="22"/>
      <c r="I8" s="10">
        <v>0</v>
      </c>
      <c r="J8" s="10">
        <v>8</v>
      </c>
      <c r="K8" s="7" t="s">
        <v>943</v>
      </c>
      <c r="L8" s="7"/>
      <c r="M8" s="7"/>
      <c r="N8" s="7"/>
      <c r="O8" s="7"/>
      <c r="P8" s="7"/>
      <c r="Q8" s="7"/>
      <c r="R8" s="7"/>
      <c r="S8" s="7"/>
      <c r="T8" s="7">
        <v>24</v>
      </c>
      <c r="U8" s="7">
        <v>45</v>
      </c>
      <c r="V8" s="7">
        <v>31</v>
      </c>
      <c r="W8" s="7"/>
      <c r="X8" s="7"/>
      <c r="Y8" s="7"/>
      <c r="Z8" s="7"/>
      <c r="AA8" s="7">
        <v>4.7</v>
      </c>
      <c r="AB8" s="7"/>
      <c r="AC8" s="7"/>
      <c r="AD8" s="16"/>
      <c r="AE8" s="7"/>
      <c r="AF8" s="7"/>
      <c r="AG8" s="7"/>
      <c r="AH8" s="7"/>
      <c r="AI8" s="7"/>
      <c r="AJ8" s="7"/>
      <c r="AK8" s="7"/>
      <c r="AL8" s="7">
        <v>15.8</v>
      </c>
      <c r="AM8" s="7">
        <v>96.6</v>
      </c>
      <c r="AN8" s="7"/>
      <c r="AO8" s="7">
        <v>4.9000000000000004</v>
      </c>
      <c r="AP8" s="16"/>
      <c r="AQ8" s="16">
        <v>0.31</v>
      </c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>
        <v>7.4</v>
      </c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4.4" x14ac:dyDescent="0.3">
      <c r="A9" s="13" t="s">
        <v>903</v>
      </c>
      <c r="B9" s="9" t="s">
        <v>912</v>
      </c>
      <c r="C9" s="171" t="s">
        <v>914</v>
      </c>
      <c r="D9" s="14" t="s">
        <v>930</v>
      </c>
      <c r="E9" s="9">
        <v>2000</v>
      </c>
      <c r="F9" s="132"/>
      <c r="G9" s="133"/>
      <c r="H9" s="22"/>
      <c r="I9" s="11">
        <v>8</v>
      </c>
      <c r="J9" s="11">
        <v>19</v>
      </c>
      <c r="K9" s="13" t="s">
        <v>945</v>
      </c>
      <c r="L9" s="13"/>
      <c r="M9" s="13"/>
      <c r="N9" s="13"/>
      <c r="O9" s="13"/>
      <c r="P9" s="13"/>
      <c r="Q9" s="13"/>
      <c r="R9" s="13"/>
      <c r="S9" s="13"/>
      <c r="T9" s="13">
        <v>29</v>
      </c>
      <c r="U9" s="13">
        <v>39</v>
      </c>
      <c r="V9" s="13">
        <v>32</v>
      </c>
      <c r="W9" s="13"/>
      <c r="X9" s="13"/>
      <c r="Y9" s="7"/>
      <c r="Z9" s="13"/>
      <c r="AA9" s="173">
        <v>4</v>
      </c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>
        <v>6.5</v>
      </c>
      <c r="AM9" s="13">
        <v>36.9</v>
      </c>
      <c r="AN9" s="13"/>
      <c r="AO9" s="13">
        <v>1.2</v>
      </c>
      <c r="AP9" s="17"/>
      <c r="AQ9" s="16">
        <v>0.16999999999999998</v>
      </c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>
        <v>5.7</v>
      </c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.4" x14ac:dyDescent="0.3">
      <c r="A10" s="13" t="s">
        <v>903</v>
      </c>
      <c r="B10" s="9" t="s">
        <v>912</v>
      </c>
      <c r="C10" s="171" t="s">
        <v>914</v>
      </c>
      <c r="D10" s="14" t="s">
        <v>931</v>
      </c>
      <c r="E10" s="9">
        <v>2000</v>
      </c>
      <c r="F10" s="132"/>
      <c r="G10" s="133"/>
      <c r="H10" s="22"/>
      <c r="I10" s="11">
        <v>19</v>
      </c>
      <c r="J10" s="11">
        <v>35</v>
      </c>
      <c r="K10" s="13" t="s">
        <v>946</v>
      </c>
      <c r="L10" s="13"/>
      <c r="M10" s="13"/>
      <c r="N10" s="13"/>
      <c r="O10" s="13"/>
      <c r="P10" s="13"/>
      <c r="Q10" s="13"/>
      <c r="R10" s="13"/>
      <c r="S10" s="13"/>
      <c r="T10" s="13">
        <v>13</v>
      </c>
      <c r="U10" s="13">
        <v>31</v>
      </c>
      <c r="V10" s="13">
        <v>57</v>
      </c>
      <c r="W10" s="13"/>
      <c r="X10" s="13"/>
      <c r="Y10" s="7"/>
      <c r="Z10" s="13"/>
      <c r="AA10" s="13">
        <v>5.0999999999999996</v>
      </c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>
        <v>25.6</v>
      </c>
      <c r="AM10" s="13">
        <v>98.8</v>
      </c>
      <c r="AN10" s="13"/>
      <c r="AO10" s="13">
        <v>0.8</v>
      </c>
      <c r="AP10" s="17"/>
      <c r="AQ10" s="16">
        <v>0.16</v>
      </c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>
        <v>10.4</v>
      </c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.4" x14ac:dyDescent="0.3">
      <c r="A11" s="13" t="s">
        <v>903</v>
      </c>
      <c r="B11" s="9" t="s">
        <v>912</v>
      </c>
      <c r="C11" s="11" t="s">
        <v>915</v>
      </c>
      <c r="D11" s="14" t="s">
        <v>932</v>
      </c>
      <c r="E11" s="9">
        <v>2000</v>
      </c>
      <c r="F11" s="132"/>
      <c r="G11" s="133"/>
      <c r="H11" s="22"/>
      <c r="I11" s="11">
        <v>0</v>
      </c>
      <c r="J11" s="11">
        <v>7</v>
      </c>
      <c r="K11" s="13" t="s">
        <v>943</v>
      </c>
      <c r="L11" s="13"/>
      <c r="M11" s="13"/>
      <c r="N11" s="13"/>
      <c r="O11" s="13"/>
      <c r="P11" s="13"/>
      <c r="Q11" s="13"/>
      <c r="R11" s="13"/>
      <c r="S11" s="13"/>
      <c r="T11" s="13">
        <v>24</v>
      </c>
      <c r="U11" s="13">
        <v>40</v>
      </c>
      <c r="V11" s="13">
        <v>36</v>
      </c>
      <c r="W11" s="13"/>
      <c r="X11" s="13"/>
      <c r="Y11" s="7"/>
      <c r="Z11" s="13"/>
      <c r="AA11" s="13">
        <v>4.5</v>
      </c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>
        <v>10.8</v>
      </c>
      <c r="AM11" s="13">
        <v>86.8</v>
      </c>
      <c r="AN11" s="13"/>
      <c r="AO11" s="13">
        <v>3.2</v>
      </c>
      <c r="AP11" s="17"/>
      <c r="AQ11" s="16">
        <v>0.19</v>
      </c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>
        <v>9.6</v>
      </c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.4" x14ac:dyDescent="0.3">
      <c r="A12" s="13" t="s">
        <v>903</v>
      </c>
      <c r="B12" s="9" t="s">
        <v>912</v>
      </c>
      <c r="C12" s="11" t="s">
        <v>915</v>
      </c>
      <c r="D12" s="14" t="s">
        <v>933</v>
      </c>
      <c r="E12" s="9">
        <v>2000</v>
      </c>
      <c r="F12" s="132"/>
      <c r="G12" s="133"/>
      <c r="H12" s="22"/>
      <c r="I12" s="11">
        <v>7</v>
      </c>
      <c r="J12" s="11">
        <v>26</v>
      </c>
      <c r="K12" s="13" t="s">
        <v>947</v>
      </c>
      <c r="L12" s="13"/>
      <c r="M12" s="13"/>
      <c r="N12" s="13"/>
      <c r="O12" s="13"/>
      <c r="P12" s="13"/>
      <c r="Q12" s="13"/>
      <c r="R12" s="13"/>
      <c r="S12" s="13"/>
      <c r="T12" s="13">
        <v>36</v>
      </c>
      <c r="U12" s="13">
        <v>37</v>
      </c>
      <c r="V12" s="13">
        <v>28</v>
      </c>
      <c r="W12" s="13"/>
      <c r="X12" s="13"/>
      <c r="Y12" s="7"/>
      <c r="Z12" s="13"/>
      <c r="AA12" s="13">
        <v>3.9</v>
      </c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>
        <v>7.6</v>
      </c>
      <c r="AM12" s="13">
        <v>22</v>
      </c>
      <c r="AN12" s="13"/>
      <c r="AO12" s="13">
        <v>1.1000000000000001</v>
      </c>
      <c r="AP12" s="17"/>
      <c r="AQ12" s="16">
        <v>0.24</v>
      </c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>
        <v>9</v>
      </c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.4" x14ac:dyDescent="0.3">
      <c r="A13" s="13" t="s">
        <v>903</v>
      </c>
      <c r="B13" s="9" t="s">
        <v>912</v>
      </c>
      <c r="C13" s="11" t="s">
        <v>915</v>
      </c>
      <c r="D13" s="14" t="s">
        <v>934</v>
      </c>
      <c r="E13" s="9">
        <v>2000</v>
      </c>
      <c r="F13" s="132"/>
      <c r="G13" s="133"/>
      <c r="H13" s="22"/>
      <c r="I13" s="11">
        <v>26</v>
      </c>
      <c r="J13" s="11">
        <v>35</v>
      </c>
      <c r="K13" s="13" t="s">
        <v>948</v>
      </c>
      <c r="L13" s="13"/>
      <c r="M13" s="13"/>
      <c r="N13" s="13"/>
      <c r="O13" s="13"/>
      <c r="P13" s="13"/>
      <c r="Q13" s="13"/>
      <c r="R13" s="13"/>
      <c r="S13" s="13"/>
      <c r="T13" s="13">
        <v>32</v>
      </c>
      <c r="U13" s="13">
        <v>31</v>
      </c>
      <c r="V13" s="13">
        <v>38</v>
      </c>
      <c r="W13" s="13"/>
      <c r="X13" s="13"/>
      <c r="Y13" s="7"/>
      <c r="Z13" s="13"/>
      <c r="AA13" s="13">
        <v>4.0999999999999996</v>
      </c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>
        <v>9.5</v>
      </c>
      <c r="AM13" s="13">
        <v>42.1</v>
      </c>
      <c r="AN13" s="13"/>
      <c r="AO13" s="13">
        <v>0.7</v>
      </c>
      <c r="AP13" s="17"/>
      <c r="AQ13" s="16">
        <v>6.9999999999999993E-2</v>
      </c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>
        <v>11.4</v>
      </c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.4" x14ac:dyDescent="0.3">
      <c r="A14" s="13" t="s">
        <v>903</v>
      </c>
      <c r="B14" s="9" t="s">
        <v>912</v>
      </c>
      <c r="C14" s="11" t="s">
        <v>915</v>
      </c>
      <c r="D14" s="14" t="s">
        <v>935</v>
      </c>
      <c r="E14" s="9">
        <v>2000</v>
      </c>
      <c r="F14" s="132"/>
      <c r="G14" s="133"/>
      <c r="H14" s="22"/>
      <c r="I14" s="11">
        <v>35</v>
      </c>
      <c r="J14" s="11">
        <v>40</v>
      </c>
      <c r="K14" s="13" t="s">
        <v>949</v>
      </c>
      <c r="L14" s="13"/>
      <c r="M14" s="13"/>
      <c r="N14" s="13"/>
      <c r="O14" s="13"/>
      <c r="P14" s="13"/>
      <c r="Q14" s="13"/>
      <c r="R14" s="13"/>
      <c r="S14" s="13"/>
      <c r="T14" s="13">
        <v>13</v>
      </c>
      <c r="U14" s="13">
        <v>18</v>
      </c>
      <c r="V14" s="13">
        <v>70</v>
      </c>
      <c r="W14" s="13"/>
      <c r="X14" s="13"/>
      <c r="Y14" s="7"/>
      <c r="Z14" s="13"/>
      <c r="AA14" s="173">
        <v>5</v>
      </c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>
        <v>31.2</v>
      </c>
      <c r="AM14" s="13">
        <v>99</v>
      </c>
      <c r="AN14" s="13"/>
      <c r="AO14" s="13">
        <v>1.2</v>
      </c>
      <c r="AP14" s="17"/>
      <c r="AQ14" s="16">
        <v>0.06</v>
      </c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>
        <v>20.399999999999999</v>
      </c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.4" x14ac:dyDescent="0.3">
      <c r="A15" s="13" t="s">
        <v>903</v>
      </c>
      <c r="B15" s="9" t="s">
        <v>912</v>
      </c>
      <c r="C15" s="11" t="s">
        <v>916</v>
      </c>
      <c r="D15" s="14" t="s">
        <v>936</v>
      </c>
      <c r="E15" s="9">
        <v>2000</v>
      </c>
      <c r="F15" s="132"/>
      <c r="G15" s="133"/>
      <c r="H15" s="22"/>
      <c r="I15" s="11">
        <v>0</v>
      </c>
      <c r="J15" s="11">
        <v>8</v>
      </c>
      <c r="K15" s="13" t="s">
        <v>943</v>
      </c>
      <c r="L15" s="13"/>
      <c r="M15" s="13"/>
      <c r="N15" s="13"/>
      <c r="O15" s="13"/>
      <c r="P15" s="13"/>
      <c r="Q15" s="13"/>
      <c r="R15" s="13"/>
      <c r="S15" s="13"/>
      <c r="T15" s="13">
        <v>15</v>
      </c>
      <c r="U15" s="13">
        <v>43</v>
      </c>
      <c r="V15" s="13">
        <v>42</v>
      </c>
      <c r="W15" s="13"/>
      <c r="X15" s="13"/>
      <c r="Y15" s="7"/>
      <c r="Z15" s="13"/>
      <c r="AA15" s="173">
        <v>5</v>
      </c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>
        <v>16.100000000000001</v>
      </c>
      <c r="AM15" s="13">
        <v>97.7</v>
      </c>
      <c r="AN15" s="13"/>
      <c r="AO15" s="13">
        <v>3.4</v>
      </c>
      <c r="AP15" s="17"/>
      <c r="AQ15" s="16">
        <v>0.21000000000000002</v>
      </c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>
        <v>7.9</v>
      </c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.4" x14ac:dyDescent="0.3">
      <c r="A16" s="13" t="s">
        <v>903</v>
      </c>
      <c r="B16" s="9" t="s">
        <v>912</v>
      </c>
      <c r="C16" s="11" t="s">
        <v>916</v>
      </c>
      <c r="D16" s="14" t="s">
        <v>937</v>
      </c>
      <c r="E16" s="9">
        <v>2000</v>
      </c>
      <c r="F16" s="132"/>
      <c r="G16" s="133"/>
      <c r="H16" s="22"/>
      <c r="I16" s="11">
        <v>8</v>
      </c>
      <c r="J16" s="11">
        <v>20</v>
      </c>
      <c r="K16" s="13" t="s">
        <v>945</v>
      </c>
      <c r="L16" s="13"/>
      <c r="M16" s="13"/>
      <c r="N16" s="13"/>
      <c r="O16" s="13"/>
      <c r="P16" s="13"/>
      <c r="Q16" s="13"/>
      <c r="R16" s="13"/>
      <c r="S16" s="13"/>
      <c r="T16" s="13">
        <v>22</v>
      </c>
      <c r="U16" s="13">
        <v>42</v>
      </c>
      <c r="V16" s="13">
        <v>36</v>
      </c>
      <c r="W16" s="13"/>
      <c r="X16" s="13"/>
      <c r="Y16" s="7"/>
      <c r="Z16" s="13"/>
      <c r="AA16" s="13">
        <v>4.4000000000000004</v>
      </c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>
        <v>10.199999999999999</v>
      </c>
      <c r="AM16" s="13">
        <v>73.2</v>
      </c>
      <c r="AN16" s="13"/>
      <c r="AO16" s="13">
        <v>1.2</v>
      </c>
      <c r="AP16" s="17"/>
      <c r="AQ16" s="16">
        <v>0.15</v>
      </c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>
        <v>9.1999999999999993</v>
      </c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.4" x14ac:dyDescent="0.3">
      <c r="A17" s="13" t="s">
        <v>903</v>
      </c>
      <c r="B17" s="11" t="s">
        <v>912</v>
      </c>
      <c r="C17" s="11" t="s">
        <v>916</v>
      </c>
      <c r="D17" s="14" t="s">
        <v>938</v>
      </c>
      <c r="E17" s="9">
        <v>2000</v>
      </c>
      <c r="F17" s="132"/>
      <c r="G17" s="133"/>
      <c r="H17" s="22"/>
      <c r="I17" s="11">
        <v>20</v>
      </c>
      <c r="J17" s="11">
        <v>55</v>
      </c>
      <c r="K17" s="13" t="s">
        <v>946</v>
      </c>
      <c r="L17" s="13"/>
      <c r="M17" s="13"/>
      <c r="N17" s="13"/>
      <c r="O17" s="13"/>
      <c r="P17" s="13"/>
      <c r="Q17" s="13"/>
      <c r="R17" s="13"/>
      <c r="S17" s="13"/>
      <c r="T17" s="13">
        <v>13</v>
      </c>
      <c r="U17" s="13">
        <v>29</v>
      </c>
      <c r="V17" s="13">
        <v>57</v>
      </c>
      <c r="W17" s="13"/>
      <c r="X17" s="13"/>
      <c r="Y17" s="7"/>
      <c r="Z17" s="13"/>
      <c r="AA17" s="13">
        <v>5.2</v>
      </c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>
        <v>33.799999999999997</v>
      </c>
      <c r="AM17" s="13">
        <v>99.3</v>
      </c>
      <c r="AN17" s="13"/>
      <c r="AO17" s="13">
        <v>0.8</v>
      </c>
      <c r="AP17" s="17"/>
      <c r="AQ17" s="16">
        <v>0.28999999999999998</v>
      </c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>
        <v>16.2</v>
      </c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.4" x14ac:dyDescent="0.3">
      <c r="A18" s="13" t="s">
        <v>903</v>
      </c>
      <c r="B18" s="11" t="s">
        <v>910</v>
      </c>
      <c r="C18" s="11" t="s">
        <v>917</v>
      </c>
      <c r="D18" s="14" t="s">
        <v>939</v>
      </c>
      <c r="E18" s="9">
        <v>2000</v>
      </c>
      <c r="F18" s="132"/>
      <c r="G18" s="133"/>
      <c r="H18" s="22"/>
      <c r="I18" s="11">
        <v>0</v>
      </c>
      <c r="J18" s="11">
        <v>6</v>
      </c>
      <c r="K18" s="13" t="s">
        <v>943</v>
      </c>
      <c r="L18" s="13"/>
      <c r="M18" s="13"/>
      <c r="N18" s="13"/>
      <c r="O18" s="13"/>
      <c r="P18" s="13"/>
      <c r="Q18" s="13"/>
      <c r="R18" s="13"/>
      <c r="S18" s="13"/>
      <c r="T18" s="13">
        <v>31</v>
      </c>
      <c r="U18" s="13">
        <v>41</v>
      </c>
      <c r="V18" s="13">
        <v>28</v>
      </c>
      <c r="W18" s="13"/>
      <c r="X18" s="13"/>
      <c r="Y18" s="7"/>
      <c r="Z18" s="13"/>
      <c r="AA18" s="172">
        <v>3</v>
      </c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>
        <v>14.4</v>
      </c>
      <c r="AM18" s="13">
        <v>6.1</v>
      </c>
      <c r="AN18" s="13"/>
      <c r="AO18" s="13">
        <v>6.9</v>
      </c>
      <c r="AP18" s="17"/>
      <c r="AQ18" s="16">
        <v>0.25</v>
      </c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>
        <v>6.8</v>
      </c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.4" x14ac:dyDescent="0.3">
      <c r="A19" s="13" t="s">
        <v>903</v>
      </c>
      <c r="B19" s="11" t="s">
        <v>910</v>
      </c>
      <c r="C19" s="11" t="s">
        <v>917</v>
      </c>
      <c r="D19" s="14" t="s">
        <v>940</v>
      </c>
      <c r="E19" s="9">
        <v>2000</v>
      </c>
      <c r="F19" s="132"/>
      <c r="G19" s="133"/>
      <c r="H19" s="22"/>
      <c r="I19" s="11">
        <v>6</v>
      </c>
      <c r="J19" s="11">
        <v>44</v>
      </c>
      <c r="K19" s="13" t="s">
        <v>948</v>
      </c>
      <c r="L19" s="13"/>
      <c r="M19" s="13"/>
      <c r="N19" s="13"/>
      <c r="O19" s="13"/>
      <c r="P19" s="13"/>
      <c r="Q19" s="13"/>
      <c r="R19" s="13"/>
      <c r="S19" s="13"/>
      <c r="T19" s="13">
        <v>30</v>
      </c>
      <c r="U19" s="13">
        <v>44</v>
      </c>
      <c r="V19" s="13">
        <v>26</v>
      </c>
      <c r="W19" s="13"/>
      <c r="X19" s="13"/>
      <c r="Y19" s="7"/>
      <c r="Z19" s="13"/>
      <c r="AA19" s="13">
        <v>3.9</v>
      </c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>
        <v>5.7</v>
      </c>
      <c r="AM19" s="13">
        <v>8.5</v>
      </c>
      <c r="AN19" s="13"/>
      <c r="AO19" s="13">
        <v>2</v>
      </c>
      <c r="AP19" s="17"/>
      <c r="AQ19" s="16">
        <v>0.55999999999999994</v>
      </c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>
        <v>10.1</v>
      </c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.4" x14ac:dyDescent="0.3">
      <c r="A20" s="13" t="s">
        <v>903</v>
      </c>
      <c r="B20" s="11" t="s">
        <v>910</v>
      </c>
      <c r="C20" s="11" t="s">
        <v>918</v>
      </c>
      <c r="D20" s="14" t="s">
        <v>941</v>
      </c>
      <c r="E20" s="9">
        <v>2000</v>
      </c>
      <c r="F20" s="132"/>
      <c r="G20" s="133"/>
      <c r="H20" s="22"/>
      <c r="I20" s="11">
        <v>0</v>
      </c>
      <c r="J20" s="11">
        <v>1</v>
      </c>
      <c r="K20" s="13" t="s">
        <v>943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>
        <v>2.9</v>
      </c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>
        <v>12.6</v>
      </c>
      <c r="AM20" s="13">
        <v>21.4</v>
      </c>
      <c r="AN20" s="13"/>
      <c r="AO20" s="13">
        <v>12</v>
      </c>
      <c r="AP20" s="17"/>
      <c r="AQ20" s="16">
        <v>6.9999999999999993E-2</v>
      </c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>
        <v>9.9</v>
      </c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.4" x14ac:dyDescent="0.3">
      <c r="A21" s="13" t="s">
        <v>903</v>
      </c>
      <c r="B21" s="11" t="s">
        <v>910</v>
      </c>
      <c r="C21" s="11" t="s">
        <v>918</v>
      </c>
      <c r="D21" s="14" t="s">
        <v>942</v>
      </c>
      <c r="E21" s="9">
        <v>2000</v>
      </c>
      <c r="F21" s="132"/>
      <c r="G21" s="133"/>
      <c r="H21" s="22"/>
      <c r="I21" s="11">
        <v>1</v>
      </c>
      <c r="J21" s="11">
        <v>63</v>
      </c>
      <c r="K21" s="13" t="s">
        <v>948</v>
      </c>
      <c r="L21" s="13"/>
      <c r="M21" s="13"/>
      <c r="N21" s="13"/>
      <c r="O21" s="13"/>
      <c r="P21" s="13"/>
      <c r="Q21" s="13"/>
      <c r="R21" s="13"/>
      <c r="S21" s="13"/>
      <c r="T21" s="13">
        <v>22</v>
      </c>
      <c r="U21" s="13">
        <v>45</v>
      </c>
      <c r="V21" s="13">
        <v>27</v>
      </c>
      <c r="W21" s="13"/>
      <c r="X21" s="13"/>
      <c r="Y21" s="7"/>
      <c r="Z21" s="13"/>
      <c r="AA21" s="13">
        <v>3.9</v>
      </c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>
        <v>5.6</v>
      </c>
      <c r="AM21" s="13">
        <v>5.7</v>
      </c>
      <c r="AN21" s="13"/>
      <c r="AO21" s="13">
        <v>1.2</v>
      </c>
      <c r="AP21" s="17"/>
      <c r="AQ21" s="16">
        <v>0.49000000000000005</v>
      </c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>
        <v>11</v>
      </c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.4" x14ac:dyDescent="0.3">
      <c r="A22" s="13"/>
      <c r="B22" s="11"/>
      <c r="C22" s="11"/>
      <c r="D22" s="11"/>
      <c r="E22" s="133"/>
      <c r="F22" s="133"/>
      <c r="G22" s="133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ht="14.4" x14ac:dyDescent="0.3">
      <c r="A23" s="13"/>
      <c r="B23" s="11"/>
      <c r="C23" s="11"/>
      <c r="D23" s="11"/>
      <c r="E23" s="133"/>
      <c r="F23" s="133"/>
      <c r="G23" s="133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ht="14.4" x14ac:dyDescent="0.3">
      <c r="A24" s="13"/>
      <c r="B24" s="11"/>
      <c r="C24" s="11"/>
      <c r="D24" s="11"/>
      <c r="E24" s="133"/>
      <c r="F24" s="133"/>
      <c r="G24" s="133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ht="14.4" x14ac:dyDescent="0.3">
      <c r="A25" s="13"/>
      <c r="B25" s="11"/>
      <c r="C25" s="11"/>
      <c r="D25" s="11"/>
      <c r="E25" s="133"/>
      <c r="F25" s="133"/>
      <c r="G25" s="133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.4" x14ac:dyDescent="0.3">
      <c r="A26" s="13"/>
      <c r="B26" s="11"/>
      <c r="C26" s="11"/>
      <c r="D26" s="11"/>
      <c r="E26" s="133"/>
      <c r="F26" s="133"/>
      <c r="G26" s="133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.4" x14ac:dyDescent="0.3">
      <c r="A27" s="13"/>
      <c r="B27" s="11"/>
      <c r="C27" s="11"/>
      <c r="D27" s="11"/>
      <c r="E27" s="133"/>
      <c r="F27" s="133"/>
      <c r="G27" s="133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.4" x14ac:dyDescent="0.3">
      <c r="A28" s="13"/>
      <c r="B28" s="11"/>
      <c r="C28" s="11"/>
      <c r="D28" s="11"/>
      <c r="E28" s="133"/>
      <c r="F28" s="133"/>
      <c r="G28" s="133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.4" x14ac:dyDescent="0.3">
      <c r="A29" s="13"/>
      <c r="B29" s="11"/>
      <c r="C29" s="11"/>
      <c r="D29" s="11"/>
      <c r="E29" s="133"/>
      <c r="F29" s="133"/>
      <c r="G29" s="133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.4" x14ac:dyDescent="0.3">
      <c r="A30" s="13"/>
      <c r="B30" s="11"/>
      <c r="C30" s="11"/>
      <c r="D30" s="11"/>
      <c r="E30" s="133"/>
      <c r="F30" s="133"/>
      <c r="G30" s="133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.4" x14ac:dyDescent="0.3">
      <c r="A31" s="13"/>
      <c r="B31" s="11"/>
      <c r="C31" s="11"/>
      <c r="D31" s="11"/>
      <c r="E31" s="133"/>
      <c r="F31" s="133"/>
      <c r="G31" s="133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.4" x14ac:dyDescent="0.3">
      <c r="A32" s="13"/>
      <c r="B32" s="11"/>
      <c r="C32" s="11"/>
      <c r="D32" s="11"/>
      <c r="E32" s="133"/>
      <c r="F32" s="133"/>
      <c r="G32" s="133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.4" x14ac:dyDescent="0.3">
      <c r="A33" s="13"/>
      <c r="B33" s="11"/>
      <c r="C33" s="11"/>
      <c r="D33" s="11"/>
      <c r="E33" s="133"/>
      <c r="F33" s="133"/>
      <c r="G33" s="133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.4" x14ac:dyDescent="0.3">
      <c r="A34" s="13"/>
      <c r="B34" s="11"/>
      <c r="C34" s="11"/>
      <c r="D34" s="11"/>
      <c r="E34" s="133"/>
      <c r="F34" s="133"/>
      <c r="G34" s="133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.4" x14ac:dyDescent="0.3">
      <c r="A35" s="13"/>
      <c r="B35" s="11"/>
      <c r="C35" s="11"/>
      <c r="D35" s="11"/>
      <c r="E35" s="133"/>
      <c r="F35" s="133"/>
      <c r="G35" s="133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.4" x14ac:dyDescent="0.3">
      <c r="A36" s="13"/>
      <c r="B36" s="11"/>
      <c r="C36" s="11"/>
      <c r="D36" s="11"/>
      <c r="E36" s="133"/>
      <c r="F36" s="133"/>
      <c r="G36" s="133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.4" x14ac:dyDescent="0.3">
      <c r="A37" s="13"/>
      <c r="B37" s="11"/>
      <c r="C37" s="11"/>
      <c r="D37" s="11"/>
      <c r="E37" s="133"/>
      <c r="F37" s="133"/>
      <c r="G37" s="133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.4" x14ac:dyDescent="0.3">
      <c r="A38" s="13"/>
      <c r="B38" s="11"/>
      <c r="C38" s="11"/>
      <c r="D38" s="11"/>
      <c r="E38" s="133"/>
      <c r="F38" s="133"/>
      <c r="G38" s="133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.4" x14ac:dyDescent="0.3">
      <c r="A39" s="13"/>
      <c r="B39" s="11"/>
      <c r="C39" s="11"/>
      <c r="D39" s="11"/>
      <c r="E39" s="133"/>
      <c r="F39" s="133"/>
      <c r="G39" s="133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.4" x14ac:dyDescent="0.3">
      <c r="A40" s="13"/>
      <c r="B40" s="11"/>
      <c r="C40" s="11"/>
      <c r="D40" s="11"/>
      <c r="E40" s="133"/>
      <c r="F40" s="133"/>
      <c r="G40" s="133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.4" x14ac:dyDescent="0.3">
      <c r="A41" s="13"/>
      <c r="B41" s="11"/>
      <c r="C41" s="11"/>
      <c r="D41" s="11"/>
      <c r="E41" s="133"/>
      <c r="F41" s="133"/>
      <c r="G41" s="133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.4" x14ac:dyDescent="0.3">
      <c r="A42" s="13"/>
      <c r="B42" s="11"/>
      <c r="C42" s="11"/>
      <c r="D42" s="11"/>
      <c r="E42" s="133"/>
      <c r="F42" s="133"/>
      <c r="G42" s="133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.4" x14ac:dyDescent="0.3">
      <c r="A43" s="13"/>
      <c r="B43" s="11"/>
      <c r="C43" s="11"/>
      <c r="D43" s="11"/>
      <c r="E43" s="133"/>
      <c r="F43" s="133"/>
      <c r="G43" s="133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.4" x14ac:dyDescent="0.3">
      <c r="A44" s="13"/>
      <c r="B44" s="11"/>
      <c r="C44" s="11"/>
      <c r="D44" s="11"/>
      <c r="E44" s="133"/>
      <c r="F44" s="133"/>
      <c r="G44" s="133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.4" x14ac:dyDescent="0.3">
      <c r="A45" s="13"/>
      <c r="B45" s="11"/>
      <c r="C45" s="11"/>
      <c r="D45" s="11"/>
      <c r="E45" s="133"/>
      <c r="F45" s="133"/>
      <c r="G45" s="133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.4" x14ac:dyDescent="0.3">
      <c r="A46" s="13"/>
      <c r="B46" s="11"/>
      <c r="C46" s="11"/>
      <c r="D46" s="11"/>
      <c r="E46" s="133"/>
      <c r="F46" s="133"/>
      <c r="G46" s="133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.4" x14ac:dyDescent="0.3">
      <c r="A47" s="13"/>
      <c r="B47" s="11"/>
      <c r="C47" s="11"/>
      <c r="D47" s="11"/>
      <c r="E47" s="133"/>
      <c r="F47" s="133"/>
      <c r="G47" s="133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.4" x14ac:dyDescent="0.3">
      <c r="A48" s="13"/>
      <c r="B48" s="11"/>
      <c r="C48" s="11"/>
      <c r="D48" s="11"/>
      <c r="E48" s="133"/>
      <c r="F48" s="133"/>
      <c r="G48" s="133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DB48" s="13"/>
      <c r="DC48" s="13"/>
      <c r="DD48" s="17"/>
      <c r="DE48" s="13"/>
      <c r="DF48" s="13"/>
    </row>
    <row r="49" spans="1:110" ht="14.4" x14ac:dyDescent="0.3">
      <c r="A49" s="13"/>
      <c r="B49" s="11"/>
      <c r="C49" s="11"/>
      <c r="D49" s="11"/>
      <c r="E49" s="133"/>
      <c r="F49" s="133"/>
      <c r="G49" s="133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DB49" s="13"/>
      <c r="DC49" s="13"/>
      <c r="DD49" s="17"/>
      <c r="DE49" s="13"/>
      <c r="DF49" s="13"/>
    </row>
    <row r="50" spans="1:110" ht="14.4" x14ac:dyDescent="0.3">
      <c r="A50" s="13"/>
      <c r="B50" s="11"/>
      <c r="C50" s="11"/>
      <c r="D50" s="11"/>
      <c r="E50" s="133"/>
      <c r="F50" s="133"/>
      <c r="G50" s="133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.4" x14ac:dyDescent="0.3">
      <c r="A51" s="13"/>
      <c r="B51" s="11"/>
      <c r="C51" s="11"/>
      <c r="D51" s="11"/>
      <c r="E51" s="133"/>
      <c r="F51" s="133"/>
      <c r="G51" s="133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.4" x14ac:dyDescent="0.3">
      <c r="A52" s="13"/>
      <c r="B52" s="11"/>
      <c r="C52" s="11"/>
      <c r="D52" s="11"/>
      <c r="E52" s="133"/>
      <c r="F52" s="133"/>
      <c r="G52" s="133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.4" x14ac:dyDescent="0.3">
      <c r="A53" s="13"/>
      <c r="B53" s="11"/>
      <c r="C53" s="11"/>
      <c r="D53" s="11"/>
      <c r="E53" s="133"/>
      <c r="F53" s="133"/>
      <c r="G53" s="133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.4" x14ac:dyDescent="0.3">
      <c r="A54" s="13"/>
      <c r="B54" s="11"/>
      <c r="C54" s="11"/>
      <c r="D54" s="11"/>
      <c r="E54" s="133"/>
      <c r="F54" s="133"/>
      <c r="G54" s="133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.4" x14ac:dyDescent="0.3">
      <c r="A55" s="13"/>
      <c r="B55" s="11"/>
      <c r="C55" s="11"/>
      <c r="D55" s="11"/>
      <c r="E55" s="133"/>
      <c r="F55" s="133"/>
      <c r="G55" s="133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.4" x14ac:dyDescent="0.3">
      <c r="A56" s="13"/>
      <c r="B56" s="11"/>
      <c r="C56" s="11"/>
      <c r="D56" s="11"/>
      <c r="E56" s="133"/>
      <c r="F56" s="133"/>
      <c r="G56" s="133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.4" x14ac:dyDescent="0.3">
      <c r="A57" s="13"/>
      <c r="B57" s="11"/>
      <c r="C57" s="11"/>
      <c r="D57" s="11"/>
      <c r="E57" s="133"/>
      <c r="F57" s="133"/>
      <c r="G57" s="133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.4" x14ac:dyDescent="0.3">
      <c r="A58" s="13"/>
      <c r="B58" s="11"/>
      <c r="C58" s="11"/>
      <c r="D58" s="11"/>
      <c r="E58" s="133"/>
      <c r="F58" s="133"/>
      <c r="G58" s="133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.4" x14ac:dyDescent="0.3">
      <c r="A59" s="13"/>
      <c r="B59" s="11"/>
      <c r="C59" s="11"/>
      <c r="D59" s="11"/>
      <c r="E59" s="133"/>
      <c r="F59" s="133"/>
      <c r="G59" s="133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.4" x14ac:dyDescent="0.3">
      <c r="A60" s="13"/>
      <c r="B60" s="11"/>
      <c r="C60" s="11"/>
      <c r="D60" s="11"/>
      <c r="E60" s="133"/>
      <c r="F60" s="133"/>
      <c r="G60" s="133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.4" x14ac:dyDescent="0.3">
      <c r="A61" s="13"/>
      <c r="B61" s="11"/>
      <c r="C61" s="11"/>
      <c r="D61" s="11"/>
      <c r="E61" s="133"/>
      <c r="F61" s="133"/>
      <c r="G61" s="133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.4" x14ac:dyDescent="0.3">
      <c r="A62" s="13"/>
      <c r="B62" s="11"/>
      <c r="C62" s="11"/>
      <c r="D62" s="11"/>
      <c r="E62" s="133"/>
      <c r="F62" s="133"/>
      <c r="G62" s="133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.4" x14ac:dyDescent="0.3">
      <c r="A63" s="13"/>
      <c r="B63" s="11"/>
      <c r="C63" s="11"/>
      <c r="D63" s="11"/>
      <c r="E63" s="133"/>
      <c r="F63" s="133"/>
      <c r="G63" s="133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.4" x14ac:dyDescent="0.3">
      <c r="A64" s="13"/>
      <c r="B64" s="11"/>
      <c r="C64" s="11"/>
      <c r="D64" s="11"/>
      <c r="E64" s="133"/>
      <c r="F64" s="133"/>
      <c r="G64" s="133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.4" x14ac:dyDescent="0.3">
      <c r="A65" s="13"/>
      <c r="B65" s="11"/>
      <c r="C65" s="11"/>
      <c r="D65" s="11"/>
      <c r="E65" s="133"/>
      <c r="F65" s="133"/>
      <c r="G65" s="133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.4" x14ac:dyDescent="0.3">
      <c r="A66" s="13"/>
      <c r="B66" s="11"/>
      <c r="C66" s="11"/>
      <c r="D66" s="11"/>
      <c r="E66" s="133"/>
      <c r="F66" s="133"/>
      <c r="G66" s="133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.4" x14ac:dyDescent="0.3">
      <c r="A67" s="13"/>
      <c r="B67" s="11"/>
      <c r="C67" s="11"/>
      <c r="D67" s="11"/>
      <c r="E67" s="133"/>
      <c r="F67" s="133"/>
      <c r="G67" s="133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.4" x14ac:dyDescent="0.3">
      <c r="A68" s="13"/>
      <c r="B68" s="11"/>
      <c r="C68" s="11"/>
      <c r="D68" s="11"/>
      <c r="E68" s="133"/>
      <c r="F68" s="133"/>
      <c r="G68" s="133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.4" x14ac:dyDescent="0.3">
      <c r="A69" s="13"/>
      <c r="B69" s="11"/>
      <c r="C69" s="11"/>
      <c r="D69" s="11"/>
      <c r="E69" s="133"/>
      <c r="F69" s="133"/>
      <c r="G69" s="133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.4" x14ac:dyDescent="0.3">
      <c r="A70" s="13"/>
      <c r="B70" s="11"/>
      <c r="C70" s="11"/>
      <c r="D70" s="11"/>
      <c r="E70" s="133"/>
      <c r="F70" s="133"/>
      <c r="G70" s="133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.4" x14ac:dyDescent="0.3">
      <c r="A71" s="13"/>
      <c r="B71" s="11"/>
      <c r="C71" s="11"/>
      <c r="D71" s="11"/>
      <c r="E71" s="133"/>
      <c r="F71" s="133"/>
      <c r="G71" s="133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.4" x14ac:dyDescent="0.3">
      <c r="A72" s="13"/>
      <c r="B72" s="11"/>
      <c r="C72" s="11"/>
      <c r="D72" s="11"/>
      <c r="E72" s="133"/>
      <c r="F72" s="133"/>
      <c r="G72" s="133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.4" x14ac:dyDescent="0.3">
      <c r="A73" s="13"/>
      <c r="B73" s="11"/>
      <c r="C73" s="11"/>
      <c r="D73" s="11"/>
      <c r="E73" s="133"/>
      <c r="F73" s="133"/>
      <c r="G73" s="133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.4" x14ac:dyDescent="0.3">
      <c r="A74" s="13"/>
      <c r="B74" s="11"/>
      <c r="C74" s="11"/>
      <c r="D74" s="11"/>
      <c r="E74" s="133"/>
      <c r="F74" s="133"/>
      <c r="G74" s="133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.4" x14ac:dyDescent="0.3">
      <c r="A75" s="13"/>
      <c r="B75" s="11"/>
      <c r="C75" s="11"/>
      <c r="D75" s="11"/>
      <c r="E75" s="133"/>
      <c r="F75" s="133"/>
      <c r="G75" s="133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.4" x14ac:dyDescent="0.3">
      <c r="A76" s="13"/>
      <c r="B76" s="11"/>
      <c r="C76" s="11"/>
      <c r="D76" s="11"/>
      <c r="E76" s="133"/>
      <c r="F76" s="133"/>
      <c r="G76" s="133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.4" x14ac:dyDescent="0.3">
      <c r="A77" s="13"/>
      <c r="B77" s="11"/>
      <c r="C77" s="11"/>
      <c r="D77" s="11"/>
      <c r="E77" s="133"/>
      <c r="F77" s="133"/>
      <c r="G77" s="133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.4" x14ac:dyDescent="0.3">
      <c r="A78" s="13"/>
      <c r="B78" s="11"/>
      <c r="C78" s="11"/>
      <c r="D78" s="11"/>
      <c r="E78" s="133"/>
      <c r="F78" s="133"/>
      <c r="G78" s="133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.4" x14ac:dyDescent="0.3">
      <c r="A79" s="13"/>
      <c r="B79" s="11"/>
      <c r="C79" s="11"/>
      <c r="D79" s="11"/>
      <c r="E79" s="133"/>
      <c r="F79" s="133"/>
      <c r="G79" s="133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.4" x14ac:dyDescent="0.3">
      <c r="A80" s="13"/>
      <c r="B80" s="11"/>
      <c r="C80" s="11"/>
      <c r="D80" s="11"/>
      <c r="E80" s="133"/>
      <c r="F80" s="133"/>
      <c r="G80" s="133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.4" x14ac:dyDescent="0.3">
      <c r="A81" s="13"/>
      <c r="B81" s="11"/>
      <c r="C81" s="11"/>
      <c r="D81" s="11"/>
      <c r="E81" s="133"/>
      <c r="F81" s="133"/>
      <c r="G81" s="133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.4" x14ac:dyDescent="0.3">
      <c r="A82" s="13"/>
      <c r="B82" s="11"/>
      <c r="C82" s="11"/>
      <c r="D82" s="11"/>
      <c r="E82" s="133"/>
      <c r="F82" s="133"/>
      <c r="G82" s="133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.4" x14ac:dyDescent="0.3">
      <c r="A83" s="13"/>
      <c r="B83" s="11"/>
      <c r="C83" s="11"/>
      <c r="D83" s="11"/>
      <c r="E83" s="133"/>
      <c r="F83" s="133"/>
      <c r="G83" s="133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.4" x14ac:dyDescent="0.3">
      <c r="A84" s="13"/>
      <c r="B84" s="11"/>
      <c r="C84" s="11"/>
      <c r="D84" s="11"/>
      <c r="E84" s="133"/>
      <c r="F84" s="133"/>
      <c r="G84" s="133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.4" x14ac:dyDescent="0.3">
      <c r="A85" s="13"/>
      <c r="B85" s="11"/>
      <c r="C85" s="11"/>
      <c r="D85" s="11"/>
      <c r="E85" s="133"/>
      <c r="F85" s="133"/>
      <c r="G85" s="133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.4" x14ac:dyDescent="0.3">
      <c r="A86" s="13"/>
      <c r="B86" s="11"/>
      <c r="C86" s="11"/>
      <c r="D86" s="11"/>
      <c r="E86" s="133"/>
      <c r="F86" s="133"/>
      <c r="G86" s="133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.4" x14ac:dyDescent="0.3">
      <c r="A87" s="13"/>
      <c r="B87" s="11"/>
      <c r="C87" s="11"/>
      <c r="D87" s="11"/>
      <c r="E87" s="133"/>
      <c r="F87" s="133"/>
      <c r="G87" s="133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.4" x14ac:dyDescent="0.3">
      <c r="A88" s="13"/>
      <c r="B88" s="11"/>
      <c r="C88" s="11"/>
      <c r="D88" s="11"/>
      <c r="E88" s="133"/>
      <c r="F88" s="133"/>
      <c r="G88" s="133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.4" x14ac:dyDescent="0.3">
      <c r="A89" s="13"/>
      <c r="B89" s="11"/>
      <c r="C89" s="11"/>
      <c r="D89" s="11"/>
      <c r="E89" s="133"/>
      <c r="F89" s="133"/>
      <c r="G89" s="133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.4" x14ac:dyDescent="0.3">
      <c r="A90" s="13"/>
      <c r="B90" s="11"/>
      <c r="C90" s="11"/>
      <c r="D90" s="11"/>
      <c r="E90" s="133"/>
      <c r="F90" s="133"/>
      <c r="G90" s="133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.4" x14ac:dyDescent="0.3">
      <c r="A91" s="13"/>
      <c r="B91" s="11"/>
      <c r="C91" s="11"/>
      <c r="D91" s="11"/>
      <c r="E91" s="133"/>
      <c r="F91" s="133"/>
      <c r="G91" s="133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.4" x14ac:dyDescent="0.3">
      <c r="A92" s="13"/>
      <c r="B92" s="11"/>
      <c r="C92" s="11"/>
      <c r="D92" s="11"/>
      <c r="E92" s="133"/>
      <c r="F92" s="133"/>
      <c r="G92" s="133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.4" x14ac:dyDescent="0.3">
      <c r="A93" s="13"/>
      <c r="B93" s="11"/>
      <c r="C93" s="11"/>
      <c r="D93" s="11"/>
      <c r="E93" s="133"/>
      <c r="F93" s="133"/>
      <c r="G93" s="133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.4" x14ac:dyDescent="0.3">
      <c r="A94" s="13"/>
      <c r="B94" s="11"/>
      <c r="C94" s="11"/>
      <c r="D94" s="11"/>
      <c r="E94" s="133"/>
      <c r="F94" s="133"/>
      <c r="G94" s="133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.4" x14ac:dyDescent="0.3">
      <c r="A95" s="13"/>
      <c r="B95" s="11"/>
      <c r="C95" s="11"/>
      <c r="D95" s="11"/>
      <c r="E95" s="133"/>
      <c r="F95" s="133"/>
      <c r="G95" s="133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.4" x14ac:dyDescent="0.3">
      <c r="A96" s="13"/>
      <c r="B96" s="11"/>
      <c r="C96" s="11"/>
      <c r="D96" s="11"/>
      <c r="E96" s="133"/>
      <c r="F96" s="133"/>
      <c r="G96" s="133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.4" x14ac:dyDescent="0.3">
      <c r="A97" s="13"/>
      <c r="B97" s="11"/>
      <c r="C97" s="11"/>
      <c r="D97" s="11"/>
      <c r="E97" s="133"/>
      <c r="F97" s="133"/>
      <c r="G97" s="133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.4" x14ac:dyDescent="0.3">
      <c r="A98" s="13"/>
      <c r="B98" s="11"/>
      <c r="C98" s="11"/>
      <c r="D98" s="11"/>
      <c r="E98" s="133"/>
      <c r="F98" s="133"/>
      <c r="G98" s="133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.4" x14ac:dyDescent="0.3">
      <c r="A99" s="13"/>
      <c r="B99" s="11"/>
      <c r="C99" s="11"/>
      <c r="D99" s="11"/>
      <c r="E99" s="133"/>
      <c r="F99" s="133"/>
      <c r="G99" s="133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.4" x14ac:dyDescent="0.3">
      <c r="A100" s="13"/>
      <c r="B100" s="11"/>
      <c r="C100" s="11"/>
      <c r="D100" s="11"/>
      <c r="E100" s="133"/>
      <c r="F100" s="133"/>
      <c r="G100" s="133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.4" x14ac:dyDescent="0.3">
      <c r="A101" s="13"/>
      <c r="B101" s="11"/>
      <c r="C101" s="11"/>
      <c r="D101" s="11"/>
      <c r="E101" s="133"/>
      <c r="F101" s="133"/>
      <c r="G101" s="133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.4" x14ac:dyDescent="0.3">
      <c r="A102" s="13"/>
      <c r="B102" s="11"/>
      <c r="C102" s="11"/>
      <c r="D102" s="11"/>
      <c r="E102" s="133"/>
      <c r="F102" s="133"/>
      <c r="G102" s="133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.4" x14ac:dyDescent="0.3">
      <c r="A103" s="13"/>
      <c r="B103" s="11"/>
      <c r="C103" s="11"/>
      <c r="D103" s="11"/>
      <c r="E103" s="133"/>
      <c r="F103" s="133"/>
      <c r="G103" s="133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.4" x14ac:dyDescent="0.3">
      <c r="A104" s="13"/>
      <c r="B104" s="11"/>
      <c r="C104" s="11"/>
      <c r="D104" s="11"/>
      <c r="E104" s="133"/>
      <c r="F104" s="133"/>
      <c r="G104" s="133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.4" x14ac:dyDescent="0.3">
      <c r="A105" s="13"/>
      <c r="B105" s="11"/>
      <c r="C105" s="11"/>
      <c r="D105" s="11"/>
      <c r="E105" s="133"/>
      <c r="F105" s="133"/>
      <c r="G105" s="133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.4" x14ac:dyDescent="0.3">
      <c r="A106" s="13"/>
      <c r="B106" s="11"/>
      <c r="C106" s="11"/>
      <c r="D106" s="11"/>
      <c r="E106" s="133"/>
      <c r="F106" s="133"/>
      <c r="G106" s="133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.4" x14ac:dyDescent="0.3">
      <c r="A107" s="13"/>
      <c r="B107" s="11"/>
      <c r="C107" s="11"/>
      <c r="D107" s="11"/>
      <c r="E107" s="133"/>
      <c r="F107" s="133"/>
      <c r="G107" s="133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.4" x14ac:dyDescent="0.3">
      <c r="A108" s="13"/>
      <c r="B108" s="11"/>
      <c r="C108" s="11"/>
      <c r="D108" s="11"/>
      <c r="E108" s="133"/>
      <c r="F108" s="133"/>
      <c r="G108" s="133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.4" x14ac:dyDescent="0.3">
      <c r="A109" s="13"/>
      <c r="B109" s="11"/>
      <c r="C109" s="11"/>
      <c r="D109" s="11"/>
      <c r="E109" s="133"/>
      <c r="F109" s="133"/>
      <c r="G109" s="133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.4" x14ac:dyDescent="0.3">
      <c r="A110" s="13"/>
      <c r="B110" s="11"/>
      <c r="C110" s="11"/>
      <c r="D110" s="11"/>
      <c r="E110" s="133"/>
      <c r="F110" s="133"/>
      <c r="G110" s="133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.4" x14ac:dyDescent="0.3">
      <c r="A111" s="13"/>
      <c r="B111" s="11"/>
      <c r="C111" s="11"/>
      <c r="D111" s="11"/>
      <c r="E111" s="133"/>
      <c r="F111" s="133"/>
      <c r="G111" s="133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.4" x14ac:dyDescent="0.3">
      <c r="A112" s="13"/>
      <c r="B112" s="11"/>
      <c r="C112" s="11"/>
      <c r="D112" s="11"/>
      <c r="E112" s="133"/>
      <c r="F112" s="133"/>
      <c r="G112" s="133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.4" x14ac:dyDescent="0.3">
      <c r="A113" s="13"/>
      <c r="B113" s="11"/>
      <c r="C113" s="11"/>
      <c r="D113" s="11"/>
      <c r="E113" s="133"/>
      <c r="F113" s="133"/>
      <c r="G113" s="133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.4" x14ac:dyDescent="0.3">
      <c r="A114" s="13"/>
      <c r="B114" s="11"/>
      <c r="C114" s="11"/>
      <c r="D114" s="11"/>
      <c r="E114" s="133"/>
      <c r="F114" s="133"/>
      <c r="G114" s="133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.4" x14ac:dyDescent="0.3">
      <c r="A115" s="13"/>
      <c r="B115" s="11"/>
      <c r="C115" s="11"/>
      <c r="D115" s="11"/>
      <c r="E115" s="133"/>
      <c r="F115" s="133"/>
      <c r="G115" s="133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.4" x14ac:dyDescent="0.3">
      <c r="A116" s="13"/>
      <c r="B116" s="11"/>
      <c r="C116" s="11"/>
      <c r="D116" s="11"/>
      <c r="E116" s="133"/>
      <c r="F116" s="133"/>
      <c r="G116" s="133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.4" x14ac:dyDescent="0.3">
      <c r="A117" s="13"/>
      <c r="B117" s="11"/>
      <c r="C117" s="11"/>
      <c r="D117" s="11"/>
      <c r="E117" s="133"/>
      <c r="F117" s="133"/>
      <c r="G117" s="133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.4" x14ac:dyDescent="0.3">
      <c r="A118" s="13"/>
      <c r="B118" s="11"/>
      <c r="C118" s="11"/>
      <c r="D118" s="11"/>
      <c r="E118" s="133"/>
      <c r="F118" s="133"/>
      <c r="G118" s="133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.4" x14ac:dyDescent="0.3">
      <c r="A119" s="13"/>
      <c r="B119" s="11"/>
      <c r="C119" s="11"/>
      <c r="D119" s="11"/>
      <c r="E119" s="133"/>
      <c r="F119" s="133"/>
      <c r="G119" s="133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.4" x14ac:dyDescent="0.3">
      <c r="A120" s="13"/>
      <c r="B120" s="11"/>
      <c r="C120" s="11"/>
      <c r="D120" s="11"/>
      <c r="E120" s="133"/>
      <c r="F120" s="133"/>
      <c r="G120" s="133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.4" x14ac:dyDescent="0.3">
      <c r="A121" s="13"/>
      <c r="B121" s="11"/>
      <c r="C121" s="11"/>
      <c r="D121" s="11"/>
      <c r="E121" s="133"/>
      <c r="F121" s="133"/>
      <c r="G121" s="133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.4" x14ac:dyDescent="0.3">
      <c r="A122" s="13"/>
      <c r="B122" s="11"/>
      <c r="C122" s="11"/>
      <c r="D122" s="11"/>
      <c r="E122" s="133"/>
      <c r="F122" s="133"/>
      <c r="G122" s="133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.4" x14ac:dyDescent="0.3">
      <c r="A123" s="13"/>
      <c r="B123" s="11"/>
      <c r="C123" s="11"/>
      <c r="D123" s="11"/>
      <c r="E123" s="133"/>
      <c r="F123" s="133"/>
      <c r="G123" s="133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.4" x14ac:dyDescent="0.3">
      <c r="A124" s="13"/>
      <c r="B124" s="11"/>
      <c r="C124" s="11"/>
      <c r="D124" s="11"/>
      <c r="E124" s="133"/>
      <c r="F124" s="133"/>
      <c r="G124" s="133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.4" x14ac:dyDescent="0.3">
      <c r="A125" s="13"/>
      <c r="B125" s="11"/>
      <c r="C125" s="11"/>
      <c r="D125" s="11"/>
      <c r="E125" s="133"/>
      <c r="F125" s="133"/>
      <c r="G125" s="133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.4" x14ac:dyDescent="0.3">
      <c r="A126" s="13"/>
      <c r="B126" s="11"/>
      <c r="C126" s="11"/>
      <c r="D126" s="11"/>
      <c r="E126" s="133"/>
      <c r="F126" s="133"/>
      <c r="G126" s="133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.4" x14ac:dyDescent="0.3">
      <c r="A127" s="13"/>
      <c r="B127" s="11"/>
      <c r="C127" s="11"/>
      <c r="D127" s="11"/>
      <c r="E127" s="133"/>
      <c r="F127" s="133"/>
      <c r="G127" s="133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.4" x14ac:dyDescent="0.3">
      <c r="A128" s="13"/>
      <c r="B128" s="11"/>
      <c r="C128" s="11"/>
      <c r="D128" s="11"/>
      <c r="E128" s="133"/>
      <c r="F128" s="133"/>
      <c r="G128" s="133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.4" x14ac:dyDescent="0.3">
      <c r="A129" s="13"/>
      <c r="B129" s="11"/>
      <c r="C129" s="11"/>
      <c r="D129" s="11"/>
      <c r="E129" s="133"/>
      <c r="F129" s="133"/>
      <c r="G129" s="133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.4" x14ac:dyDescent="0.3">
      <c r="A130" s="13"/>
      <c r="B130" s="11"/>
      <c r="C130" s="11"/>
      <c r="D130" s="11"/>
      <c r="E130" s="133"/>
      <c r="F130" s="133"/>
      <c r="G130" s="133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.4" x14ac:dyDescent="0.3">
      <c r="A131" s="13"/>
      <c r="B131" s="11"/>
      <c r="C131" s="11"/>
      <c r="D131" s="11"/>
      <c r="E131" s="133"/>
      <c r="F131" s="133"/>
      <c r="G131" s="133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.4" x14ac:dyDescent="0.3">
      <c r="A132" s="13"/>
      <c r="B132" s="11"/>
      <c r="C132" s="11"/>
      <c r="D132" s="11"/>
      <c r="E132" s="133"/>
      <c r="F132" s="133"/>
      <c r="G132" s="133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.4" x14ac:dyDescent="0.3">
      <c r="A133" s="13"/>
      <c r="B133" s="11"/>
      <c r="C133" s="11"/>
      <c r="D133" s="11"/>
      <c r="E133" s="133"/>
      <c r="F133" s="133"/>
      <c r="G133" s="133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.4" x14ac:dyDescent="0.3">
      <c r="A134" s="13"/>
      <c r="B134" s="11"/>
      <c r="C134" s="11"/>
      <c r="D134" s="11"/>
      <c r="E134" s="133"/>
      <c r="F134" s="133"/>
      <c r="G134" s="133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.4" x14ac:dyDescent="0.3">
      <c r="A135" s="13"/>
      <c r="B135" s="11"/>
      <c r="C135" s="11"/>
      <c r="D135" s="11"/>
      <c r="E135" s="133"/>
      <c r="F135" s="133"/>
      <c r="G135" s="133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.4" x14ac:dyDescent="0.3">
      <c r="A136" s="13"/>
      <c r="B136" s="11"/>
      <c r="C136" s="11"/>
      <c r="D136" s="11"/>
      <c r="E136" s="133"/>
      <c r="F136" s="133"/>
      <c r="G136" s="133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.4" x14ac:dyDescent="0.3">
      <c r="A137" s="13"/>
      <c r="B137" s="11"/>
      <c r="C137" s="11"/>
      <c r="D137" s="11"/>
      <c r="E137" s="133"/>
      <c r="F137" s="133"/>
      <c r="G137" s="133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.4" x14ac:dyDescent="0.3">
      <c r="A138" s="13"/>
      <c r="B138" s="11"/>
      <c r="C138" s="11"/>
      <c r="D138" s="11"/>
      <c r="E138" s="133"/>
      <c r="F138" s="133"/>
      <c r="G138" s="133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.4" x14ac:dyDescent="0.3">
      <c r="A139" s="13"/>
      <c r="B139" s="11"/>
      <c r="C139" s="11"/>
      <c r="D139" s="11"/>
      <c r="E139" s="133"/>
      <c r="F139" s="133"/>
      <c r="G139" s="133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.4" x14ac:dyDescent="0.3">
      <c r="A140" s="13"/>
      <c r="B140" s="11"/>
      <c r="C140" s="11"/>
      <c r="D140" s="11"/>
      <c r="E140" s="133"/>
      <c r="F140" s="133"/>
      <c r="G140" s="133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.4" x14ac:dyDescent="0.3">
      <c r="A141" s="13"/>
      <c r="B141" s="11"/>
      <c r="C141" s="11"/>
      <c r="D141" s="11"/>
      <c r="E141" s="133"/>
      <c r="F141" s="133"/>
      <c r="G141" s="133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.4" x14ac:dyDescent="0.3">
      <c r="A142" s="13"/>
      <c r="B142" s="11"/>
      <c r="C142" s="11"/>
      <c r="D142" s="11"/>
      <c r="E142" s="133"/>
      <c r="F142" s="133"/>
      <c r="G142" s="133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.4" x14ac:dyDescent="0.3">
      <c r="A143" s="13"/>
      <c r="B143" s="11"/>
      <c r="C143" s="11"/>
      <c r="D143" s="11"/>
      <c r="E143" s="133"/>
      <c r="F143" s="133"/>
      <c r="G143" s="133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.4" x14ac:dyDescent="0.3">
      <c r="A144" s="13"/>
      <c r="B144" s="11"/>
      <c r="C144" s="11"/>
      <c r="D144" s="11"/>
      <c r="E144" s="133"/>
      <c r="F144" s="133"/>
      <c r="G144" s="133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.4" x14ac:dyDescent="0.3">
      <c r="A145" s="13"/>
      <c r="B145" s="11"/>
      <c r="C145" s="11"/>
      <c r="D145" s="11"/>
      <c r="E145" s="133"/>
      <c r="F145" s="133"/>
      <c r="G145" s="133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.4" x14ac:dyDescent="0.3">
      <c r="A146" s="13"/>
      <c r="B146" s="11"/>
      <c r="C146" s="11"/>
      <c r="D146" s="11"/>
      <c r="E146" s="133"/>
      <c r="F146" s="133"/>
      <c r="G146" s="133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.4" x14ac:dyDescent="0.3">
      <c r="A147" s="13"/>
      <c r="B147" s="11"/>
      <c r="C147" s="11"/>
      <c r="D147" s="11"/>
      <c r="E147" s="133"/>
      <c r="F147" s="133"/>
      <c r="G147" s="133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.4" x14ac:dyDescent="0.3">
      <c r="A148" s="13"/>
      <c r="B148" s="11"/>
      <c r="C148" s="11"/>
      <c r="D148" s="11"/>
      <c r="E148" s="133"/>
      <c r="F148" s="133"/>
      <c r="G148" s="133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.4" x14ac:dyDescent="0.3">
      <c r="A149" s="13"/>
      <c r="B149" s="11"/>
      <c r="C149" s="11"/>
      <c r="D149" s="11"/>
      <c r="E149" s="133"/>
      <c r="F149" s="133"/>
      <c r="G149" s="133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.4" x14ac:dyDescent="0.3">
      <c r="A150" s="13"/>
      <c r="B150" s="11"/>
      <c r="C150" s="11"/>
      <c r="D150" s="11"/>
      <c r="E150" s="133"/>
      <c r="F150" s="133"/>
      <c r="G150" s="133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.4" x14ac:dyDescent="0.3">
      <c r="A151" s="13"/>
      <c r="B151" s="11"/>
      <c r="C151" s="11"/>
      <c r="D151" s="11"/>
      <c r="E151" s="133"/>
      <c r="F151" s="133"/>
      <c r="G151" s="133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.4" x14ac:dyDescent="0.3">
      <c r="A152" s="13"/>
      <c r="B152" s="11"/>
      <c r="C152" s="11"/>
      <c r="D152" s="11"/>
      <c r="E152" s="133"/>
      <c r="F152" s="133"/>
      <c r="G152" s="133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.4" x14ac:dyDescent="0.3">
      <c r="A153" s="13"/>
      <c r="B153" s="11"/>
      <c r="C153" s="11"/>
      <c r="D153" s="11"/>
      <c r="E153" s="133"/>
      <c r="F153" s="133"/>
      <c r="G153" s="133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.4" x14ac:dyDescent="0.3">
      <c r="A154" s="13"/>
      <c r="B154" s="11"/>
      <c r="C154" s="11"/>
      <c r="D154" s="11"/>
      <c r="E154" s="133"/>
      <c r="F154" s="133"/>
      <c r="G154" s="133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.4" x14ac:dyDescent="0.3">
      <c r="A155" s="13"/>
      <c r="B155" s="11"/>
      <c r="C155" s="11"/>
      <c r="D155" s="11"/>
      <c r="E155" s="133"/>
      <c r="F155" s="133"/>
      <c r="G155" s="133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.4" x14ac:dyDescent="0.3">
      <c r="A156" s="13"/>
      <c r="B156" s="11"/>
      <c r="C156" s="11"/>
      <c r="D156" s="11"/>
      <c r="E156" s="133"/>
      <c r="F156" s="133"/>
      <c r="G156" s="133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.4" x14ac:dyDescent="0.3">
      <c r="A157" s="13"/>
      <c r="B157" s="11"/>
      <c r="C157" s="11"/>
      <c r="D157" s="11"/>
      <c r="E157" s="133"/>
      <c r="F157" s="133"/>
      <c r="G157" s="133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.4" x14ac:dyDescent="0.3">
      <c r="A158" s="13"/>
      <c r="B158" s="11"/>
      <c r="C158" s="11"/>
      <c r="D158" s="11"/>
      <c r="E158" s="133"/>
      <c r="F158" s="133"/>
      <c r="G158" s="133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.4" x14ac:dyDescent="0.3">
      <c r="A159" s="13"/>
      <c r="B159" s="11"/>
      <c r="C159" s="11"/>
      <c r="D159" s="11"/>
      <c r="E159" s="133"/>
      <c r="F159" s="133"/>
      <c r="G159" s="133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.4" x14ac:dyDescent="0.3">
      <c r="A160" s="13"/>
      <c r="B160" s="11"/>
      <c r="C160" s="11"/>
      <c r="D160" s="11"/>
      <c r="E160" s="133"/>
      <c r="F160" s="133"/>
      <c r="G160" s="133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.4" x14ac:dyDescent="0.3">
      <c r="A161" s="13"/>
      <c r="B161" s="11"/>
      <c r="C161" s="11"/>
      <c r="D161" s="11"/>
      <c r="E161" s="133"/>
      <c r="F161" s="133"/>
      <c r="G161" s="133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.4" x14ac:dyDescent="0.3">
      <c r="A162" s="13"/>
      <c r="B162" s="11"/>
      <c r="C162" s="11"/>
      <c r="D162" s="11"/>
      <c r="E162" s="133"/>
      <c r="F162" s="133"/>
      <c r="G162" s="133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.4" x14ac:dyDescent="0.3">
      <c r="A163" s="13"/>
      <c r="B163" s="11"/>
      <c r="C163" s="11"/>
      <c r="D163" s="11"/>
      <c r="E163" s="133"/>
      <c r="F163" s="133"/>
      <c r="G163" s="133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.4" x14ac:dyDescent="0.3">
      <c r="A164" s="13"/>
      <c r="B164" s="11"/>
      <c r="C164" s="11"/>
      <c r="D164" s="11"/>
      <c r="E164" s="133"/>
      <c r="F164" s="133"/>
      <c r="G164" s="133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.4" x14ac:dyDescent="0.3">
      <c r="A165" s="13"/>
      <c r="B165" s="11"/>
      <c r="C165" s="11"/>
      <c r="D165" s="11"/>
      <c r="E165" s="133"/>
      <c r="F165" s="133"/>
      <c r="G165" s="133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.4" x14ac:dyDescent="0.3">
      <c r="A166" s="13"/>
      <c r="B166" s="11"/>
      <c r="C166" s="11"/>
      <c r="D166" s="11"/>
      <c r="E166" s="133"/>
      <c r="F166" s="133"/>
      <c r="G166" s="133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.4" x14ac:dyDescent="0.3">
      <c r="A167" s="13"/>
      <c r="B167" s="11"/>
      <c r="C167" s="11"/>
      <c r="D167" s="11"/>
      <c r="E167" s="133"/>
      <c r="F167" s="133"/>
      <c r="G167" s="133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.4" x14ac:dyDescent="0.3">
      <c r="A168" s="13"/>
      <c r="B168" s="11"/>
      <c r="C168" s="11"/>
      <c r="D168" s="11"/>
      <c r="E168" s="133"/>
      <c r="F168" s="133"/>
      <c r="G168" s="133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.4" x14ac:dyDescent="0.3">
      <c r="A169" s="13"/>
      <c r="B169" s="11"/>
      <c r="C169" s="11"/>
      <c r="D169" s="11"/>
      <c r="E169" s="133"/>
      <c r="F169" s="133"/>
      <c r="G169" s="133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.4" x14ac:dyDescent="0.3">
      <c r="A170" s="13"/>
      <c r="B170" s="11"/>
      <c r="C170" s="11"/>
      <c r="D170" s="11"/>
      <c r="E170" s="133"/>
      <c r="F170" s="133"/>
      <c r="G170" s="133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.4" x14ac:dyDescent="0.3">
      <c r="A171" s="13"/>
      <c r="B171" s="11"/>
      <c r="C171" s="11"/>
      <c r="D171" s="11"/>
      <c r="E171" s="133"/>
      <c r="F171" s="133"/>
      <c r="G171" s="133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.4" x14ac:dyDescent="0.3">
      <c r="A172" s="13"/>
      <c r="B172" s="11"/>
      <c r="C172" s="11"/>
      <c r="D172" s="11"/>
      <c r="E172" s="133"/>
      <c r="F172" s="133"/>
      <c r="G172" s="133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.4" x14ac:dyDescent="0.3">
      <c r="A173" s="13"/>
      <c r="B173" s="11"/>
      <c r="C173" s="11"/>
      <c r="D173" s="11"/>
      <c r="E173" s="133"/>
      <c r="F173" s="133"/>
      <c r="G173" s="133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.4" x14ac:dyDescent="0.3">
      <c r="A174" s="13"/>
      <c r="B174" s="11"/>
      <c r="C174" s="11"/>
      <c r="D174" s="11"/>
      <c r="E174" s="133"/>
      <c r="F174" s="133"/>
      <c r="G174" s="133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.4" x14ac:dyDescent="0.3">
      <c r="A175" s="13"/>
      <c r="B175" s="11"/>
      <c r="C175" s="11"/>
      <c r="D175" s="11"/>
      <c r="E175" s="133"/>
      <c r="F175" s="133"/>
      <c r="G175" s="133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.4" x14ac:dyDescent="0.3">
      <c r="A176" s="13"/>
      <c r="B176" s="11"/>
      <c r="C176" s="11"/>
      <c r="D176" s="11"/>
      <c r="E176" s="133"/>
      <c r="F176" s="133"/>
      <c r="G176" s="133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.4" x14ac:dyDescent="0.3">
      <c r="A177" s="13"/>
      <c r="B177" s="11"/>
      <c r="C177" s="11"/>
      <c r="D177" s="11"/>
      <c r="E177" s="133"/>
      <c r="F177" s="133"/>
      <c r="G177" s="133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.4" x14ac:dyDescent="0.3">
      <c r="A178" s="13"/>
      <c r="B178" s="11"/>
      <c r="C178" s="11"/>
      <c r="D178" s="11"/>
      <c r="E178" s="133"/>
      <c r="F178" s="133"/>
      <c r="G178" s="133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.4" x14ac:dyDescent="0.3">
      <c r="A179" s="13"/>
      <c r="B179" s="11"/>
      <c r="C179" s="11"/>
      <c r="D179" s="11"/>
      <c r="E179" s="133"/>
      <c r="F179" s="133"/>
      <c r="G179" s="133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.4" x14ac:dyDescent="0.3">
      <c r="A180" s="13"/>
      <c r="B180" s="11"/>
      <c r="C180" s="11"/>
      <c r="D180" s="11"/>
      <c r="E180" s="133"/>
      <c r="F180" s="133"/>
      <c r="G180" s="133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.4" x14ac:dyDescent="0.3">
      <c r="A181" s="13"/>
      <c r="B181" s="11"/>
      <c r="C181" s="11"/>
      <c r="D181" s="11"/>
      <c r="E181" s="133"/>
      <c r="F181" s="133"/>
      <c r="G181" s="133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.4" x14ac:dyDescent="0.3">
      <c r="A182" s="13"/>
      <c r="B182" s="11"/>
      <c r="C182" s="11"/>
      <c r="D182" s="11"/>
      <c r="E182" s="133"/>
      <c r="F182" s="133"/>
      <c r="G182" s="133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.4" x14ac:dyDescent="0.3">
      <c r="A183" s="13"/>
      <c r="B183" s="11"/>
      <c r="C183" s="11"/>
      <c r="D183" s="11"/>
      <c r="E183" s="133"/>
      <c r="F183" s="133"/>
      <c r="G183" s="133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.4" x14ac:dyDescent="0.3">
      <c r="A184" s="13"/>
      <c r="B184" s="11"/>
      <c r="C184" s="11"/>
      <c r="D184" s="11"/>
      <c r="E184" s="133"/>
      <c r="F184" s="133"/>
      <c r="G184" s="133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.4" x14ac:dyDescent="0.3">
      <c r="A185" s="13"/>
      <c r="B185" s="11"/>
      <c r="C185" s="11"/>
      <c r="D185" s="11"/>
      <c r="E185" s="133"/>
      <c r="F185" s="133"/>
      <c r="G185" s="133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.4" x14ac:dyDescent="0.3">
      <c r="A186" s="13"/>
      <c r="B186" s="11"/>
      <c r="C186" s="11"/>
      <c r="D186" s="11"/>
      <c r="E186" s="133"/>
      <c r="F186" s="133"/>
      <c r="G186" s="133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.4" x14ac:dyDescent="0.3">
      <c r="A187" s="13"/>
      <c r="B187" s="11"/>
      <c r="C187" s="11"/>
      <c r="D187" s="11"/>
      <c r="E187" s="133"/>
      <c r="F187" s="133"/>
      <c r="G187" s="133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.4" x14ac:dyDescent="0.3">
      <c r="A188" s="13"/>
      <c r="B188" s="11"/>
      <c r="C188" s="11"/>
      <c r="D188" s="11"/>
      <c r="E188" s="133"/>
      <c r="F188" s="133"/>
      <c r="G188" s="133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.4" x14ac:dyDescent="0.3">
      <c r="A189" s="13"/>
      <c r="B189" s="11"/>
      <c r="C189" s="11"/>
      <c r="D189" s="11"/>
      <c r="E189" s="133"/>
      <c r="F189" s="133"/>
      <c r="G189" s="133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.4" x14ac:dyDescent="0.3">
      <c r="A190" s="13"/>
      <c r="B190" s="11"/>
      <c r="C190" s="11"/>
      <c r="D190" s="11"/>
      <c r="E190" s="133"/>
      <c r="F190" s="133"/>
      <c r="G190" s="133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.4" x14ac:dyDescent="0.3">
      <c r="A191" s="13"/>
      <c r="B191" s="11"/>
      <c r="C191" s="11"/>
      <c r="D191" s="11"/>
      <c r="E191" s="133"/>
      <c r="F191" s="133"/>
      <c r="G191" s="133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.4" x14ac:dyDescent="0.3">
      <c r="A192" s="13"/>
      <c r="B192" s="11"/>
      <c r="C192" s="11"/>
      <c r="D192" s="11"/>
      <c r="E192" s="133"/>
      <c r="F192" s="133"/>
      <c r="G192" s="133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.4" x14ac:dyDescent="0.3">
      <c r="A193" s="13"/>
      <c r="B193" s="11"/>
      <c r="C193" s="11"/>
      <c r="D193" s="11"/>
      <c r="E193" s="133"/>
      <c r="F193" s="133"/>
      <c r="G193" s="133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.4" x14ac:dyDescent="0.3">
      <c r="A194" s="13"/>
      <c r="B194" s="11"/>
      <c r="C194" s="11"/>
      <c r="D194" s="11"/>
      <c r="E194" s="133"/>
      <c r="F194" s="133"/>
      <c r="G194" s="133"/>
      <c r="H194" s="9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.4" x14ac:dyDescent="0.3">
      <c r="A195" s="13"/>
      <c r="B195" s="11"/>
      <c r="C195" s="11"/>
      <c r="D195" s="11"/>
      <c r="E195" s="133"/>
      <c r="F195" s="133"/>
      <c r="G195" s="133"/>
      <c r="H195" s="9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.4" x14ac:dyDescent="0.3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.4" x14ac:dyDescent="0.3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.4" x14ac:dyDescent="0.3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.4" x14ac:dyDescent="0.3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.4" x14ac:dyDescent="0.3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.4" x14ac:dyDescent="0.3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.4" x14ac:dyDescent="0.3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.4" x14ac:dyDescent="0.3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.4" x14ac:dyDescent="0.3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.4" x14ac:dyDescent="0.3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.4" x14ac:dyDescent="0.3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.4" x14ac:dyDescent="0.3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.4" x14ac:dyDescent="0.3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.4" x14ac:dyDescent="0.3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.4" x14ac:dyDescent="0.3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.4" x14ac:dyDescent="0.3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.4" x14ac:dyDescent="0.3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.4" x14ac:dyDescent="0.3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.4" x14ac:dyDescent="0.3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.4" x14ac:dyDescent="0.3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.4" x14ac:dyDescent="0.3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.4" x14ac:dyDescent="0.3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.4" x14ac:dyDescent="0.3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.4" x14ac:dyDescent="0.3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.4" x14ac:dyDescent="0.3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.4" x14ac:dyDescent="0.3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.4" x14ac:dyDescent="0.3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.4" x14ac:dyDescent="0.3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.4" x14ac:dyDescent="0.3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.4" x14ac:dyDescent="0.3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.4" x14ac:dyDescent="0.3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.4" x14ac:dyDescent="0.3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.4" x14ac:dyDescent="0.3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.4" x14ac:dyDescent="0.3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.4" x14ac:dyDescent="0.3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.4" x14ac:dyDescent="0.3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.4" x14ac:dyDescent="0.3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.4" x14ac:dyDescent="0.3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.4" x14ac:dyDescent="0.3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.4" x14ac:dyDescent="0.3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.4" x14ac:dyDescent="0.3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.4" x14ac:dyDescent="0.3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.4" x14ac:dyDescent="0.3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.4" x14ac:dyDescent="0.3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.4" x14ac:dyDescent="0.3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.4" x14ac:dyDescent="0.3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.4" x14ac:dyDescent="0.3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.4" x14ac:dyDescent="0.3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.4" x14ac:dyDescent="0.3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.4" x14ac:dyDescent="0.3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.4" x14ac:dyDescent="0.3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.4" x14ac:dyDescent="0.3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.4" x14ac:dyDescent="0.3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.4" x14ac:dyDescent="0.3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.4" x14ac:dyDescent="0.3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.4" x14ac:dyDescent="0.3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.4" x14ac:dyDescent="0.3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.4" x14ac:dyDescent="0.3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.4" x14ac:dyDescent="0.3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.4" x14ac:dyDescent="0.3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.4" x14ac:dyDescent="0.3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.4" x14ac:dyDescent="0.3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.4" x14ac:dyDescent="0.3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.4" x14ac:dyDescent="0.3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.4" x14ac:dyDescent="0.3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.4" x14ac:dyDescent="0.3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.4" x14ac:dyDescent="0.3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.4" x14ac:dyDescent="0.3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.4" x14ac:dyDescent="0.3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.4" x14ac:dyDescent="0.3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.4" x14ac:dyDescent="0.3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.4" x14ac:dyDescent="0.3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.4" x14ac:dyDescent="0.3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.4" x14ac:dyDescent="0.3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.4" x14ac:dyDescent="0.3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.4" x14ac:dyDescent="0.3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.4" x14ac:dyDescent="0.3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.4" x14ac:dyDescent="0.3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.4" x14ac:dyDescent="0.3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.4" x14ac:dyDescent="0.3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.4" x14ac:dyDescent="0.3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.4" x14ac:dyDescent="0.3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.4" x14ac:dyDescent="0.3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.4" x14ac:dyDescent="0.3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.4" x14ac:dyDescent="0.3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.4" x14ac:dyDescent="0.3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.4" x14ac:dyDescent="0.3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.4" x14ac:dyDescent="0.3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.4" x14ac:dyDescent="0.3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.4" x14ac:dyDescent="0.3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.4" x14ac:dyDescent="0.3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.4" x14ac:dyDescent="0.3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.4" x14ac:dyDescent="0.3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.4" x14ac:dyDescent="0.3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.4" x14ac:dyDescent="0.3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.4" x14ac:dyDescent="0.3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.4" x14ac:dyDescent="0.3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.4" x14ac:dyDescent="0.3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.4" x14ac:dyDescent="0.3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.4" x14ac:dyDescent="0.3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.4" x14ac:dyDescent="0.3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.4" x14ac:dyDescent="0.3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.4" x14ac:dyDescent="0.3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.4" x14ac:dyDescent="0.3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.4" x14ac:dyDescent="0.3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.4" x14ac:dyDescent="0.3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.4" x14ac:dyDescent="0.3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.4" x14ac:dyDescent="0.3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.4" x14ac:dyDescent="0.3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.4" x14ac:dyDescent="0.3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.4" x14ac:dyDescent="0.3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.4" x14ac:dyDescent="0.3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.4" x14ac:dyDescent="0.3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.4" x14ac:dyDescent="0.3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.4" x14ac:dyDescent="0.3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.4" x14ac:dyDescent="0.3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.4" x14ac:dyDescent="0.3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.4" x14ac:dyDescent="0.3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.4" x14ac:dyDescent="0.3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.4" x14ac:dyDescent="0.3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.4" x14ac:dyDescent="0.3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.4" x14ac:dyDescent="0.3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.4" x14ac:dyDescent="0.3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.4" x14ac:dyDescent="0.3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.4" x14ac:dyDescent="0.3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.4" x14ac:dyDescent="0.3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.4" x14ac:dyDescent="0.3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.4" x14ac:dyDescent="0.3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.4" x14ac:dyDescent="0.3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.4" x14ac:dyDescent="0.3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.4" x14ac:dyDescent="0.3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.4" x14ac:dyDescent="0.3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.4" x14ac:dyDescent="0.3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.4" x14ac:dyDescent="0.3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.4" x14ac:dyDescent="0.3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.4" x14ac:dyDescent="0.3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.4" x14ac:dyDescent="0.3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.4" x14ac:dyDescent="0.3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.4" x14ac:dyDescent="0.3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.4" x14ac:dyDescent="0.3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.4" x14ac:dyDescent="0.3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.4" x14ac:dyDescent="0.3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.4" x14ac:dyDescent="0.3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.4" x14ac:dyDescent="0.3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.4" x14ac:dyDescent="0.3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.4" x14ac:dyDescent="0.3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.4" x14ac:dyDescent="0.3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.4" x14ac:dyDescent="0.3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.4" x14ac:dyDescent="0.3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.4" x14ac:dyDescent="0.3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.4" x14ac:dyDescent="0.3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.4" x14ac:dyDescent="0.3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.4" x14ac:dyDescent="0.3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.4" x14ac:dyDescent="0.3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.4" x14ac:dyDescent="0.3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.4" x14ac:dyDescent="0.3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.4" x14ac:dyDescent="0.3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.4" x14ac:dyDescent="0.3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.4" x14ac:dyDescent="0.3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.4" x14ac:dyDescent="0.3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.4" x14ac:dyDescent="0.3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.4" x14ac:dyDescent="0.3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.4" x14ac:dyDescent="0.3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.4" x14ac:dyDescent="0.3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.4" x14ac:dyDescent="0.3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.4" x14ac:dyDescent="0.3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.4" x14ac:dyDescent="0.3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.4" x14ac:dyDescent="0.3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.4" x14ac:dyDescent="0.3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.4" x14ac:dyDescent="0.3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.4" x14ac:dyDescent="0.3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.4" x14ac:dyDescent="0.3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.4" x14ac:dyDescent="0.3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.4" x14ac:dyDescent="0.3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.4" x14ac:dyDescent="0.3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.4" x14ac:dyDescent="0.3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.4" x14ac:dyDescent="0.3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.4" x14ac:dyDescent="0.3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.4" x14ac:dyDescent="0.3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.4" x14ac:dyDescent="0.3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.4" x14ac:dyDescent="0.3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.4" x14ac:dyDescent="0.3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.4" x14ac:dyDescent="0.3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.4" x14ac:dyDescent="0.3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.4" x14ac:dyDescent="0.3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.4" x14ac:dyDescent="0.3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.4" x14ac:dyDescent="0.3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.4" x14ac:dyDescent="0.3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.4" x14ac:dyDescent="0.3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.4" x14ac:dyDescent="0.3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.4" x14ac:dyDescent="0.3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.4" x14ac:dyDescent="0.3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.4" x14ac:dyDescent="0.3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.4" x14ac:dyDescent="0.3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.4" x14ac:dyDescent="0.3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.4" x14ac:dyDescent="0.3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.4" x14ac:dyDescent="0.3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.4" x14ac:dyDescent="0.3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.4" x14ac:dyDescent="0.3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.4" x14ac:dyDescent="0.3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.4" x14ac:dyDescent="0.3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.4" x14ac:dyDescent="0.3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.4" x14ac:dyDescent="0.3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.4" x14ac:dyDescent="0.3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.4" x14ac:dyDescent="0.3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.4" x14ac:dyDescent="0.3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.4" x14ac:dyDescent="0.3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.4" x14ac:dyDescent="0.3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.4" x14ac:dyDescent="0.3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.4" x14ac:dyDescent="0.3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.4" x14ac:dyDescent="0.3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.4" x14ac:dyDescent="0.3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.4" x14ac:dyDescent="0.3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.4" x14ac:dyDescent="0.3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.4" x14ac:dyDescent="0.3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.4" x14ac:dyDescent="0.3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.4" x14ac:dyDescent="0.3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.4" x14ac:dyDescent="0.3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.4" x14ac:dyDescent="0.3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.4" x14ac:dyDescent="0.3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.4" x14ac:dyDescent="0.3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.4" x14ac:dyDescent="0.3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.4" x14ac:dyDescent="0.3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.4" x14ac:dyDescent="0.3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.4" x14ac:dyDescent="0.3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.4" x14ac:dyDescent="0.3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.4" x14ac:dyDescent="0.3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.4" x14ac:dyDescent="0.3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.4" x14ac:dyDescent="0.3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.4" x14ac:dyDescent="0.3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.4" x14ac:dyDescent="0.3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.4" x14ac:dyDescent="0.3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.4" x14ac:dyDescent="0.3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.4" x14ac:dyDescent="0.3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.4" x14ac:dyDescent="0.3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.4" x14ac:dyDescent="0.3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.4" x14ac:dyDescent="0.3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.4" x14ac:dyDescent="0.3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.4" x14ac:dyDescent="0.3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.4" x14ac:dyDescent="0.3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.4" x14ac:dyDescent="0.3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.4" x14ac:dyDescent="0.3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.4" x14ac:dyDescent="0.3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.4" x14ac:dyDescent="0.3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.4" x14ac:dyDescent="0.3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.4" x14ac:dyDescent="0.3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.4" x14ac:dyDescent="0.3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.4" x14ac:dyDescent="0.3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.4" x14ac:dyDescent="0.3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.4" x14ac:dyDescent="0.3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.4" x14ac:dyDescent="0.3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.4" x14ac:dyDescent="0.3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.4" x14ac:dyDescent="0.3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.4" x14ac:dyDescent="0.3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.4" x14ac:dyDescent="0.3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.4" x14ac:dyDescent="0.3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.4" x14ac:dyDescent="0.3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.4" x14ac:dyDescent="0.3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.4" x14ac:dyDescent="0.3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.4" x14ac:dyDescent="0.3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.4" x14ac:dyDescent="0.3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.4" x14ac:dyDescent="0.3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.4" x14ac:dyDescent="0.3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.4" x14ac:dyDescent="0.3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.4" x14ac:dyDescent="0.3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.4" x14ac:dyDescent="0.3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.4" x14ac:dyDescent="0.3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.4" x14ac:dyDescent="0.3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.4" x14ac:dyDescent="0.3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.4" x14ac:dyDescent="0.3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.4" x14ac:dyDescent="0.3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.4" x14ac:dyDescent="0.3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.4" x14ac:dyDescent="0.3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.4" x14ac:dyDescent="0.3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.4" x14ac:dyDescent="0.3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.4" x14ac:dyDescent="0.3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.4" x14ac:dyDescent="0.3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.4" x14ac:dyDescent="0.3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.4" x14ac:dyDescent="0.3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.4" x14ac:dyDescent="0.3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.4" x14ac:dyDescent="0.3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.4" x14ac:dyDescent="0.3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.4" x14ac:dyDescent="0.3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.4" x14ac:dyDescent="0.3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.4" x14ac:dyDescent="0.3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.4" x14ac:dyDescent="0.3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.4" x14ac:dyDescent="0.3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.4" x14ac:dyDescent="0.3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.4" x14ac:dyDescent="0.3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.4" x14ac:dyDescent="0.3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.4" x14ac:dyDescent="0.3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.4" x14ac:dyDescent="0.3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.4" x14ac:dyDescent="0.3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.4" x14ac:dyDescent="0.3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.4" x14ac:dyDescent="0.3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.4" x14ac:dyDescent="0.3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.4" x14ac:dyDescent="0.3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.4" x14ac:dyDescent="0.3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.4" x14ac:dyDescent="0.3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.4" x14ac:dyDescent="0.3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.4" x14ac:dyDescent="0.3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.4" x14ac:dyDescent="0.3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.4" x14ac:dyDescent="0.3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.4" x14ac:dyDescent="0.3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.4" x14ac:dyDescent="0.3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.4" x14ac:dyDescent="0.3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.4" x14ac:dyDescent="0.3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.4" x14ac:dyDescent="0.3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.4" x14ac:dyDescent="0.3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.4" x14ac:dyDescent="0.3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.4" x14ac:dyDescent="0.3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.4" x14ac:dyDescent="0.3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.4" x14ac:dyDescent="0.3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.4" x14ac:dyDescent="0.3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.4" x14ac:dyDescent="0.3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.4" x14ac:dyDescent="0.3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.4" x14ac:dyDescent="0.3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.4" x14ac:dyDescent="0.3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.4" x14ac:dyDescent="0.3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.4" x14ac:dyDescent="0.3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.4" x14ac:dyDescent="0.3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.4" x14ac:dyDescent="0.3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.4" x14ac:dyDescent="0.3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.4" x14ac:dyDescent="0.3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.4" x14ac:dyDescent="0.3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.4" x14ac:dyDescent="0.3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.4" x14ac:dyDescent="0.3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.4" x14ac:dyDescent="0.3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.4" x14ac:dyDescent="0.3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.4" x14ac:dyDescent="0.3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.4" x14ac:dyDescent="0.3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.4" x14ac:dyDescent="0.3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.4" x14ac:dyDescent="0.3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.4" x14ac:dyDescent="0.3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.4" x14ac:dyDescent="0.3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.4" x14ac:dyDescent="0.3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.4" x14ac:dyDescent="0.3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.4" x14ac:dyDescent="0.3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.4" x14ac:dyDescent="0.3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.4" x14ac:dyDescent="0.3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.4" x14ac:dyDescent="0.3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.4" x14ac:dyDescent="0.3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.4" x14ac:dyDescent="0.3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.4" x14ac:dyDescent="0.3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.4" x14ac:dyDescent="0.3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.4" x14ac:dyDescent="0.3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.4" x14ac:dyDescent="0.3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.4" x14ac:dyDescent="0.3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.4" x14ac:dyDescent="0.3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.4" x14ac:dyDescent="0.3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.4" x14ac:dyDescent="0.3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.4" x14ac:dyDescent="0.3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.4" x14ac:dyDescent="0.3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.4" x14ac:dyDescent="0.3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.4" x14ac:dyDescent="0.3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.4" x14ac:dyDescent="0.3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.4" x14ac:dyDescent="0.3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.4" x14ac:dyDescent="0.3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.4" x14ac:dyDescent="0.3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.4" x14ac:dyDescent="0.3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.4" x14ac:dyDescent="0.3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.4" x14ac:dyDescent="0.3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.4" x14ac:dyDescent="0.3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.4" x14ac:dyDescent="0.3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.4" x14ac:dyDescent="0.3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.4" x14ac:dyDescent="0.3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.4" x14ac:dyDescent="0.3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.4" x14ac:dyDescent="0.3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.4" x14ac:dyDescent="0.3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.4" x14ac:dyDescent="0.3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.4" x14ac:dyDescent="0.3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.4" x14ac:dyDescent="0.3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.4" x14ac:dyDescent="0.3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.4" x14ac:dyDescent="0.3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.4" x14ac:dyDescent="0.3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.4" x14ac:dyDescent="0.3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.4" x14ac:dyDescent="0.3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.4" x14ac:dyDescent="0.3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.4" x14ac:dyDescent="0.3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.4" x14ac:dyDescent="0.3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.4" x14ac:dyDescent="0.3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.4" x14ac:dyDescent="0.3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.4" x14ac:dyDescent="0.3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.4" x14ac:dyDescent="0.3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.4" x14ac:dyDescent="0.3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.4" x14ac:dyDescent="0.3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.4" x14ac:dyDescent="0.3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.4" x14ac:dyDescent="0.3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.4" x14ac:dyDescent="0.3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.4" x14ac:dyDescent="0.3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.4" x14ac:dyDescent="0.3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.4" x14ac:dyDescent="0.3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.4" x14ac:dyDescent="0.3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.4" x14ac:dyDescent="0.3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.4" x14ac:dyDescent="0.3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.4" x14ac:dyDescent="0.3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.4" x14ac:dyDescent="0.3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.4" x14ac:dyDescent="0.3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.4" x14ac:dyDescent="0.3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.4" x14ac:dyDescent="0.3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.4" x14ac:dyDescent="0.3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.4" x14ac:dyDescent="0.3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.4" x14ac:dyDescent="0.3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.4" x14ac:dyDescent="0.3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.4" x14ac:dyDescent="0.3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.4" x14ac:dyDescent="0.3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.4" x14ac:dyDescent="0.3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.4" x14ac:dyDescent="0.3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.4" x14ac:dyDescent="0.3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.4" x14ac:dyDescent="0.3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.4" x14ac:dyDescent="0.3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.4" x14ac:dyDescent="0.3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.4" x14ac:dyDescent="0.3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.4" x14ac:dyDescent="0.3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.4" x14ac:dyDescent="0.3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.4" x14ac:dyDescent="0.3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.4" x14ac:dyDescent="0.3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.4" x14ac:dyDescent="0.3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.4" x14ac:dyDescent="0.3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.4" x14ac:dyDescent="0.3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.4" x14ac:dyDescent="0.3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.4" x14ac:dyDescent="0.3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.4" x14ac:dyDescent="0.3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.4" x14ac:dyDescent="0.3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.4" x14ac:dyDescent="0.3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.4" x14ac:dyDescent="0.3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.4" x14ac:dyDescent="0.3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.4" x14ac:dyDescent="0.3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.4" x14ac:dyDescent="0.3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.4" x14ac:dyDescent="0.3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.4" x14ac:dyDescent="0.3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.4" x14ac:dyDescent="0.3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.4" x14ac:dyDescent="0.3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.4" x14ac:dyDescent="0.3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.4" x14ac:dyDescent="0.3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.4" x14ac:dyDescent="0.3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.4" x14ac:dyDescent="0.3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.4" x14ac:dyDescent="0.3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.4" x14ac:dyDescent="0.3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.4" x14ac:dyDescent="0.3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.4" x14ac:dyDescent="0.3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.4" x14ac:dyDescent="0.3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.4" x14ac:dyDescent="0.3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.4" x14ac:dyDescent="0.3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.4" x14ac:dyDescent="0.3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.4" x14ac:dyDescent="0.3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.4" x14ac:dyDescent="0.3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.4" x14ac:dyDescent="0.3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.4" x14ac:dyDescent="0.3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.4" x14ac:dyDescent="0.3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.4" x14ac:dyDescent="0.3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.4" x14ac:dyDescent="0.3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.4" x14ac:dyDescent="0.3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.4" x14ac:dyDescent="0.3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.4" x14ac:dyDescent="0.3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.4" x14ac:dyDescent="0.3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.4" x14ac:dyDescent="0.3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.4" x14ac:dyDescent="0.3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.4" x14ac:dyDescent="0.3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.4" x14ac:dyDescent="0.3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.4" x14ac:dyDescent="0.3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.4" x14ac:dyDescent="0.3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.4" x14ac:dyDescent="0.3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.4" x14ac:dyDescent="0.3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.4" x14ac:dyDescent="0.3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.4" x14ac:dyDescent="0.3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.4" x14ac:dyDescent="0.3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.4" x14ac:dyDescent="0.3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.4" x14ac:dyDescent="0.3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.4" x14ac:dyDescent="0.3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.4" x14ac:dyDescent="0.3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.4" x14ac:dyDescent="0.3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.4" x14ac:dyDescent="0.3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.4" x14ac:dyDescent="0.3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.4" x14ac:dyDescent="0.3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.4" x14ac:dyDescent="0.3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.4" x14ac:dyDescent="0.3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.4" x14ac:dyDescent="0.3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.4" x14ac:dyDescent="0.3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.4" x14ac:dyDescent="0.3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.4" x14ac:dyDescent="0.3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.4" x14ac:dyDescent="0.3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.4" x14ac:dyDescent="0.3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.4" x14ac:dyDescent="0.3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.4" x14ac:dyDescent="0.3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.4" x14ac:dyDescent="0.3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.4" x14ac:dyDescent="0.3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.4" x14ac:dyDescent="0.3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.4" x14ac:dyDescent="0.3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.4" x14ac:dyDescent="0.3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.4" x14ac:dyDescent="0.3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.4" x14ac:dyDescent="0.3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.4" x14ac:dyDescent="0.3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.4" x14ac:dyDescent="0.3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.4" x14ac:dyDescent="0.3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.4" x14ac:dyDescent="0.3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.4" x14ac:dyDescent="0.3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.4" x14ac:dyDescent="0.3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.4" x14ac:dyDescent="0.3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.4" x14ac:dyDescent="0.3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.4" x14ac:dyDescent="0.3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.4" x14ac:dyDescent="0.3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.4" x14ac:dyDescent="0.3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.4" x14ac:dyDescent="0.3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.4" x14ac:dyDescent="0.3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.4" x14ac:dyDescent="0.3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.4" x14ac:dyDescent="0.3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.4" x14ac:dyDescent="0.3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.4" x14ac:dyDescent="0.3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.4" x14ac:dyDescent="0.3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.4" x14ac:dyDescent="0.3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.4" x14ac:dyDescent="0.3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.4" x14ac:dyDescent="0.3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.4" x14ac:dyDescent="0.3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.4" x14ac:dyDescent="0.3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.4" x14ac:dyDescent="0.3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.4" x14ac:dyDescent="0.3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.4" x14ac:dyDescent="0.3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.4" x14ac:dyDescent="0.3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.4" x14ac:dyDescent="0.3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.4" x14ac:dyDescent="0.3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.4" x14ac:dyDescent="0.3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.4" x14ac:dyDescent="0.3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.4" x14ac:dyDescent="0.3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.4" x14ac:dyDescent="0.3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.4" x14ac:dyDescent="0.3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.4" x14ac:dyDescent="0.3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.4" x14ac:dyDescent="0.3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.4" x14ac:dyDescent="0.3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.4" x14ac:dyDescent="0.3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.4" x14ac:dyDescent="0.3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.4" x14ac:dyDescent="0.3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.4" x14ac:dyDescent="0.3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.4" x14ac:dyDescent="0.3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.4" x14ac:dyDescent="0.3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.4" x14ac:dyDescent="0.3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.4" x14ac:dyDescent="0.3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.4" x14ac:dyDescent="0.3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.4" x14ac:dyDescent="0.3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.4" x14ac:dyDescent="0.3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.4" x14ac:dyDescent="0.3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.4" x14ac:dyDescent="0.3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.4" x14ac:dyDescent="0.3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.4" x14ac:dyDescent="0.3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.4" x14ac:dyDescent="0.3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.4" x14ac:dyDescent="0.3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.4" x14ac:dyDescent="0.3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.4" x14ac:dyDescent="0.3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.4" x14ac:dyDescent="0.3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.4" x14ac:dyDescent="0.3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.4" x14ac:dyDescent="0.3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.4" x14ac:dyDescent="0.3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.4" x14ac:dyDescent="0.3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.4" x14ac:dyDescent="0.3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.4" x14ac:dyDescent="0.3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.4" x14ac:dyDescent="0.3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.4" x14ac:dyDescent="0.3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.4" x14ac:dyDescent="0.3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.4" x14ac:dyDescent="0.3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.4" x14ac:dyDescent="0.3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.4" x14ac:dyDescent="0.3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.4" x14ac:dyDescent="0.3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.4" x14ac:dyDescent="0.3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.4" x14ac:dyDescent="0.3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.4" x14ac:dyDescent="0.3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.4" x14ac:dyDescent="0.3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.4" x14ac:dyDescent="0.3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.4" x14ac:dyDescent="0.3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.4" x14ac:dyDescent="0.3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.4" x14ac:dyDescent="0.3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.4" x14ac:dyDescent="0.3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.4" x14ac:dyDescent="0.3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.4" x14ac:dyDescent="0.3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.4" x14ac:dyDescent="0.3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.4" x14ac:dyDescent="0.3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.4" x14ac:dyDescent="0.3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.4" x14ac:dyDescent="0.3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.4" x14ac:dyDescent="0.3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.4" x14ac:dyDescent="0.3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.4" x14ac:dyDescent="0.3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.4" x14ac:dyDescent="0.3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.4" x14ac:dyDescent="0.3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.4" x14ac:dyDescent="0.3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.4" x14ac:dyDescent="0.3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.4" x14ac:dyDescent="0.3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.4" x14ac:dyDescent="0.3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.4" x14ac:dyDescent="0.3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.4" x14ac:dyDescent="0.3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.4" x14ac:dyDescent="0.3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.4" x14ac:dyDescent="0.3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.4" x14ac:dyDescent="0.3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.4" x14ac:dyDescent="0.3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.4" x14ac:dyDescent="0.3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.4" x14ac:dyDescent="0.3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.4" x14ac:dyDescent="0.3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.4" x14ac:dyDescent="0.3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.4" x14ac:dyDescent="0.3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.4" x14ac:dyDescent="0.3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.4" x14ac:dyDescent="0.3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.4" x14ac:dyDescent="0.3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.4" x14ac:dyDescent="0.3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.4" x14ac:dyDescent="0.3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.4" x14ac:dyDescent="0.3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.4" x14ac:dyDescent="0.3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.4" x14ac:dyDescent="0.3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.4" x14ac:dyDescent="0.3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.4" x14ac:dyDescent="0.3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.4" x14ac:dyDescent="0.3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.4" x14ac:dyDescent="0.3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.4" x14ac:dyDescent="0.3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.4" x14ac:dyDescent="0.3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.4" x14ac:dyDescent="0.3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.4" x14ac:dyDescent="0.3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.4" x14ac:dyDescent="0.3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.4" x14ac:dyDescent="0.3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.4" x14ac:dyDescent="0.3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.4" x14ac:dyDescent="0.3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.4" x14ac:dyDescent="0.3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.4" x14ac:dyDescent="0.3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.4" x14ac:dyDescent="0.3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.4" x14ac:dyDescent="0.3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.4" x14ac:dyDescent="0.3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.4" x14ac:dyDescent="0.3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.4" x14ac:dyDescent="0.3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.4" x14ac:dyDescent="0.3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.4" x14ac:dyDescent="0.3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.4" x14ac:dyDescent="0.3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.4" x14ac:dyDescent="0.3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.4" x14ac:dyDescent="0.3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.4" x14ac:dyDescent="0.3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.4" x14ac:dyDescent="0.3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.4" x14ac:dyDescent="0.3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.4" x14ac:dyDescent="0.3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.4" x14ac:dyDescent="0.3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.4" x14ac:dyDescent="0.3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.4" x14ac:dyDescent="0.3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.4" x14ac:dyDescent="0.3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.4" x14ac:dyDescent="0.3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.4" x14ac:dyDescent="0.3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.4" x14ac:dyDescent="0.3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.4" x14ac:dyDescent="0.3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.4" x14ac:dyDescent="0.3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.4" x14ac:dyDescent="0.3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.4" x14ac:dyDescent="0.3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.4" x14ac:dyDescent="0.3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.4" x14ac:dyDescent="0.3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.4" x14ac:dyDescent="0.3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.4" x14ac:dyDescent="0.3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.4" x14ac:dyDescent="0.3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.4" x14ac:dyDescent="0.3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.4" x14ac:dyDescent="0.3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.4" x14ac:dyDescent="0.3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.4" x14ac:dyDescent="0.3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.4" x14ac:dyDescent="0.3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.4" x14ac:dyDescent="0.3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.4" x14ac:dyDescent="0.3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.4" x14ac:dyDescent="0.3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.4" x14ac:dyDescent="0.3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.4" x14ac:dyDescent="0.3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.4" x14ac:dyDescent="0.3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.4" x14ac:dyDescent="0.3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.4" x14ac:dyDescent="0.3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.4" x14ac:dyDescent="0.3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.4" x14ac:dyDescent="0.3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.4" x14ac:dyDescent="0.3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.4" x14ac:dyDescent="0.3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.4" x14ac:dyDescent="0.3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.4" x14ac:dyDescent="0.3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.4" x14ac:dyDescent="0.3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.4" x14ac:dyDescent="0.3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.4" x14ac:dyDescent="0.3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.4" x14ac:dyDescent="0.3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.4" x14ac:dyDescent="0.3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.4" x14ac:dyDescent="0.3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.4" x14ac:dyDescent="0.3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.4" x14ac:dyDescent="0.3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.4" x14ac:dyDescent="0.3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.4" x14ac:dyDescent="0.3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.4" x14ac:dyDescent="0.3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.4" x14ac:dyDescent="0.3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.4" x14ac:dyDescent="0.3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.4" x14ac:dyDescent="0.3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.4" x14ac:dyDescent="0.3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.4" x14ac:dyDescent="0.3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.4" x14ac:dyDescent="0.3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.4" x14ac:dyDescent="0.3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.4" x14ac:dyDescent="0.3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.4" x14ac:dyDescent="0.3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.4" x14ac:dyDescent="0.3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.4" x14ac:dyDescent="0.3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.4" x14ac:dyDescent="0.3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.4" x14ac:dyDescent="0.3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.4" x14ac:dyDescent="0.3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.4" x14ac:dyDescent="0.3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.4" x14ac:dyDescent="0.3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.4" x14ac:dyDescent="0.3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.4" x14ac:dyDescent="0.3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.4" x14ac:dyDescent="0.3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.4" x14ac:dyDescent="0.3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.4" x14ac:dyDescent="0.3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.4" x14ac:dyDescent="0.3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.4" x14ac:dyDescent="0.3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.4" x14ac:dyDescent="0.3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.4" x14ac:dyDescent="0.3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.4" x14ac:dyDescent="0.3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.4" x14ac:dyDescent="0.3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.4" x14ac:dyDescent="0.3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.4" x14ac:dyDescent="0.3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.4" x14ac:dyDescent="0.3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.4" x14ac:dyDescent="0.3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.4" x14ac:dyDescent="0.3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.4" x14ac:dyDescent="0.3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.4" x14ac:dyDescent="0.3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.4" x14ac:dyDescent="0.3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.4" x14ac:dyDescent="0.3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.4" x14ac:dyDescent="0.3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.4" x14ac:dyDescent="0.3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.4" x14ac:dyDescent="0.3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.4" x14ac:dyDescent="0.3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.4" x14ac:dyDescent="0.3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.4" x14ac:dyDescent="0.3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.4" x14ac:dyDescent="0.3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.4" x14ac:dyDescent="0.3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.4" x14ac:dyDescent="0.3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.4" x14ac:dyDescent="0.3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.4" x14ac:dyDescent="0.3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.4" x14ac:dyDescent="0.3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.4" x14ac:dyDescent="0.3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.4" x14ac:dyDescent="0.3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.4" x14ac:dyDescent="0.3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.4" x14ac:dyDescent="0.3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.4" x14ac:dyDescent="0.3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.4" x14ac:dyDescent="0.3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.4" x14ac:dyDescent="0.3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.4" x14ac:dyDescent="0.3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.4" x14ac:dyDescent="0.3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.4" x14ac:dyDescent="0.3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.4" x14ac:dyDescent="0.3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.4" x14ac:dyDescent="0.3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.4" x14ac:dyDescent="0.3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.4" x14ac:dyDescent="0.3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.4" x14ac:dyDescent="0.3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.4" x14ac:dyDescent="0.3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.4" x14ac:dyDescent="0.3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.4" x14ac:dyDescent="0.3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.4" x14ac:dyDescent="0.3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.4" x14ac:dyDescent="0.3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.4" x14ac:dyDescent="0.3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.4" x14ac:dyDescent="0.3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.4" x14ac:dyDescent="0.3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.4" x14ac:dyDescent="0.3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.4" x14ac:dyDescent="0.3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.4" x14ac:dyDescent="0.3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.4" x14ac:dyDescent="0.3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.4" x14ac:dyDescent="0.3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.4" x14ac:dyDescent="0.3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.4" x14ac:dyDescent="0.3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.4" x14ac:dyDescent="0.3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.4" x14ac:dyDescent="0.3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.4" x14ac:dyDescent="0.3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.4" x14ac:dyDescent="0.3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.4" x14ac:dyDescent="0.3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.4" x14ac:dyDescent="0.3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.4" x14ac:dyDescent="0.3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.4" x14ac:dyDescent="0.3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.4" x14ac:dyDescent="0.3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.4" x14ac:dyDescent="0.3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.4" x14ac:dyDescent="0.3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.4" x14ac:dyDescent="0.3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.4" x14ac:dyDescent="0.3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.4" x14ac:dyDescent="0.3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.4" x14ac:dyDescent="0.3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.4" x14ac:dyDescent="0.3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.4" x14ac:dyDescent="0.3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.4" x14ac:dyDescent="0.3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.4" x14ac:dyDescent="0.3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.4" x14ac:dyDescent="0.3"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.4" x14ac:dyDescent="0.3"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.4" x14ac:dyDescent="0.3"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.4" x14ac:dyDescent="0.3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.4" x14ac:dyDescent="0.3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.4" x14ac:dyDescent="0.3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.4" x14ac:dyDescent="0.3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.4" x14ac:dyDescent="0.3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.4" x14ac:dyDescent="0.3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.4" x14ac:dyDescent="0.3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.4" x14ac:dyDescent="0.3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.4" x14ac:dyDescent="0.3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.4" x14ac:dyDescent="0.3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.4" x14ac:dyDescent="0.3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</sheetData>
  <dataValidations count="1">
    <dataValidation type="list" allowBlank="1" showInputMessage="1" showErrorMessage="1" sqref="Y96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vocabulary'!$AA$4:$AA$8</xm:f>
          </x14:formula1>
          <xm:sqref>BI4:BI1048576</xm:sqref>
        </x14:dataValidation>
        <x14:dataValidation type="list" allowBlank="1" showInputMessage="1" showErrorMessage="1">
          <x14:formula1>
            <xm:f>'controlled vocabulary'!$Z$4:$Z$8</xm:f>
          </x14:formula1>
          <xm:sqref>AD4:AD1048576</xm:sqref>
        </x14:dataValidation>
        <x14:dataValidation type="list" allowBlank="1" showInputMessage="1" showErrorMessage="1">
          <x14:formula1>
            <xm:f>'controlled vocabulary'!$Y$4:$Y$16</xm:f>
          </x14:formula1>
          <xm:sqref>Y4:Y95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H2" sqref="H2"/>
    </sheetView>
  </sheetViews>
  <sheetFormatPr baseColWidth="10"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44140625" style="126" customWidth="1"/>
    <col min="7" max="7" width="14.44140625" style="134" customWidth="1"/>
    <col min="8" max="8" width="17" style="134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77734375" style="5"/>
  </cols>
  <sheetData>
    <row r="1" spans="1:31" s="110" customFormat="1" ht="48.45" customHeight="1" x14ac:dyDescent="0.3">
      <c r="A1" s="25" t="s">
        <v>666</v>
      </c>
      <c r="B1" s="25" t="s">
        <v>14</v>
      </c>
      <c r="C1" s="25" t="s">
        <v>456</v>
      </c>
      <c r="D1" s="25" t="s">
        <v>813</v>
      </c>
      <c r="E1" s="130" t="s">
        <v>735</v>
      </c>
      <c r="F1" s="123" t="s">
        <v>736</v>
      </c>
      <c r="G1" s="123" t="s">
        <v>737</v>
      </c>
      <c r="H1" s="123" t="s">
        <v>853</v>
      </c>
      <c r="I1" s="25" t="s">
        <v>577</v>
      </c>
      <c r="J1" s="26" t="s">
        <v>852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338</v>
      </c>
      <c r="X1" s="73" t="s">
        <v>339</v>
      </c>
      <c r="Y1" s="73" t="s">
        <v>340</v>
      </c>
      <c r="Z1" s="73" t="s">
        <v>341</v>
      </c>
      <c r="AA1" s="73" t="s">
        <v>342</v>
      </c>
      <c r="AB1" s="45" t="s">
        <v>343</v>
      </c>
      <c r="AC1" s="73" t="s">
        <v>344</v>
      </c>
      <c r="AD1" s="73" t="s">
        <v>345</v>
      </c>
      <c r="AE1" s="45" t="s">
        <v>346</v>
      </c>
    </row>
    <row r="2" spans="1:31" s="101" customFormat="1" ht="66.45" customHeight="1" x14ac:dyDescent="0.3">
      <c r="A2" s="29" t="s">
        <v>667</v>
      </c>
      <c r="B2" s="33" t="s">
        <v>16</v>
      </c>
      <c r="C2" s="33" t="s">
        <v>327</v>
      </c>
      <c r="D2" s="33" t="s">
        <v>814</v>
      </c>
      <c r="E2" s="124" t="s">
        <v>730</v>
      </c>
      <c r="F2" s="124" t="s">
        <v>731</v>
      </c>
      <c r="G2" s="124" t="s">
        <v>729</v>
      </c>
      <c r="H2" s="33" t="s">
        <v>328</v>
      </c>
      <c r="I2" s="33" t="s">
        <v>578</v>
      </c>
      <c r="J2" s="33" t="s">
        <v>851</v>
      </c>
      <c r="K2" s="94" t="s">
        <v>347</v>
      </c>
      <c r="L2" s="94" t="s">
        <v>660</v>
      </c>
      <c r="M2" s="94" t="s">
        <v>393</v>
      </c>
      <c r="N2" s="94" t="s">
        <v>715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84</v>
      </c>
      <c r="X2" s="54" t="s">
        <v>85</v>
      </c>
      <c r="Y2" s="54" t="s">
        <v>86</v>
      </c>
      <c r="Z2" s="54" t="s">
        <v>351</v>
      </c>
      <c r="AA2" s="54" t="s">
        <v>391</v>
      </c>
      <c r="AB2" s="54" t="s">
        <v>390</v>
      </c>
      <c r="AC2" s="54" t="s">
        <v>352</v>
      </c>
      <c r="AD2" s="54" t="s">
        <v>353</v>
      </c>
      <c r="AE2" s="54" t="s">
        <v>354</v>
      </c>
    </row>
    <row r="3" spans="1:31" s="100" customFormat="1" ht="26.4" x14ac:dyDescent="0.3">
      <c r="A3" s="35" t="s">
        <v>360</v>
      </c>
      <c r="B3" s="34"/>
      <c r="C3" s="34"/>
      <c r="D3" s="34"/>
      <c r="E3" s="125" t="s">
        <v>727</v>
      </c>
      <c r="F3" s="125" t="s">
        <v>34</v>
      </c>
      <c r="G3" s="125" t="s">
        <v>728</v>
      </c>
      <c r="H3" s="102" t="s">
        <v>371</v>
      </c>
      <c r="I3" s="34" t="s">
        <v>40</v>
      </c>
      <c r="J3" s="34"/>
      <c r="K3" s="95" t="s">
        <v>394</v>
      </c>
      <c r="L3" s="95"/>
      <c r="M3" s="95"/>
      <c r="N3" s="95"/>
      <c r="O3" s="95" t="s">
        <v>296</v>
      </c>
      <c r="P3" s="95" t="s">
        <v>326</v>
      </c>
      <c r="Q3" s="98" t="s">
        <v>37</v>
      </c>
      <c r="R3" s="98"/>
      <c r="S3" s="98"/>
      <c r="T3" s="98"/>
      <c r="U3" s="66" t="s">
        <v>129</v>
      </c>
      <c r="V3" s="66" t="s">
        <v>129</v>
      </c>
      <c r="W3" s="137"/>
      <c r="X3" s="66"/>
      <c r="Y3" s="66" t="s">
        <v>130</v>
      </c>
      <c r="Z3" s="66" t="s">
        <v>129</v>
      </c>
      <c r="AA3" s="66" t="s">
        <v>129</v>
      </c>
      <c r="AB3" s="66" t="s">
        <v>129</v>
      </c>
      <c r="AC3" s="66"/>
      <c r="AD3" s="66"/>
      <c r="AE3" s="66"/>
    </row>
    <row r="4" spans="1:31" x14ac:dyDescent="0.3">
      <c r="A4" s="19"/>
      <c r="D4" s="143"/>
      <c r="E4" s="131"/>
      <c r="F4" s="131"/>
      <c r="G4" s="131"/>
      <c r="H4" s="131"/>
      <c r="I4" s="10"/>
      <c r="J4" s="10"/>
    </row>
    <row r="5" spans="1:31" x14ac:dyDescent="0.3">
      <c r="A5" s="19"/>
      <c r="G5" s="132"/>
      <c r="H5" s="132"/>
      <c r="I5" s="10"/>
      <c r="J5" s="10"/>
    </row>
    <row r="6" spans="1:31" x14ac:dyDescent="0.3">
      <c r="A6" s="19"/>
      <c r="G6" s="132"/>
      <c r="H6" s="132"/>
      <c r="I6" s="10"/>
      <c r="J6" s="10"/>
    </row>
    <row r="7" spans="1:31" x14ac:dyDescent="0.3">
      <c r="A7" s="19"/>
      <c r="G7" s="132"/>
      <c r="H7" s="132"/>
      <c r="I7" s="11"/>
      <c r="J7" s="11"/>
    </row>
    <row r="8" spans="1:31" x14ac:dyDescent="0.3">
      <c r="A8" s="13"/>
      <c r="G8" s="132"/>
      <c r="H8" s="132"/>
      <c r="I8" s="11"/>
      <c r="J8" s="11"/>
    </row>
    <row r="9" spans="1:31" x14ac:dyDescent="0.3">
      <c r="A9" s="13"/>
      <c r="G9" s="132"/>
      <c r="H9" s="132"/>
      <c r="I9" s="11"/>
      <c r="J9" s="11"/>
    </row>
    <row r="10" spans="1:31" x14ac:dyDescent="0.3">
      <c r="A10" s="13"/>
      <c r="G10" s="132"/>
      <c r="H10" s="132"/>
      <c r="I10" s="11"/>
      <c r="J10" s="11"/>
    </row>
    <row r="11" spans="1:31" x14ac:dyDescent="0.3">
      <c r="A11" s="13"/>
      <c r="G11" s="132"/>
      <c r="H11" s="132"/>
      <c r="I11" s="11"/>
      <c r="J11" s="11"/>
    </row>
    <row r="12" spans="1:31" x14ac:dyDescent="0.3">
      <c r="A12" s="13"/>
      <c r="G12" s="132"/>
      <c r="H12" s="132"/>
      <c r="I12" s="11"/>
      <c r="J12" s="11"/>
    </row>
    <row r="13" spans="1:31" x14ac:dyDescent="0.3">
      <c r="A13" s="13"/>
      <c r="G13" s="132"/>
      <c r="H13" s="132"/>
      <c r="I13" s="11"/>
      <c r="J13" s="11"/>
    </row>
    <row r="14" spans="1:31" x14ac:dyDescent="0.3">
      <c r="A14" s="13"/>
      <c r="G14" s="132"/>
      <c r="H14" s="132"/>
      <c r="I14" s="11"/>
      <c r="J14" s="11"/>
    </row>
    <row r="15" spans="1:31" x14ac:dyDescent="0.3">
      <c r="A15" s="13"/>
      <c r="G15" s="132"/>
      <c r="H15" s="132"/>
      <c r="I15" s="11"/>
      <c r="J15" s="11"/>
    </row>
    <row r="16" spans="1:31" x14ac:dyDescent="0.3">
      <c r="A16" s="13"/>
      <c r="G16" s="132"/>
      <c r="H16" s="132"/>
      <c r="I16" s="11"/>
      <c r="J16" s="11"/>
    </row>
    <row r="17" spans="1:10" x14ac:dyDescent="0.3">
      <c r="A17" s="13"/>
      <c r="G17" s="132"/>
      <c r="H17" s="132"/>
      <c r="I17" s="11"/>
      <c r="J17" s="11"/>
    </row>
    <row r="18" spans="1:10" x14ac:dyDescent="0.3">
      <c r="A18" s="13"/>
      <c r="G18" s="132"/>
      <c r="H18" s="132"/>
      <c r="I18" s="11"/>
      <c r="J18" s="11"/>
    </row>
    <row r="19" spans="1:10" x14ac:dyDescent="0.3">
      <c r="A19" s="13"/>
      <c r="G19" s="132"/>
      <c r="H19" s="132"/>
      <c r="I19" s="11"/>
      <c r="J19" s="11"/>
    </row>
    <row r="20" spans="1:10" x14ac:dyDescent="0.3">
      <c r="A20" s="13"/>
      <c r="G20" s="132"/>
      <c r="H20" s="132"/>
      <c r="I20" s="11"/>
      <c r="J20" s="11"/>
    </row>
    <row r="21" spans="1:10" x14ac:dyDescent="0.3">
      <c r="A21" s="13"/>
      <c r="G21" s="132"/>
      <c r="H21" s="132"/>
      <c r="I21" s="11"/>
      <c r="J21" s="11"/>
    </row>
    <row r="22" spans="1:10" x14ac:dyDescent="0.3">
      <c r="A22" s="13"/>
      <c r="G22" s="133"/>
      <c r="H22" s="133"/>
      <c r="I22" s="11"/>
      <c r="J22" s="11"/>
    </row>
    <row r="23" spans="1:10" x14ac:dyDescent="0.3">
      <c r="A23" s="13"/>
      <c r="G23" s="133"/>
      <c r="H23" s="133"/>
      <c r="I23" s="11"/>
      <c r="J23" s="11"/>
    </row>
    <row r="24" spans="1:10" x14ac:dyDescent="0.3">
      <c r="A24" s="13"/>
      <c r="G24" s="133"/>
      <c r="H24" s="133"/>
      <c r="I24" s="11"/>
      <c r="J24" s="11"/>
    </row>
    <row r="25" spans="1:10" x14ac:dyDescent="0.3">
      <c r="A25" s="13"/>
      <c r="G25" s="133"/>
      <c r="H25" s="133"/>
      <c r="I25" s="11"/>
      <c r="J25" s="11"/>
    </row>
    <row r="26" spans="1:10" x14ac:dyDescent="0.3">
      <c r="A26" s="13"/>
      <c r="G26" s="133"/>
      <c r="H26" s="133"/>
      <c r="I26" s="11"/>
      <c r="J26" s="11"/>
    </row>
    <row r="27" spans="1:10" x14ac:dyDescent="0.3">
      <c r="A27" s="13"/>
      <c r="G27" s="133"/>
      <c r="H27" s="133"/>
      <c r="I27" s="11"/>
      <c r="J27" s="11"/>
    </row>
    <row r="28" spans="1:10" x14ac:dyDescent="0.3">
      <c r="A28" s="13"/>
      <c r="G28" s="133"/>
      <c r="H28" s="133"/>
      <c r="I28" s="11"/>
      <c r="J28" s="11"/>
    </row>
    <row r="29" spans="1:10" x14ac:dyDescent="0.3">
      <c r="A29" s="13"/>
      <c r="G29" s="133"/>
      <c r="H29" s="133"/>
      <c r="I29" s="11"/>
      <c r="J29" s="11"/>
    </row>
    <row r="30" spans="1:10" x14ac:dyDescent="0.3">
      <c r="A30" s="13"/>
      <c r="G30" s="133"/>
      <c r="H30" s="133"/>
      <c r="I30" s="11"/>
      <c r="J30" s="11"/>
    </row>
    <row r="31" spans="1:10" x14ac:dyDescent="0.3">
      <c r="A31" s="13"/>
      <c r="G31" s="133"/>
      <c r="H31" s="133"/>
      <c r="I31" s="11"/>
      <c r="J31" s="11"/>
    </row>
    <row r="32" spans="1:10" x14ac:dyDescent="0.3">
      <c r="A32" s="13"/>
      <c r="G32" s="133"/>
      <c r="H32" s="133"/>
      <c r="I32" s="11"/>
      <c r="J32" s="11"/>
    </row>
    <row r="33" spans="1:10" x14ac:dyDescent="0.3">
      <c r="A33" s="13"/>
      <c r="G33" s="133"/>
      <c r="H33" s="133"/>
      <c r="I33" s="11"/>
      <c r="J33" s="11"/>
    </row>
    <row r="34" spans="1:10" x14ac:dyDescent="0.3">
      <c r="A34" s="13"/>
      <c r="G34" s="133"/>
      <c r="H34" s="133"/>
      <c r="I34" s="11"/>
      <c r="J34" s="11"/>
    </row>
    <row r="35" spans="1:10" x14ac:dyDescent="0.3">
      <c r="A35" s="13"/>
      <c r="G35" s="133"/>
      <c r="H35" s="133"/>
      <c r="I35" s="11"/>
      <c r="J35" s="11"/>
    </row>
    <row r="36" spans="1:10" x14ac:dyDescent="0.3">
      <c r="A36" s="13"/>
      <c r="G36" s="133"/>
      <c r="H36" s="133"/>
      <c r="I36" s="11"/>
      <c r="J36" s="11"/>
    </row>
    <row r="37" spans="1:10" x14ac:dyDescent="0.3">
      <c r="A37" s="13"/>
      <c r="G37" s="133"/>
      <c r="H37" s="133"/>
      <c r="I37" s="11"/>
      <c r="J37" s="11"/>
    </row>
    <row r="38" spans="1:10" x14ac:dyDescent="0.3">
      <c r="A38" s="13"/>
      <c r="G38" s="133"/>
      <c r="H38" s="133"/>
      <c r="I38" s="11"/>
      <c r="J38" s="11"/>
    </row>
    <row r="39" spans="1:10" x14ac:dyDescent="0.3">
      <c r="A39" s="13"/>
      <c r="G39" s="133"/>
      <c r="H39" s="133"/>
      <c r="I39" s="11"/>
      <c r="J39" s="11"/>
    </row>
    <row r="40" spans="1:10" x14ac:dyDescent="0.3">
      <c r="A40" s="13"/>
      <c r="G40" s="133"/>
      <c r="H40" s="133"/>
      <c r="I40" s="11"/>
      <c r="J40" s="11"/>
    </row>
    <row r="41" spans="1:10" x14ac:dyDescent="0.3">
      <c r="A41" s="13"/>
      <c r="G41" s="133"/>
      <c r="H41" s="133"/>
      <c r="I41" s="11"/>
      <c r="J41" s="11"/>
    </row>
    <row r="42" spans="1:10" x14ac:dyDescent="0.3">
      <c r="A42" s="13"/>
      <c r="G42" s="133"/>
      <c r="H42" s="133"/>
      <c r="I42" s="11"/>
      <c r="J42" s="11"/>
    </row>
    <row r="43" spans="1:10" x14ac:dyDescent="0.3">
      <c r="A43" s="13"/>
      <c r="G43" s="133"/>
      <c r="H43" s="133"/>
      <c r="I43" s="11"/>
      <c r="J43" s="11"/>
    </row>
    <row r="44" spans="1:10" x14ac:dyDescent="0.3">
      <c r="A44" s="13"/>
      <c r="G44" s="133"/>
      <c r="H44" s="133"/>
      <c r="I44" s="11"/>
      <c r="J44" s="11"/>
    </row>
    <row r="45" spans="1:10" x14ac:dyDescent="0.3">
      <c r="A45" s="13"/>
      <c r="G45" s="133"/>
      <c r="H45" s="133"/>
      <c r="I45" s="11"/>
      <c r="J45" s="11"/>
    </row>
    <row r="46" spans="1:10" x14ac:dyDescent="0.3">
      <c r="A46" s="13"/>
      <c r="G46" s="133"/>
      <c r="H46" s="133"/>
      <c r="I46" s="11"/>
      <c r="J46" s="11"/>
    </row>
    <row r="47" spans="1:10" x14ac:dyDescent="0.3">
      <c r="A47" s="13"/>
      <c r="G47" s="133"/>
      <c r="H47" s="133"/>
      <c r="I47" s="11"/>
      <c r="J47" s="11"/>
    </row>
    <row r="48" spans="1:10" x14ac:dyDescent="0.3">
      <c r="A48" s="13"/>
      <c r="G48" s="133"/>
      <c r="H48" s="133"/>
      <c r="I48" s="11"/>
      <c r="J48" s="11"/>
    </row>
    <row r="49" spans="1:10" x14ac:dyDescent="0.3">
      <c r="A49" s="13"/>
      <c r="G49" s="133"/>
      <c r="H49" s="133"/>
      <c r="I49" s="11"/>
      <c r="J49" s="11"/>
    </row>
    <row r="50" spans="1:10" x14ac:dyDescent="0.3">
      <c r="A50" s="13"/>
      <c r="G50" s="133"/>
      <c r="H50" s="133"/>
      <c r="I50" s="11"/>
      <c r="J50" s="11"/>
    </row>
    <row r="51" spans="1:10" x14ac:dyDescent="0.3">
      <c r="A51" s="13"/>
      <c r="G51" s="133"/>
      <c r="H51" s="133"/>
      <c r="I51" s="11"/>
      <c r="J51" s="11"/>
    </row>
    <row r="52" spans="1:10" x14ac:dyDescent="0.3">
      <c r="A52" s="13"/>
      <c r="G52" s="133"/>
      <c r="H52" s="133"/>
      <c r="I52" s="11"/>
      <c r="J52" s="11"/>
    </row>
    <row r="53" spans="1:10" x14ac:dyDescent="0.3">
      <c r="A53" s="13"/>
      <c r="G53" s="133"/>
      <c r="H53" s="133"/>
      <c r="I53" s="11"/>
      <c r="J53" s="11"/>
    </row>
    <row r="54" spans="1:10" x14ac:dyDescent="0.3">
      <c r="A54" s="13"/>
      <c r="G54" s="133"/>
      <c r="H54" s="133"/>
      <c r="I54" s="11"/>
      <c r="J54" s="11"/>
    </row>
    <row r="55" spans="1:10" x14ac:dyDescent="0.3">
      <c r="A55" s="13"/>
      <c r="G55" s="133"/>
      <c r="H55" s="133"/>
      <c r="I55" s="11"/>
      <c r="J55" s="11"/>
    </row>
    <row r="56" spans="1:10" x14ac:dyDescent="0.3">
      <c r="A56" s="13"/>
      <c r="G56" s="133"/>
      <c r="H56" s="133"/>
      <c r="I56" s="11"/>
      <c r="J56" s="11"/>
    </row>
    <row r="57" spans="1:10" x14ac:dyDescent="0.3">
      <c r="A57" s="13"/>
      <c r="G57" s="133"/>
      <c r="H57" s="133"/>
      <c r="I57" s="11"/>
      <c r="J57" s="11"/>
    </row>
    <row r="58" spans="1:10" x14ac:dyDescent="0.3">
      <c r="A58" s="13"/>
      <c r="G58" s="133"/>
      <c r="H58" s="133"/>
      <c r="I58" s="11"/>
      <c r="J58" s="11"/>
    </row>
    <row r="59" spans="1:10" x14ac:dyDescent="0.3">
      <c r="A59" s="13"/>
      <c r="G59" s="133"/>
      <c r="H59" s="133"/>
      <c r="I59" s="11"/>
      <c r="J59" s="11"/>
    </row>
    <row r="60" spans="1:10" x14ac:dyDescent="0.3">
      <c r="A60" s="13"/>
      <c r="G60" s="133"/>
      <c r="H60" s="133"/>
      <c r="I60" s="11"/>
      <c r="J60" s="11"/>
    </row>
    <row r="61" spans="1:10" x14ac:dyDescent="0.3">
      <c r="A61" s="13"/>
      <c r="G61" s="133"/>
      <c r="H61" s="133"/>
      <c r="I61" s="11"/>
      <c r="J61" s="11"/>
    </row>
    <row r="62" spans="1:10" x14ac:dyDescent="0.3">
      <c r="A62" s="13"/>
      <c r="G62" s="133"/>
      <c r="H62" s="133"/>
      <c r="I62" s="11"/>
      <c r="J62" s="11"/>
    </row>
    <row r="63" spans="1:10" x14ac:dyDescent="0.3">
      <c r="A63" s="13"/>
      <c r="G63" s="133"/>
      <c r="H63" s="133"/>
      <c r="I63" s="11"/>
      <c r="J63" s="11"/>
    </row>
    <row r="64" spans="1:10" x14ac:dyDescent="0.3">
      <c r="A64" s="13"/>
      <c r="G64" s="133"/>
      <c r="H64" s="133"/>
      <c r="I64" s="11"/>
      <c r="J64" s="11"/>
    </row>
    <row r="65" spans="1:10" x14ac:dyDescent="0.3">
      <c r="A65" s="13"/>
      <c r="G65" s="133"/>
      <c r="H65" s="133"/>
      <c r="I65" s="11"/>
      <c r="J65" s="11"/>
    </row>
    <row r="66" spans="1:10" x14ac:dyDescent="0.3">
      <c r="A66" s="13"/>
      <c r="G66" s="133"/>
      <c r="H66" s="133"/>
      <c r="I66" s="11"/>
      <c r="J66" s="11"/>
    </row>
    <row r="67" spans="1:10" x14ac:dyDescent="0.3">
      <c r="A67" s="13"/>
      <c r="G67" s="133"/>
      <c r="H67" s="133"/>
      <c r="I67" s="11"/>
      <c r="J67" s="11"/>
    </row>
    <row r="68" spans="1:10" x14ac:dyDescent="0.3">
      <c r="A68" s="13"/>
      <c r="G68" s="133"/>
      <c r="H68" s="133"/>
      <c r="I68" s="11"/>
      <c r="J68" s="11"/>
    </row>
    <row r="69" spans="1:10" x14ac:dyDescent="0.3">
      <c r="A69" s="13"/>
      <c r="G69" s="133"/>
      <c r="H69" s="133"/>
      <c r="I69" s="11"/>
      <c r="J69" s="11"/>
    </row>
    <row r="70" spans="1:10" x14ac:dyDescent="0.3">
      <c r="A70" s="13"/>
      <c r="G70" s="133"/>
      <c r="H70" s="133"/>
      <c r="I70" s="11"/>
      <c r="J70" s="11"/>
    </row>
    <row r="71" spans="1:10" x14ac:dyDescent="0.3">
      <c r="A71" s="13"/>
      <c r="G71" s="133"/>
      <c r="H71" s="133"/>
      <c r="I71" s="11"/>
      <c r="J71" s="11"/>
    </row>
    <row r="72" spans="1:10" x14ac:dyDescent="0.3">
      <c r="A72" s="13"/>
      <c r="G72" s="133"/>
      <c r="H72" s="133"/>
      <c r="I72" s="11"/>
      <c r="J72" s="11"/>
    </row>
    <row r="73" spans="1:10" x14ac:dyDescent="0.3">
      <c r="A73" s="13"/>
      <c r="G73" s="133"/>
      <c r="H73" s="133"/>
      <c r="I73" s="11"/>
      <c r="J73" s="11"/>
    </row>
    <row r="74" spans="1:10" x14ac:dyDescent="0.3">
      <c r="A74" s="13"/>
      <c r="G74" s="133"/>
      <c r="H74" s="133"/>
      <c r="I74" s="11"/>
      <c r="J74" s="11"/>
    </row>
    <row r="75" spans="1:10" x14ac:dyDescent="0.3">
      <c r="A75" s="13"/>
      <c r="G75" s="133"/>
      <c r="H75" s="133"/>
      <c r="I75" s="11"/>
      <c r="J75" s="11"/>
    </row>
    <row r="76" spans="1:10" x14ac:dyDescent="0.3">
      <c r="A76" s="13"/>
      <c r="G76" s="133"/>
      <c r="H76" s="133"/>
      <c r="I76" s="11"/>
      <c r="J76" s="11"/>
    </row>
    <row r="77" spans="1:10" x14ac:dyDescent="0.3">
      <c r="A77" s="13"/>
      <c r="G77" s="133"/>
      <c r="H77" s="133"/>
      <c r="I77" s="11"/>
      <c r="J77" s="11"/>
    </row>
    <row r="78" spans="1:10" x14ac:dyDescent="0.3">
      <c r="A78" s="13"/>
      <c r="G78" s="133"/>
      <c r="H78" s="133"/>
      <c r="I78" s="11"/>
      <c r="J78" s="11"/>
    </row>
    <row r="79" spans="1:10" x14ac:dyDescent="0.3">
      <c r="A79" s="13"/>
      <c r="G79" s="133"/>
      <c r="H79" s="133"/>
      <c r="I79" s="11"/>
      <c r="J79" s="11"/>
    </row>
    <row r="80" spans="1:10" x14ac:dyDescent="0.3">
      <c r="A80" s="13"/>
      <c r="G80" s="133"/>
      <c r="H80" s="133"/>
      <c r="I80" s="11"/>
      <c r="J80" s="11"/>
    </row>
    <row r="81" spans="1:10" x14ac:dyDescent="0.3">
      <c r="A81" s="13"/>
      <c r="G81" s="133"/>
      <c r="H81" s="133"/>
      <c r="I81" s="11"/>
      <c r="J81" s="11"/>
    </row>
    <row r="82" spans="1:10" x14ac:dyDescent="0.3">
      <c r="A82" s="13"/>
      <c r="G82" s="133"/>
      <c r="H82" s="133"/>
      <c r="I82" s="11"/>
      <c r="J82" s="11"/>
    </row>
    <row r="83" spans="1:10" x14ac:dyDescent="0.3">
      <c r="A83" s="13"/>
      <c r="G83" s="133"/>
      <c r="H83" s="133"/>
      <c r="I83" s="11"/>
      <c r="J83" s="11"/>
    </row>
    <row r="84" spans="1:10" x14ac:dyDescent="0.3">
      <c r="A84" s="13"/>
      <c r="G84" s="133"/>
      <c r="H84" s="133"/>
      <c r="I84" s="11"/>
      <c r="J84" s="11"/>
    </row>
    <row r="85" spans="1:10" x14ac:dyDescent="0.3">
      <c r="A85" s="13"/>
      <c r="G85" s="133"/>
      <c r="H85" s="133"/>
      <c r="I85" s="11"/>
      <c r="J85" s="11"/>
    </row>
    <row r="86" spans="1:10" x14ac:dyDescent="0.3">
      <c r="A86" s="13"/>
      <c r="G86" s="133"/>
      <c r="H86" s="133"/>
      <c r="I86" s="11"/>
      <c r="J86" s="11"/>
    </row>
    <row r="87" spans="1:10" x14ac:dyDescent="0.3">
      <c r="A87" s="13"/>
      <c r="G87" s="133"/>
      <c r="H87" s="133"/>
      <c r="I87" s="11"/>
      <c r="J87" s="11"/>
    </row>
    <row r="88" spans="1:10" x14ac:dyDescent="0.3">
      <c r="A88" s="13"/>
      <c r="G88" s="133"/>
      <c r="H88" s="133"/>
      <c r="I88" s="11"/>
      <c r="J88" s="11"/>
    </row>
    <row r="89" spans="1:10" x14ac:dyDescent="0.3">
      <c r="A89" s="13"/>
      <c r="G89" s="133"/>
      <c r="H89" s="133"/>
      <c r="I89" s="11"/>
      <c r="J89" s="11"/>
    </row>
    <row r="90" spans="1:10" x14ac:dyDescent="0.3">
      <c r="A90" s="13"/>
      <c r="G90" s="133"/>
      <c r="H90" s="133"/>
      <c r="I90" s="11"/>
      <c r="J90" s="11"/>
    </row>
    <row r="91" spans="1:10" x14ac:dyDescent="0.3">
      <c r="A91" s="13"/>
      <c r="G91" s="133"/>
      <c r="H91" s="133"/>
      <c r="I91" s="11"/>
      <c r="J91" s="11"/>
    </row>
    <row r="92" spans="1:10" x14ac:dyDescent="0.3">
      <c r="A92" s="13"/>
      <c r="G92" s="133"/>
      <c r="H92" s="133"/>
      <c r="I92" s="11"/>
      <c r="J92" s="11"/>
    </row>
    <row r="93" spans="1:10" x14ac:dyDescent="0.3">
      <c r="A93" s="13"/>
      <c r="G93" s="133"/>
      <c r="H93" s="133"/>
      <c r="I93" s="11"/>
      <c r="J93" s="11"/>
    </row>
    <row r="94" spans="1:10" x14ac:dyDescent="0.3">
      <c r="A94" s="13"/>
      <c r="G94" s="133"/>
      <c r="H94" s="133"/>
      <c r="I94" s="11"/>
      <c r="J94" s="11"/>
    </row>
    <row r="95" spans="1:10" x14ac:dyDescent="0.3">
      <c r="A95" s="13"/>
      <c r="G95" s="133"/>
      <c r="H95" s="133"/>
      <c r="I95" s="11"/>
      <c r="J95" s="11"/>
    </row>
    <row r="96" spans="1:10" x14ac:dyDescent="0.3">
      <c r="A96" s="13"/>
      <c r="G96" s="133"/>
      <c r="H96" s="133"/>
      <c r="I96" s="11"/>
      <c r="J96" s="11"/>
    </row>
    <row r="97" spans="1:10" x14ac:dyDescent="0.3">
      <c r="A97" s="13"/>
      <c r="G97" s="133"/>
      <c r="H97" s="133"/>
      <c r="I97" s="11"/>
      <c r="J97" s="11"/>
    </row>
    <row r="98" spans="1:10" x14ac:dyDescent="0.3">
      <c r="A98" s="13"/>
      <c r="G98" s="133"/>
      <c r="H98" s="133"/>
      <c r="I98" s="11"/>
      <c r="J98" s="11"/>
    </row>
    <row r="99" spans="1:10" x14ac:dyDescent="0.3">
      <c r="A99" s="13"/>
      <c r="G99" s="133"/>
      <c r="H99" s="133"/>
      <c r="I99" s="11"/>
      <c r="J99" s="11"/>
    </row>
    <row r="100" spans="1:10" x14ac:dyDescent="0.3">
      <c r="A100" s="13"/>
      <c r="G100" s="133"/>
      <c r="H100" s="133"/>
      <c r="I100" s="11"/>
      <c r="J100" s="11"/>
    </row>
    <row r="101" spans="1:10" x14ac:dyDescent="0.3">
      <c r="A101" s="13"/>
      <c r="G101" s="133"/>
      <c r="H101" s="133"/>
      <c r="I101" s="11"/>
      <c r="J101" s="11"/>
    </row>
    <row r="102" spans="1:10" x14ac:dyDescent="0.3">
      <c r="A102" s="13"/>
      <c r="G102" s="133"/>
      <c r="H102" s="133"/>
      <c r="I102" s="11"/>
      <c r="J102" s="11"/>
    </row>
    <row r="103" spans="1:10" x14ac:dyDescent="0.3">
      <c r="A103" s="13"/>
      <c r="G103" s="133"/>
      <c r="H103" s="133"/>
      <c r="I103" s="11"/>
      <c r="J103" s="11"/>
    </row>
    <row r="104" spans="1:10" x14ac:dyDescent="0.3">
      <c r="A104" s="13"/>
      <c r="G104" s="133"/>
      <c r="H104" s="133"/>
      <c r="I104" s="11"/>
      <c r="J104" s="11"/>
    </row>
    <row r="105" spans="1:10" x14ac:dyDescent="0.3">
      <c r="A105" s="13"/>
      <c r="G105" s="133"/>
      <c r="H105" s="133"/>
      <c r="I105" s="11"/>
      <c r="J105" s="11"/>
    </row>
    <row r="106" spans="1:10" x14ac:dyDescent="0.3">
      <c r="A106" s="13"/>
      <c r="G106" s="133"/>
      <c r="H106" s="133"/>
      <c r="I106" s="11"/>
      <c r="J106" s="11"/>
    </row>
    <row r="107" spans="1:10" x14ac:dyDescent="0.3">
      <c r="A107" s="13"/>
      <c r="G107" s="133"/>
      <c r="H107" s="133"/>
      <c r="I107" s="11"/>
      <c r="J107" s="11"/>
    </row>
    <row r="108" spans="1:10" x14ac:dyDescent="0.3">
      <c r="A108" s="13"/>
      <c r="G108" s="133"/>
      <c r="H108" s="133"/>
      <c r="I108" s="11"/>
      <c r="J108" s="11"/>
    </row>
    <row r="109" spans="1:10" x14ac:dyDescent="0.3">
      <c r="A109" s="13"/>
      <c r="G109" s="133"/>
      <c r="H109" s="133"/>
      <c r="I109" s="11"/>
      <c r="J109" s="11"/>
    </row>
    <row r="110" spans="1:10" x14ac:dyDescent="0.3">
      <c r="A110" s="13"/>
      <c r="G110" s="133"/>
      <c r="H110" s="133"/>
      <c r="I110" s="11"/>
      <c r="J110" s="11"/>
    </row>
    <row r="111" spans="1:10" x14ac:dyDescent="0.3">
      <c r="A111" s="13"/>
      <c r="G111" s="133"/>
      <c r="H111" s="133"/>
      <c r="I111" s="11"/>
      <c r="J111" s="11"/>
    </row>
    <row r="112" spans="1:10" x14ac:dyDescent="0.3">
      <c r="A112" s="13"/>
      <c r="G112" s="133"/>
      <c r="H112" s="133"/>
      <c r="I112" s="11"/>
      <c r="J112" s="11"/>
    </row>
    <row r="113" spans="1:10" x14ac:dyDescent="0.3">
      <c r="A113" s="13"/>
      <c r="G113" s="133"/>
      <c r="H113" s="133"/>
      <c r="I113" s="11"/>
      <c r="J113" s="11"/>
    </row>
    <row r="114" spans="1:10" x14ac:dyDescent="0.3">
      <c r="A114" s="13"/>
      <c r="G114" s="133"/>
      <c r="H114" s="133"/>
      <c r="I114" s="11"/>
      <c r="J114" s="11"/>
    </row>
    <row r="115" spans="1:10" x14ac:dyDescent="0.3">
      <c r="A115" s="13"/>
      <c r="G115" s="133"/>
      <c r="H115" s="133"/>
      <c r="I115" s="11"/>
      <c r="J115" s="11"/>
    </row>
    <row r="116" spans="1:10" x14ac:dyDescent="0.3">
      <c r="A116" s="13"/>
      <c r="G116" s="133"/>
      <c r="H116" s="133"/>
      <c r="I116" s="11"/>
      <c r="J116" s="11"/>
    </row>
    <row r="117" spans="1:10" x14ac:dyDescent="0.3">
      <c r="A117" s="13"/>
      <c r="G117" s="133"/>
      <c r="H117" s="133"/>
      <c r="I117" s="11"/>
      <c r="J117" s="11"/>
    </row>
    <row r="118" spans="1:10" x14ac:dyDescent="0.3">
      <c r="A118" s="13"/>
      <c r="G118" s="133"/>
      <c r="H118" s="133"/>
      <c r="I118" s="11"/>
      <c r="J118" s="11"/>
    </row>
    <row r="119" spans="1:10" x14ac:dyDescent="0.3">
      <c r="A119" s="13"/>
      <c r="G119" s="133"/>
      <c r="H119" s="133"/>
      <c r="I119" s="11"/>
      <c r="J119" s="11"/>
    </row>
    <row r="120" spans="1:10" x14ac:dyDescent="0.3">
      <c r="A120" s="13"/>
      <c r="G120" s="133"/>
      <c r="H120" s="133"/>
      <c r="I120" s="11"/>
      <c r="J120" s="11"/>
    </row>
    <row r="121" spans="1:10" x14ac:dyDescent="0.3">
      <c r="A121" s="13"/>
      <c r="G121" s="133"/>
      <c r="H121" s="133"/>
      <c r="I121" s="11"/>
      <c r="J121" s="11"/>
    </row>
    <row r="122" spans="1:10" x14ac:dyDescent="0.3">
      <c r="A122" s="13"/>
      <c r="G122" s="133"/>
      <c r="H122" s="133"/>
      <c r="I122" s="11"/>
      <c r="J122" s="11"/>
    </row>
    <row r="123" spans="1:10" x14ac:dyDescent="0.3">
      <c r="A123" s="13"/>
      <c r="G123" s="133"/>
      <c r="H123" s="133"/>
      <c r="I123" s="11"/>
      <c r="J123" s="11"/>
    </row>
    <row r="124" spans="1:10" x14ac:dyDescent="0.3">
      <c r="A124" s="13"/>
      <c r="G124" s="133"/>
      <c r="H124" s="133"/>
      <c r="I124" s="11"/>
      <c r="J124" s="11"/>
    </row>
    <row r="125" spans="1:10" x14ac:dyDescent="0.3">
      <c r="A125" s="13"/>
      <c r="G125" s="133"/>
      <c r="H125" s="133"/>
      <c r="I125" s="11"/>
      <c r="J125" s="11"/>
    </row>
    <row r="126" spans="1:10" x14ac:dyDescent="0.3">
      <c r="A126" s="13"/>
      <c r="G126" s="133"/>
      <c r="H126" s="133"/>
      <c r="I126" s="11"/>
      <c r="J126" s="11"/>
    </row>
    <row r="127" spans="1:10" x14ac:dyDescent="0.3">
      <c r="A127" s="13"/>
      <c r="G127" s="133"/>
      <c r="H127" s="133"/>
      <c r="I127" s="11"/>
      <c r="J127" s="11"/>
    </row>
    <row r="128" spans="1:10" x14ac:dyDescent="0.3">
      <c r="A128" s="13"/>
      <c r="G128" s="133"/>
      <c r="H128" s="133"/>
      <c r="I128" s="11"/>
      <c r="J128" s="11"/>
    </row>
    <row r="129" spans="1:10" x14ac:dyDescent="0.3">
      <c r="A129" s="13"/>
      <c r="G129" s="133"/>
      <c r="H129" s="133"/>
      <c r="I129" s="11"/>
      <c r="J129" s="11"/>
    </row>
    <row r="130" spans="1:10" x14ac:dyDescent="0.3">
      <c r="A130" s="13"/>
      <c r="G130" s="133"/>
      <c r="H130" s="133"/>
      <c r="I130" s="11"/>
      <c r="J130" s="11"/>
    </row>
    <row r="131" spans="1:10" x14ac:dyDescent="0.3">
      <c r="A131" s="13"/>
      <c r="G131" s="133"/>
      <c r="H131" s="133"/>
      <c r="I131" s="11"/>
      <c r="J131" s="11"/>
    </row>
    <row r="132" spans="1:10" x14ac:dyDescent="0.3">
      <c r="A132" s="13"/>
      <c r="G132" s="133"/>
      <c r="H132" s="133"/>
      <c r="I132" s="11"/>
      <c r="J132" s="11"/>
    </row>
    <row r="133" spans="1:10" x14ac:dyDescent="0.3">
      <c r="A133" s="13"/>
      <c r="G133" s="133"/>
      <c r="H133" s="133"/>
      <c r="I133" s="11"/>
      <c r="J133" s="11"/>
    </row>
    <row r="134" spans="1:10" x14ac:dyDescent="0.3">
      <c r="A134" s="13"/>
      <c r="G134" s="133"/>
      <c r="H134" s="133"/>
      <c r="I134" s="11"/>
      <c r="J134" s="11"/>
    </row>
    <row r="135" spans="1:10" x14ac:dyDescent="0.3">
      <c r="A135" s="13"/>
      <c r="G135" s="133"/>
      <c r="H135" s="133"/>
      <c r="I135" s="11"/>
      <c r="J135" s="11"/>
    </row>
    <row r="136" spans="1:10" x14ac:dyDescent="0.3">
      <c r="A136" s="13"/>
      <c r="G136" s="133"/>
      <c r="H136" s="133"/>
      <c r="I136" s="11"/>
      <c r="J136" s="11"/>
    </row>
    <row r="137" spans="1:10" x14ac:dyDescent="0.3">
      <c r="A137" s="13"/>
      <c r="G137" s="133"/>
      <c r="H137" s="133"/>
      <c r="I137" s="11"/>
      <c r="J137" s="11"/>
    </row>
    <row r="138" spans="1:10" x14ac:dyDescent="0.3">
      <c r="A138" s="13"/>
      <c r="G138" s="133"/>
      <c r="H138" s="133"/>
      <c r="I138" s="11"/>
      <c r="J138" s="11"/>
    </row>
    <row r="139" spans="1:10" x14ac:dyDescent="0.3">
      <c r="A139" s="13"/>
      <c r="G139" s="133"/>
      <c r="H139" s="133"/>
      <c r="I139" s="11"/>
      <c r="J139" s="11"/>
    </row>
    <row r="140" spans="1:10" x14ac:dyDescent="0.3">
      <c r="A140" s="13"/>
      <c r="G140" s="133"/>
      <c r="H140" s="133"/>
      <c r="I140" s="11"/>
      <c r="J140" s="11"/>
    </row>
    <row r="141" spans="1:10" x14ac:dyDescent="0.3">
      <c r="A141" s="13"/>
      <c r="G141" s="133"/>
      <c r="H141" s="133"/>
      <c r="I141" s="11"/>
      <c r="J141" s="11"/>
    </row>
    <row r="142" spans="1:10" x14ac:dyDescent="0.3">
      <c r="A142" s="13"/>
      <c r="G142" s="133"/>
      <c r="H142" s="133"/>
      <c r="I142" s="11"/>
      <c r="J142" s="11"/>
    </row>
    <row r="143" spans="1:10" x14ac:dyDescent="0.3">
      <c r="A143" s="13"/>
      <c r="G143" s="133"/>
      <c r="H143" s="133"/>
      <c r="I143" s="11"/>
      <c r="J143" s="11"/>
    </row>
    <row r="144" spans="1:10" x14ac:dyDescent="0.3">
      <c r="A144" s="13"/>
      <c r="G144" s="133"/>
      <c r="H144" s="133"/>
      <c r="I144" s="11"/>
      <c r="J144" s="11"/>
    </row>
    <row r="145" spans="1:10" x14ac:dyDescent="0.3">
      <c r="A145" s="13"/>
      <c r="G145" s="133"/>
      <c r="H145" s="133"/>
      <c r="I145" s="11"/>
      <c r="J145" s="11"/>
    </row>
    <row r="146" spans="1:10" x14ac:dyDescent="0.3">
      <c r="A146" s="13"/>
      <c r="G146" s="133"/>
      <c r="H146" s="133"/>
      <c r="I146" s="11"/>
      <c r="J146" s="11"/>
    </row>
    <row r="147" spans="1:10" x14ac:dyDescent="0.3">
      <c r="A147" s="13"/>
      <c r="G147" s="133"/>
      <c r="H147" s="133"/>
      <c r="I147" s="11"/>
      <c r="J147" s="11"/>
    </row>
    <row r="148" spans="1:10" x14ac:dyDescent="0.3">
      <c r="A148" s="13"/>
      <c r="G148" s="133"/>
      <c r="H148" s="133"/>
      <c r="I148" s="11"/>
      <c r="J148" s="11"/>
    </row>
    <row r="149" spans="1:10" x14ac:dyDescent="0.3">
      <c r="A149" s="13"/>
      <c r="G149" s="133"/>
      <c r="H149" s="133"/>
      <c r="I149" s="11"/>
      <c r="J149" s="11"/>
    </row>
    <row r="150" spans="1:10" x14ac:dyDescent="0.3">
      <c r="A150" s="13"/>
      <c r="G150" s="133"/>
      <c r="H150" s="133"/>
      <c r="I150" s="11"/>
      <c r="J150" s="11"/>
    </row>
    <row r="151" spans="1:10" x14ac:dyDescent="0.3">
      <c r="A151" s="13"/>
      <c r="G151" s="133"/>
      <c r="H151" s="133"/>
      <c r="I151" s="11"/>
      <c r="J151" s="11"/>
    </row>
    <row r="152" spans="1:10" x14ac:dyDescent="0.3">
      <c r="A152" s="13"/>
      <c r="G152" s="133"/>
      <c r="H152" s="133"/>
      <c r="I152" s="11"/>
      <c r="J152" s="11"/>
    </row>
    <row r="153" spans="1:10" x14ac:dyDescent="0.3">
      <c r="A153" s="13"/>
      <c r="G153" s="133"/>
      <c r="H153" s="133"/>
      <c r="I153" s="11"/>
      <c r="J153" s="11"/>
    </row>
    <row r="154" spans="1:10" x14ac:dyDescent="0.3">
      <c r="A154" s="13"/>
      <c r="G154" s="133"/>
      <c r="H154" s="133"/>
      <c r="I154" s="11"/>
      <c r="J154" s="11"/>
    </row>
    <row r="155" spans="1:10" x14ac:dyDescent="0.3">
      <c r="A155" s="13"/>
      <c r="G155" s="133"/>
      <c r="H155" s="133"/>
      <c r="I155" s="11"/>
      <c r="J155" s="11"/>
    </row>
    <row r="156" spans="1:10" x14ac:dyDescent="0.3">
      <c r="A156" s="13"/>
      <c r="G156" s="133"/>
      <c r="H156" s="133"/>
      <c r="I156" s="11"/>
      <c r="J156" s="11"/>
    </row>
    <row r="157" spans="1:10" x14ac:dyDescent="0.3">
      <c r="A157" s="13"/>
      <c r="G157" s="133"/>
      <c r="H157" s="133"/>
      <c r="I157" s="11"/>
      <c r="J157" s="11"/>
    </row>
    <row r="158" spans="1:10" x14ac:dyDescent="0.3">
      <c r="A158" s="13"/>
      <c r="G158" s="133"/>
      <c r="H158" s="133"/>
      <c r="I158" s="11"/>
      <c r="J158" s="11"/>
    </row>
    <row r="159" spans="1:10" x14ac:dyDescent="0.3">
      <c r="A159" s="13"/>
      <c r="G159" s="133"/>
      <c r="H159" s="133"/>
      <c r="I159" s="11"/>
      <c r="J159" s="11"/>
    </row>
    <row r="160" spans="1:10" x14ac:dyDescent="0.3">
      <c r="A160" s="13"/>
      <c r="G160" s="133"/>
      <c r="H160" s="133"/>
      <c r="I160" s="11"/>
      <c r="J160" s="11"/>
    </row>
    <row r="161" spans="1:10" x14ac:dyDescent="0.3">
      <c r="A161" s="13"/>
      <c r="G161" s="133"/>
      <c r="H161" s="133"/>
      <c r="I161" s="11"/>
      <c r="J161" s="11"/>
    </row>
    <row r="162" spans="1:10" x14ac:dyDescent="0.3">
      <c r="A162" s="13"/>
      <c r="G162" s="133"/>
      <c r="H162" s="133"/>
      <c r="I162" s="11"/>
      <c r="J162" s="11"/>
    </row>
    <row r="163" spans="1:10" x14ac:dyDescent="0.3">
      <c r="A163" s="13"/>
      <c r="G163" s="133"/>
      <c r="H163" s="133"/>
      <c r="I163" s="11"/>
      <c r="J163" s="11"/>
    </row>
    <row r="164" spans="1:10" x14ac:dyDescent="0.3">
      <c r="A164" s="13"/>
      <c r="G164" s="133"/>
      <c r="H164" s="133"/>
      <c r="I164" s="11"/>
      <c r="J164" s="11"/>
    </row>
    <row r="165" spans="1:10" x14ac:dyDescent="0.3">
      <c r="A165" s="13"/>
      <c r="G165" s="133"/>
      <c r="H165" s="133"/>
      <c r="I165" s="11"/>
      <c r="J165" s="11"/>
    </row>
    <row r="166" spans="1:10" x14ac:dyDescent="0.3">
      <c r="A166" s="13"/>
      <c r="G166" s="133"/>
      <c r="H166" s="133"/>
      <c r="I166" s="11"/>
      <c r="J166" s="11"/>
    </row>
    <row r="167" spans="1:10" x14ac:dyDescent="0.3">
      <c r="A167" s="13"/>
      <c r="G167" s="133"/>
      <c r="H167" s="133"/>
      <c r="I167" s="11"/>
      <c r="J167" s="11"/>
    </row>
    <row r="168" spans="1:10" x14ac:dyDescent="0.3">
      <c r="A168" s="13"/>
      <c r="G168" s="133"/>
      <c r="H168" s="133"/>
      <c r="I168" s="11"/>
      <c r="J168" s="11"/>
    </row>
    <row r="169" spans="1:10" x14ac:dyDescent="0.3">
      <c r="A169" s="13"/>
      <c r="G169" s="133"/>
      <c r="H169" s="133"/>
      <c r="I169" s="11"/>
      <c r="J169" s="11"/>
    </row>
    <row r="170" spans="1:10" x14ac:dyDescent="0.3">
      <c r="A170" s="13"/>
      <c r="G170" s="133"/>
      <c r="H170" s="133"/>
      <c r="I170" s="11"/>
      <c r="J170" s="11"/>
    </row>
    <row r="171" spans="1:10" x14ac:dyDescent="0.3">
      <c r="A171" s="13"/>
      <c r="G171" s="133"/>
      <c r="H171" s="133"/>
      <c r="I171" s="11"/>
      <c r="J171" s="11"/>
    </row>
    <row r="172" spans="1:10" x14ac:dyDescent="0.3">
      <c r="A172" s="13"/>
      <c r="G172" s="133"/>
      <c r="H172" s="133"/>
      <c r="I172" s="11"/>
      <c r="J172" s="11"/>
    </row>
    <row r="173" spans="1:10" x14ac:dyDescent="0.3">
      <c r="A173" s="13"/>
      <c r="G173" s="133"/>
      <c r="H173" s="133"/>
      <c r="I173" s="11"/>
      <c r="J173" s="11"/>
    </row>
    <row r="174" spans="1:10" x14ac:dyDescent="0.3">
      <c r="A174" s="13"/>
      <c r="G174" s="133"/>
      <c r="H174" s="133"/>
      <c r="I174" s="11"/>
      <c r="J174" s="11"/>
    </row>
    <row r="175" spans="1:10" x14ac:dyDescent="0.3">
      <c r="A175" s="13"/>
      <c r="G175" s="133"/>
      <c r="H175" s="133"/>
      <c r="I175" s="11"/>
      <c r="J175" s="11"/>
    </row>
    <row r="176" spans="1:10" x14ac:dyDescent="0.3">
      <c r="A176" s="13"/>
      <c r="G176" s="133"/>
      <c r="H176" s="133"/>
      <c r="I176" s="11"/>
      <c r="J176" s="11"/>
    </row>
    <row r="177" spans="1:10" x14ac:dyDescent="0.3">
      <c r="A177" s="13"/>
      <c r="G177" s="133"/>
      <c r="H177" s="133"/>
      <c r="I177" s="11"/>
      <c r="J177" s="11"/>
    </row>
    <row r="178" spans="1:10" x14ac:dyDescent="0.3">
      <c r="A178" s="13"/>
      <c r="G178" s="133"/>
      <c r="H178" s="133"/>
      <c r="I178" s="11"/>
      <c r="J178" s="11"/>
    </row>
    <row r="179" spans="1:10" x14ac:dyDescent="0.3">
      <c r="A179" s="13"/>
      <c r="G179" s="133"/>
      <c r="H179" s="133"/>
      <c r="I179" s="11"/>
      <c r="J179" s="11"/>
    </row>
    <row r="180" spans="1:10" x14ac:dyDescent="0.3">
      <c r="A180" s="13"/>
      <c r="G180" s="133"/>
      <c r="H180" s="133"/>
      <c r="I180" s="11"/>
      <c r="J180" s="11"/>
    </row>
    <row r="181" spans="1:10" x14ac:dyDescent="0.3">
      <c r="A181" s="13"/>
      <c r="G181" s="133"/>
      <c r="H181" s="133"/>
      <c r="I181" s="11"/>
      <c r="J181" s="11"/>
    </row>
    <row r="182" spans="1:10" x14ac:dyDescent="0.3">
      <c r="A182" s="13"/>
      <c r="G182" s="133"/>
      <c r="H182" s="133"/>
      <c r="I182" s="11"/>
      <c r="J182" s="11"/>
    </row>
    <row r="183" spans="1:10" x14ac:dyDescent="0.3">
      <c r="A183" s="13"/>
      <c r="G183" s="133"/>
      <c r="H183" s="133"/>
      <c r="I183" s="11"/>
      <c r="J183" s="11"/>
    </row>
    <row r="184" spans="1:10" x14ac:dyDescent="0.3">
      <c r="A184" s="13"/>
      <c r="G184" s="133"/>
      <c r="H184" s="133"/>
      <c r="I184" s="11"/>
      <c r="J184" s="11"/>
    </row>
    <row r="185" spans="1:10" x14ac:dyDescent="0.3">
      <c r="A185" s="13"/>
      <c r="G185" s="133"/>
      <c r="H185" s="133"/>
      <c r="I185" s="11"/>
      <c r="J185" s="11"/>
    </row>
    <row r="186" spans="1:10" x14ac:dyDescent="0.3">
      <c r="A186" s="13"/>
      <c r="G186" s="133"/>
      <c r="H186" s="133"/>
      <c r="I186" s="11"/>
      <c r="J186" s="11"/>
    </row>
    <row r="187" spans="1:10" x14ac:dyDescent="0.3">
      <c r="A187" s="13"/>
      <c r="G187" s="133"/>
      <c r="H187" s="133"/>
      <c r="I187" s="11"/>
      <c r="J187" s="11"/>
    </row>
    <row r="188" spans="1:10" x14ac:dyDescent="0.3">
      <c r="A188" s="13"/>
      <c r="G188" s="133"/>
      <c r="H188" s="133"/>
      <c r="I188" s="11"/>
      <c r="J188" s="11"/>
    </row>
    <row r="189" spans="1:10" x14ac:dyDescent="0.3">
      <c r="A189" s="13"/>
      <c r="G189" s="133"/>
      <c r="H189" s="133"/>
      <c r="I189" s="11"/>
      <c r="J189" s="11"/>
    </row>
    <row r="190" spans="1:10" x14ac:dyDescent="0.3">
      <c r="A190" s="13"/>
      <c r="G190" s="133"/>
      <c r="H190" s="133"/>
      <c r="I190" s="11"/>
      <c r="J190" s="11"/>
    </row>
    <row r="191" spans="1:10" x14ac:dyDescent="0.3">
      <c r="A191" s="13"/>
      <c r="G191" s="133"/>
      <c r="H191" s="133"/>
      <c r="I191" s="11"/>
      <c r="J191" s="11"/>
    </row>
    <row r="192" spans="1:10" x14ac:dyDescent="0.3">
      <c r="A192" s="13"/>
      <c r="G192" s="133"/>
      <c r="H192" s="133"/>
      <c r="I192" s="11"/>
      <c r="J192" s="11"/>
    </row>
    <row r="193" spans="1:10" x14ac:dyDescent="0.3">
      <c r="A193" s="13"/>
      <c r="G193" s="133"/>
      <c r="H193" s="133"/>
      <c r="I193" s="11"/>
      <c r="J193" s="11"/>
    </row>
    <row r="194" spans="1:10" x14ac:dyDescent="0.3">
      <c r="A194" s="13"/>
      <c r="G194" s="133"/>
      <c r="H194" s="133"/>
      <c r="I194" s="11"/>
      <c r="J194" s="11"/>
    </row>
    <row r="195" spans="1:10" x14ac:dyDescent="0.3">
      <c r="A195" s="13"/>
      <c r="G195" s="133"/>
      <c r="H195" s="133"/>
      <c r="I195" s="11"/>
      <c r="J195" s="11"/>
    </row>
    <row r="196" spans="1:10" x14ac:dyDescent="0.3">
      <c r="A196" s="13"/>
      <c r="G196" s="133"/>
      <c r="H196" s="133"/>
      <c r="I196" s="11"/>
      <c r="J196" s="11"/>
    </row>
    <row r="197" spans="1:10" x14ac:dyDescent="0.3">
      <c r="A197" s="13"/>
      <c r="G197" s="133"/>
      <c r="H197" s="133"/>
      <c r="I197" s="11"/>
      <c r="J197" s="11"/>
    </row>
    <row r="198" spans="1:10" x14ac:dyDescent="0.3">
      <c r="A198" s="13"/>
      <c r="G198" s="133"/>
      <c r="H198" s="133"/>
      <c r="I198" s="11"/>
      <c r="J198" s="11"/>
    </row>
    <row r="199" spans="1:10" x14ac:dyDescent="0.3">
      <c r="A199" s="13"/>
      <c r="G199" s="133"/>
      <c r="H199" s="133"/>
      <c r="I199" s="11"/>
      <c r="J199" s="11"/>
    </row>
    <row r="200" spans="1:10" x14ac:dyDescent="0.3">
      <c r="A200" s="13"/>
      <c r="G200" s="133"/>
      <c r="H200" s="133"/>
      <c r="I200" s="11"/>
      <c r="J200" s="11"/>
    </row>
    <row r="201" spans="1:10" x14ac:dyDescent="0.3">
      <c r="A201" s="13"/>
      <c r="G201" s="133"/>
      <c r="H201" s="133"/>
      <c r="I201" s="11"/>
      <c r="J201" s="11"/>
    </row>
    <row r="202" spans="1:10" x14ac:dyDescent="0.3">
      <c r="A202" s="13"/>
      <c r="G202" s="133"/>
      <c r="H202" s="133"/>
      <c r="I202" s="11"/>
      <c r="J202" s="11"/>
    </row>
    <row r="203" spans="1:10" x14ac:dyDescent="0.3">
      <c r="A203" s="13"/>
      <c r="G203" s="133"/>
      <c r="H203" s="133"/>
      <c r="I203" s="11"/>
      <c r="J203" s="11"/>
    </row>
    <row r="204" spans="1:10" x14ac:dyDescent="0.3">
      <c r="A204" s="13"/>
      <c r="G204" s="133"/>
      <c r="H204" s="133"/>
      <c r="I204" s="11"/>
      <c r="J204" s="11"/>
    </row>
    <row r="205" spans="1:10" x14ac:dyDescent="0.3">
      <c r="A205" s="13"/>
      <c r="G205" s="133"/>
      <c r="H205" s="133"/>
      <c r="I205" s="11"/>
      <c r="J205" s="11"/>
    </row>
    <row r="206" spans="1:10" x14ac:dyDescent="0.3">
      <c r="A206" s="13"/>
      <c r="G206" s="133"/>
      <c r="H206" s="133"/>
      <c r="I206" s="11"/>
      <c r="J206" s="11"/>
    </row>
    <row r="207" spans="1:10" x14ac:dyDescent="0.3">
      <c r="A207" s="13"/>
      <c r="G207" s="133"/>
      <c r="H207" s="133"/>
      <c r="I207" s="11"/>
      <c r="J207" s="11"/>
    </row>
    <row r="208" spans="1:10" x14ac:dyDescent="0.3">
      <c r="A208" s="13"/>
      <c r="G208" s="133"/>
      <c r="H208" s="133"/>
      <c r="I208" s="11"/>
      <c r="J208" s="11"/>
    </row>
    <row r="209" spans="1:10" x14ac:dyDescent="0.3">
      <c r="A209" s="13"/>
      <c r="G209" s="133"/>
      <c r="H209" s="133"/>
      <c r="I209" s="11"/>
      <c r="J209" s="11"/>
    </row>
    <row r="210" spans="1:10" x14ac:dyDescent="0.3">
      <c r="A210" s="13"/>
      <c r="G210" s="133"/>
      <c r="H210" s="133"/>
      <c r="I210" s="11"/>
      <c r="J210" s="11"/>
    </row>
    <row r="211" spans="1:10" x14ac:dyDescent="0.3">
      <c r="A211" s="13"/>
      <c r="G211" s="133"/>
      <c r="H211" s="133"/>
      <c r="I211" s="11"/>
      <c r="J211" s="11"/>
    </row>
    <row r="212" spans="1:10" x14ac:dyDescent="0.3">
      <c r="A212" s="13"/>
      <c r="G212" s="133"/>
      <c r="H212" s="133"/>
      <c r="I212" s="11"/>
      <c r="J212" s="11"/>
    </row>
    <row r="213" spans="1:10" x14ac:dyDescent="0.3">
      <c r="A213" s="13"/>
      <c r="G213" s="133"/>
      <c r="H213" s="133"/>
      <c r="I213" s="11"/>
      <c r="J213" s="11"/>
    </row>
    <row r="214" spans="1:10" x14ac:dyDescent="0.3">
      <c r="A214" s="13"/>
      <c r="G214" s="133"/>
      <c r="H214" s="133"/>
      <c r="I214" s="11"/>
      <c r="J214" s="11"/>
    </row>
    <row r="215" spans="1:10" x14ac:dyDescent="0.3">
      <c r="A215" s="13"/>
      <c r="G215" s="133"/>
      <c r="H215" s="133"/>
      <c r="I215" s="11"/>
      <c r="J215" s="11"/>
    </row>
    <row r="216" spans="1:10" x14ac:dyDescent="0.3">
      <c r="A216" s="13"/>
      <c r="G216" s="133"/>
      <c r="H216" s="133"/>
      <c r="I216" s="11"/>
      <c r="J216" s="11"/>
    </row>
    <row r="217" spans="1:10" x14ac:dyDescent="0.3">
      <c r="A217" s="13"/>
      <c r="G217" s="133"/>
      <c r="H217" s="133"/>
      <c r="I217" s="11"/>
      <c r="J217" s="11"/>
    </row>
    <row r="218" spans="1:10" x14ac:dyDescent="0.3">
      <c r="A218" s="13"/>
      <c r="G218" s="133"/>
      <c r="H218" s="133"/>
      <c r="I218" s="11"/>
      <c r="J218" s="11"/>
    </row>
    <row r="219" spans="1:10" x14ac:dyDescent="0.3">
      <c r="A219" s="13"/>
      <c r="G219" s="133"/>
      <c r="H219" s="133"/>
      <c r="I219" s="11"/>
      <c r="J219" s="11"/>
    </row>
    <row r="220" spans="1:10" x14ac:dyDescent="0.3">
      <c r="A220" s="13"/>
      <c r="G220" s="133"/>
      <c r="H220" s="133"/>
      <c r="I220" s="11"/>
      <c r="J220" s="11"/>
    </row>
    <row r="221" spans="1:10" x14ac:dyDescent="0.3">
      <c r="A221" s="13"/>
      <c r="G221" s="133"/>
      <c r="H221" s="133"/>
      <c r="I221" s="11"/>
      <c r="J221" s="11"/>
    </row>
    <row r="222" spans="1:10" x14ac:dyDescent="0.3">
      <c r="A222" s="13"/>
      <c r="G222" s="133"/>
      <c r="H222" s="133"/>
      <c r="I222" s="11"/>
      <c r="J222" s="11"/>
    </row>
    <row r="223" spans="1:10" x14ac:dyDescent="0.3">
      <c r="A223" s="13"/>
      <c r="G223" s="133"/>
      <c r="H223" s="133"/>
      <c r="I223" s="11"/>
      <c r="J223" s="11"/>
    </row>
    <row r="224" spans="1:10" x14ac:dyDescent="0.3">
      <c r="A224" s="13"/>
      <c r="G224" s="133"/>
      <c r="H224" s="133"/>
      <c r="I224" s="11"/>
      <c r="J224" s="11"/>
    </row>
    <row r="225" spans="1:10" x14ac:dyDescent="0.3">
      <c r="A225" s="13"/>
      <c r="G225" s="133"/>
      <c r="H225" s="133"/>
      <c r="I225" s="11"/>
      <c r="J225" s="11"/>
    </row>
    <row r="226" spans="1:10" x14ac:dyDescent="0.3">
      <c r="A226" s="13"/>
      <c r="G226" s="133"/>
      <c r="H226" s="133"/>
      <c r="I226" s="11"/>
      <c r="J226" s="11"/>
    </row>
    <row r="227" spans="1:10" x14ac:dyDescent="0.3">
      <c r="A227" s="13"/>
      <c r="G227" s="133"/>
      <c r="H227" s="133"/>
      <c r="I227" s="11"/>
      <c r="J227" s="11"/>
    </row>
    <row r="228" spans="1:10" x14ac:dyDescent="0.3">
      <c r="A228" s="13"/>
      <c r="G228" s="133"/>
      <c r="H228" s="133"/>
      <c r="I228" s="11"/>
      <c r="J228" s="11"/>
    </row>
    <row r="229" spans="1:10" x14ac:dyDescent="0.3">
      <c r="A229" s="13"/>
      <c r="G229" s="133"/>
      <c r="H229" s="133"/>
      <c r="I229" s="11"/>
      <c r="J229" s="11"/>
    </row>
    <row r="230" spans="1:10" x14ac:dyDescent="0.3">
      <c r="A230" s="13"/>
      <c r="G230" s="133"/>
      <c r="H230" s="133"/>
      <c r="I230" s="11"/>
      <c r="J230" s="11"/>
    </row>
    <row r="231" spans="1:10" x14ac:dyDescent="0.3">
      <c r="A231" s="13"/>
      <c r="G231" s="133"/>
      <c r="H231" s="133"/>
      <c r="I231" s="11"/>
      <c r="J231" s="11"/>
    </row>
    <row r="232" spans="1:10" x14ac:dyDescent="0.3">
      <c r="A232" s="13"/>
      <c r="G232" s="133"/>
      <c r="H232" s="133"/>
      <c r="I232" s="11"/>
      <c r="J232" s="11"/>
    </row>
    <row r="233" spans="1:10" x14ac:dyDescent="0.3">
      <c r="A233" s="13"/>
      <c r="G233" s="133"/>
      <c r="H233" s="133"/>
      <c r="I233" s="11"/>
      <c r="J233" s="11"/>
    </row>
    <row r="234" spans="1:10" x14ac:dyDescent="0.3">
      <c r="A234" s="13"/>
      <c r="G234" s="133"/>
      <c r="H234" s="133"/>
      <c r="I234" s="11"/>
      <c r="J234" s="11"/>
    </row>
    <row r="235" spans="1:10" x14ac:dyDescent="0.3">
      <c r="A235" s="13"/>
      <c r="G235" s="133"/>
      <c r="H235" s="133"/>
      <c r="I235" s="11"/>
      <c r="J235" s="11"/>
    </row>
    <row r="236" spans="1:10" x14ac:dyDescent="0.3">
      <c r="A236" s="13"/>
      <c r="G236" s="133"/>
      <c r="H236" s="133"/>
      <c r="I236" s="11"/>
      <c r="J236" s="11"/>
    </row>
    <row r="237" spans="1:10" x14ac:dyDescent="0.3">
      <c r="A237" s="13"/>
      <c r="G237" s="133"/>
      <c r="H237" s="133"/>
      <c r="I237" s="11"/>
      <c r="J237" s="11"/>
    </row>
    <row r="238" spans="1:10" x14ac:dyDescent="0.3">
      <c r="A238" s="13"/>
      <c r="G238" s="133"/>
      <c r="H238" s="133"/>
      <c r="I238" s="11"/>
      <c r="J238" s="11"/>
    </row>
    <row r="239" spans="1:10" x14ac:dyDescent="0.3">
      <c r="A239" s="13"/>
      <c r="G239" s="133"/>
      <c r="H239" s="133"/>
      <c r="I239" s="11"/>
      <c r="J239" s="11"/>
    </row>
    <row r="240" spans="1:10" x14ac:dyDescent="0.3">
      <c r="A240" s="13"/>
      <c r="G240" s="133"/>
      <c r="H240" s="133"/>
      <c r="I240" s="11"/>
      <c r="J240" s="11"/>
    </row>
    <row r="241" spans="1:10" x14ac:dyDescent="0.3">
      <c r="A241" s="13"/>
      <c r="G241" s="133"/>
      <c r="H241" s="133"/>
      <c r="I241" s="11"/>
      <c r="J241" s="11"/>
    </row>
    <row r="242" spans="1:10" x14ac:dyDescent="0.3">
      <c r="A242" s="13"/>
      <c r="G242" s="133"/>
      <c r="H242" s="133"/>
      <c r="I242" s="11"/>
      <c r="J242" s="11"/>
    </row>
    <row r="243" spans="1:10" x14ac:dyDescent="0.3">
      <c r="A243" s="13"/>
      <c r="G243" s="133"/>
      <c r="H243" s="133"/>
      <c r="I243" s="11"/>
      <c r="J243" s="11"/>
    </row>
    <row r="244" spans="1:10" x14ac:dyDescent="0.3">
      <c r="A244" s="13"/>
      <c r="G244" s="133"/>
      <c r="H244" s="133"/>
      <c r="I244" s="11"/>
      <c r="J244" s="11"/>
    </row>
    <row r="245" spans="1:10" x14ac:dyDescent="0.3">
      <c r="A245" s="13"/>
      <c r="G245" s="133"/>
      <c r="H245" s="133"/>
      <c r="I245" s="11"/>
      <c r="J245" s="11"/>
    </row>
    <row r="246" spans="1:10" x14ac:dyDescent="0.3">
      <c r="A246" s="13"/>
      <c r="G246" s="133"/>
      <c r="H246" s="133"/>
      <c r="I246" s="11"/>
      <c r="J246" s="11"/>
    </row>
    <row r="247" spans="1:10" x14ac:dyDescent="0.3">
      <c r="A247" s="13"/>
      <c r="G247" s="133"/>
      <c r="H247" s="133"/>
      <c r="I247" s="11"/>
      <c r="J247" s="11"/>
    </row>
    <row r="248" spans="1:10" x14ac:dyDescent="0.3">
      <c r="A248" s="13"/>
      <c r="G248" s="133"/>
      <c r="H248" s="133"/>
      <c r="I248" s="11"/>
      <c r="J248" s="11"/>
    </row>
    <row r="249" spans="1:10" x14ac:dyDescent="0.3">
      <c r="A249" s="13"/>
      <c r="G249" s="133"/>
      <c r="H249" s="133"/>
      <c r="I249" s="11"/>
      <c r="J249" s="11"/>
    </row>
    <row r="250" spans="1:10" x14ac:dyDescent="0.3">
      <c r="A250" s="13"/>
      <c r="G250" s="133"/>
      <c r="H250" s="133"/>
      <c r="I250" s="11"/>
      <c r="J250" s="11"/>
    </row>
    <row r="251" spans="1:10" x14ac:dyDescent="0.3">
      <c r="A251" s="13"/>
      <c r="G251" s="133"/>
      <c r="H251" s="133"/>
      <c r="I251" s="11"/>
      <c r="J251" s="11"/>
    </row>
    <row r="252" spans="1:10" x14ac:dyDescent="0.3">
      <c r="A252" s="13"/>
      <c r="G252" s="133"/>
      <c r="H252" s="133"/>
      <c r="I252" s="11"/>
      <c r="J252" s="11"/>
    </row>
    <row r="253" spans="1:10" x14ac:dyDescent="0.3">
      <c r="A253" s="13"/>
      <c r="G253" s="133"/>
      <c r="H253" s="133"/>
      <c r="I253" s="11"/>
      <c r="J253" s="11"/>
    </row>
    <row r="254" spans="1:10" x14ac:dyDescent="0.3">
      <c r="A254" s="13"/>
      <c r="G254" s="133"/>
      <c r="H254" s="133"/>
      <c r="I254" s="11"/>
      <c r="J254" s="11"/>
    </row>
    <row r="255" spans="1:10" x14ac:dyDescent="0.3">
      <c r="A255" s="13"/>
      <c r="G255" s="133"/>
      <c r="H255" s="133"/>
      <c r="I255" s="11"/>
      <c r="J255" s="11"/>
    </row>
    <row r="256" spans="1:10" x14ac:dyDescent="0.3">
      <c r="A256" s="13"/>
      <c r="G256" s="133"/>
      <c r="H256" s="133"/>
      <c r="I256" s="11"/>
      <c r="J256" s="11"/>
    </row>
    <row r="257" spans="1:10" x14ac:dyDescent="0.3">
      <c r="A257" s="13"/>
      <c r="G257" s="133"/>
      <c r="H257" s="133"/>
      <c r="I257" s="11"/>
      <c r="J257" s="11"/>
    </row>
    <row r="258" spans="1:10" x14ac:dyDescent="0.3">
      <c r="A258" s="13"/>
      <c r="G258" s="133"/>
      <c r="H258" s="133"/>
      <c r="I258" s="11"/>
      <c r="J258" s="11"/>
    </row>
    <row r="259" spans="1:10" x14ac:dyDescent="0.3">
      <c r="A259" s="13"/>
      <c r="G259" s="133"/>
      <c r="H259" s="133"/>
      <c r="I259" s="11"/>
      <c r="J259" s="11"/>
    </row>
    <row r="260" spans="1:10" x14ac:dyDescent="0.3">
      <c r="A260" s="13"/>
      <c r="G260" s="133"/>
      <c r="H260" s="133"/>
      <c r="I260" s="11"/>
      <c r="J260" s="11"/>
    </row>
    <row r="261" spans="1:10" x14ac:dyDescent="0.3">
      <c r="A261" s="13"/>
      <c r="G261" s="133"/>
      <c r="H261" s="133"/>
      <c r="I261" s="11"/>
      <c r="J261" s="11"/>
    </row>
    <row r="262" spans="1:10" x14ac:dyDescent="0.3">
      <c r="A262" s="13"/>
      <c r="G262" s="133"/>
      <c r="H262" s="133"/>
      <c r="I262" s="11"/>
      <c r="J262" s="11"/>
    </row>
    <row r="263" spans="1:10" x14ac:dyDescent="0.3">
      <c r="A263" s="13"/>
      <c r="G263" s="133"/>
      <c r="H263" s="133"/>
      <c r="I263" s="11"/>
      <c r="J263" s="11"/>
    </row>
    <row r="264" spans="1:10" x14ac:dyDescent="0.3">
      <c r="A264" s="13"/>
      <c r="G264" s="133"/>
      <c r="H264" s="133"/>
      <c r="I264" s="11"/>
      <c r="J264" s="11"/>
    </row>
    <row r="265" spans="1:10" x14ac:dyDescent="0.3">
      <c r="A265" s="13"/>
      <c r="G265" s="133"/>
      <c r="H265" s="133"/>
      <c r="I265" s="11"/>
      <c r="J265" s="11"/>
    </row>
    <row r="266" spans="1:10" x14ac:dyDescent="0.3">
      <c r="A266" s="13"/>
      <c r="G266" s="133"/>
      <c r="H266" s="133"/>
      <c r="I266" s="11"/>
      <c r="J266" s="11"/>
    </row>
    <row r="267" spans="1:10" x14ac:dyDescent="0.3">
      <c r="A267" s="13"/>
      <c r="G267" s="133"/>
      <c r="H267" s="133"/>
      <c r="I267" s="11"/>
      <c r="J267" s="11"/>
    </row>
    <row r="268" spans="1:10" x14ac:dyDescent="0.3">
      <c r="A268" s="13"/>
      <c r="G268" s="133"/>
      <c r="H268" s="133"/>
      <c r="I268" s="11"/>
      <c r="J268" s="11"/>
    </row>
    <row r="269" spans="1:10" x14ac:dyDescent="0.3">
      <c r="A269" s="13"/>
      <c r="G269" s="133"/>
      <c r="H269" s="133"/>
      <c r="I269" s="11"/>
      <c r="J269" s="11"/>
    </row>
    <row r="270" spans="1:10" x14ac:dyDescent="0.3">
      <c r="A270" s="13"/>
      <c r="G270" s="133"/>
      <c r="H270" s="133"/>
      <c r="I270" s="11"/>
      <c r="J270" s="11"/>
    </row>
    <row r="271" spans="1:10" x14ac:dyDescent="0.3">
      <c r="A271" s="13"/>
      <c r="G271" s="133"/>
      <c r="H271" s="133"/>
      <c r="I271" s="11"/>
      <c r="J271" s="11"/>
    </row>
    <row r="272" spans="1:10" x14ac:dyDescent="0.3">
      <c r="A272" s="13"/>
      <c r="G272" s="133"/>
      <c r="H272" s="133"/>
      <c r="I272" s="11"/>
      <c r="J272" s="11"/>
    </row>
    <row r="273" spans="1:10" x14ac:dyDescent="0.3">
      <c r="A273" s="13"/>
      <c r="G273" s="133"/>
      <c r="H273" s="133"/>
      <c r="I273" s="11"/>
      <c r="J273" s="11"/>
    </row>
    <row r="274" spans="1:10" x14ac:dyDescent="0.3">
      <c r="A274" s="13"/>
      <c r="G274" s="133"/>
      <c r="H274" s="133"/>
      <c r="I274" s="11"/>
      <c r="J274" s="11"/>
    </row>
    <row r="275" spans="1:10" x14ac:dyDescent="0.3">
      <c r="A275" s="13"/>
      <c r="G275" s="133"/>
      <c r="H275" s="133"/>
      <c r="I275" s="11"/>
      <c r="J275" s="11"/>
    </row>
    <row r="276" spans="1:10" x14ac:dyDescent="0.3">
      <c r="A276" s="13"/>
      <c r="G276" s="133"/>
      <c r="H276" s="133"/>
      <c r="I276" s="11"/>
      <c r="J276" s="11"/>
    </row>
    <row r="277" spans="1:10" x14ac:dyDescent="0.3">
      <c r="A277" s="13"/>
      <c r="G277" s="133"/>
      <c r="H277" s="133"/>
      <c r="I277" s="11"/>
      <c r="J277" s="11"/>
    </row>
    <row r="278" spans="1:10" x14ac:dyDescent="0.3">
      <c r="A278" s="13"/>
      <c r="G278" s="133"/>
      <c r="H278" s="133"/>
      <c r="I278" s="11"/>
      <c r="J278" s="11"/>
    </row>
    <row r="279" spans="1:10" x14ac:dyDescent="0.3">
      <c r="A279" s="13"/>
      <c r="G279" s="133"/>
      <c r="H279" s="133"/>
      <c r="I279" s="11"/>
      <c r="J279" s="11"/>
    </row>
    <row r="280" spans="1:10" x14ac:dyDescent="0.3">
      <c r="A280" s="13"/>
      <c r="G280" s="133"/>
      <c r="H280" s="133"/>
      <c r="I280" s="11"/>
      <c r="J280" s="11"/>
    </row>
    <row r="281" spans="1:10" x14ac:dyDescent="0.3">
      <c r="A281" s="13"/>
      <c r="G281" s="133"/>
      <c r="H281" s="133"/>
      <c r="I281" s="11"/>
      <c r="J281" s="11"/>
    </row>
    <row r="282" spans="1:10" x14ac:dyDescent="0.3">
      <c r="A282" s="13"/>
      <c r="G282" s="133"/>
      <c r="H282" s="133"/>
      <c r="I282" s="11"/>
      <c r="J282" s="11"/>
    </row>
    <row r="283" spans="1:10" x14ac:dyDescent="0.3">
      <c r="A283" s="13"/>
      <c r="G283" s="133"/>
      <c r="H283" s="133"/>
      <c r="I283" s="11"/>
      <c r="J283" s="11"/>
    </row>
    <row r="284" spans="1:10" x14ac:dyDescent="0.3">
      <c r="A284" s="13"/>
      <c r="G284" s="133"/>
      <c r="H284" s="133"/>
      <c r="I284" s="11"/>
      <c r="J284" s="11"/>
    </row>
    <row r="285" spans="1:10" x14ac:dyDescent="0.3">
      <c r="A285" s="13"/>
      <c r="G285" s="133"/>
      <c r="H285" s="133"/>
      <c r="I285" s="11"/>
      <c r="J285" s="11"/>
    </row>
    <row r="286" spans="1:10" x14ac:dyDescent="0.3">
      <c r="A286" s="13"/>
      <c r="G286" s="133"/>
      <c r="H286" s="133"/>
      <c r="I286" s="11"/>
      <c r="J286" s="11"/>
    </row>
    <row r="287" spans="1:10" x14ac:dyDescent="0.3">
      <c r="A287" s="13"/>
      <c r="G287" s="133"/>
      <c r="H287" s="133"/>
      <c r="I287" s="11"/>
      <c r="J287" s="11"/>
    </row>
    <row r="288" spans="1:10" x14ac:dyDescent="0.3">
      <c r="A288" s="13"/>
      <c r="G288" s="133"/>
      <c r="H288" s="133"/>
      <c r="I288" s="11"/>
      <c r="J288" s="11"/>
    </row>
    <row r="289" spans="1:10" x14ac:dyDescent="0.3">
      <c r="A289" s="13"/>
      <c r="G289" s="133"/>
      <c r="H289" s="133"/>
      <c r="I289" s="11"/>
      <c r="J289" s="11"/>
    </row>
    <row r="290" spans="1:10" x14ac:dyDescent="0.3">
      <c r="A290" s="13"/>
      <c r="G290" s="133"/>
      <c r="H290" s="133"/>
      <c r="I290" s="11"/>
      <c r="J290" s="11"/>
    </row>
    <row r="291" spans="1:10" x14ac:dyDescent="0.3">
      <c r="A291" s="13"/>
      <c r="G291" s="133"/>
      <c r="H291" s="133"/>
      <c r="I291" s="11"/>
      <c r="J291" s="11"/>
    </row>
    <row r="292" spans="1:10" x14ac:dyDescent="0.3">
      <c r="A292" s="13"/>
      <c r="G292" s="133"/>
      <c r="H292" s="133"/>
      <c r="I292" s="11"/>
      <c r="J292" s="11"/>
    </row>
    <row r="293" spans="1:10" x14ac:dyDescent="0.3">
      <c r="A293" s="13"/>
      <c r="G293" s="133"/>
      <c r="H293" s="133"/>
      <c r="I293" s="11"/>
      <c r="J293" s="11"/>
    </row>
    <row r="294" spans="1:10" x14ac:dyDescent="0.3">
      <c r="A294" s="13"/>
      <c r="G294" s="133"/>
      <c r="H294" s="133"/>
      <c r="I294" s="11"/>
      <c r="J294" s="11"/>
    </row>
    <row r="295" spans="1:10" x14ac:dyDescent="0.3">
      <c r="A295" s="13"/>
      <c r="G295" s="133"/>
      <c r="H295" s="133"/>
      <c r="I295" s="11"/>
      <c r="J295" s="11"/>
    </row>
    <row r="296" spans="1:10" x14ac:dyDescent="0.3">
      <c r="A296" s="13"/>
      <c r="G296" s="133"/>
      <c r="H296" s="133"/>
      <c r="I296" s="11"/>
      <c r="J296" s="11"/>
    </row>
    <row r="297" spans="1:10" x14ac:dyDescent="0.3">
      <c r="A297" s="13"/>
      <c r="G297" s="133"/>
      <c r="H297" s="133"/>
      <c r="I297" s="11"/>
      <c r="J297" s="11"/>
    </row>
    <row r="298" spans="1:10" x14ac:dyDescent="0.3">
      <c r="A298" s="13"/>
      <c r="G298" s="133"/>
      <c r="H298" s="133"/>
      <c r="I298" s="11"/>
      <c r="J298" s="11"/>
    </row>
    <row r="299" spans="1:10" x14ac:dyDescent="0.3">
      <c r="A299" s="13"/>
      <c r="G299" s="133"/>
      <c r="H299" s="133"/>
      <c r="I299" s="11"/>
      <c r="J299" s="11"/>
    </row>
    <row r="300" spans="1:10" x14ac:dyDescent="0.3">
      <c r="A300" s="13"/>
      <c r="G300" s="133"/>
      <c r="H300" s="133"/>
      <c r="I300" s="11"/>
      <c r="J300" s="11"/>
    </row>
    <row r="301" spans="1:10" x14ac:dyDescent="0.3">
      <c r="A301" s="13"/>
      <c r="G301" s="133"/>
      <c r="H301" s="133"/>
      <c r="I301" s="11"/>
      <c r="J301" s="11"/>
    </row>
    <row r="302" spans="1:10" x14ac:dyDescent="0.3">
      <c r="A302" s="13"/>
      <c r="G302" s="133"/>
      <c r="H302" s="133"/>
      <c r="I302" s="11"/>
      <c r="J302" s="11"/>
    </row>
    <row r="303" spans="1:10" x14ac:dyDescent="0.3">
      <c r="A303" s="13"/>
      <c r="G303" s="133"/>
      <c r="H303" s="133"/>
      <c r="I303" s="11"/>
      <c r="J303" s="11"/>
    </row>
    <row r="304" spans="1:10" x14ac:dyDescent="0.3">
      <c r="A304" s="13"/>
      <c r="G304" s="133"/>
      <c r="H304" s="133"/>
      <c r="I304" s="11"/>
      <c r="J304" s="11"/>
    </row>
    <row r="305" spans="1:10" x14ac:dyDescent="0.3">
      <c r="A305" s="13"/>
      <c r="G305" s="133"/>
      <c r="H305" s="133"/>
      <c r="I305" s="11"/>
      <c r="J305" s="11"/>
    </row>
    <row r="306" spans="1:10" x14ac:dyDescent="0.3">
      <c r="A306" s="13"/>
      <c r="G306" s="133"/>
      <c r="H306" s="133"/>
      <c r="I306" s="11"/>
      <c r="J306" s="11"/>
    </row>
    <row r="307" spans="1:10" x14ac:dyDescent="0.3">
      <c r="A307" s="13"/>
      <c r="G307" s="133"/>
      <c r="H307" s="133"/>
      <c r="I307" s="11"/>
      <c r="J307" s="11"/>
    </row>
    <row r="308" spans="1:10" x14ac:dyDescent="0.3">
      <c r="A308" s="13"/>
      <c r="G308" s="133"/>
      <c r="H308" s="133"/>
      <c r="I308" s="11"/>
      <c r="J308" s="11"/>
    </row>
    <row r="309" spans="1:10" x14ac:dyDescent="0.3">
      <c r="A309" s="13"/>
      <c r="G309" s="133"/>
      <c r="H309" s="133"/>
      <c r="I309" s="11"/>
      <c r="J309" s="11"/>
    </row>
    <row r="310" spans="1:10" x14ac:dyDescent="0.3">
      <c r="A310" s="13"/>
      <c r="G310" s="133"/>
      <c r="H310" s="133"/>
      <c r="I310" s="11"/>
      <c r="J310" s="11"/>
    </row>
    <row r="311" spans="1:10" x14ac:dyDescent="0.3">
      <c r="A311" s="13"/>
      <c r="G311" s="133"/>
      <c r="H311" s="133"/>
      <c r="I311" s="11"/>
      <c r="J311" s="11"/>
    </row>
    <row r="312" spans="1:10" x14ac:dyDescent="0.3">
      <c r="A312" s="13"/>
      <c r="G312" s="133"/>
      <c r="H312" s="133"/>
      <c r="I312" s="11"/>
      <c r="J312" s="11"/>
    </row>
    <row r="313" spans="1:10" x14ac:dyDescent="0.3">
      <c r="A313" s="13"/>
      <c r="G313" s="133"/>
      <c r="H313" s="133"/>
      <c r="I313" s="11"/>
      <c r="J313" s="11"/>
    </row>
    <row r="314" spans="1:10" x14ac:dyDescent="0.3">
      <c r="A314" s="13"/>
      <c r="G314" s="133"/>
      <c r="H314" s="133"/>
      <c r="I314" s="11"/>
      <c r="J314" s="11"/>
    </row>
    <row r="315" spans="1:10" x14ac:dyDescent="0.3">
      <c r="A315" s="13"/>
      <c r="G315" s="133"/>
      <c r="H315" s="133"/>
      <c r="I315" s="11"/>
      <c r="J315" s="11"/>
    </row>
    <row r="316" spans="1:10" x14ac:dyDescent="0.3">
      <c r="A316" s="13"/>
      <c r="G316" s="133"/>
      <c r="H316" s="133"/>
      <c r="I316" s="11"/>
      <c r="J316" s="11"/>
    </row>
    <row r="317" spans="1:10" x14ac:dyDescent="0.3">
      <c r="A317" s="13"/>
      <c r="G317" s="133"/>
      <c r="H317" s="133"/>
      <c r="I317" s="11"/>
      <c r="J317" s="11"/>
    </row>
    <row r="318" spans="1:10" x14ac:dyDescent="0.3">
      <c r="A318" s="13"/>
      <c r="G318" s="133"/>
      <c r="H318" s="133"/>
      <c r="I318" s="11"/>
      <c r="J318" s="11"/>
    </row>
    <row r="319" spans="1:10" x14ac:dyDescent="0.3">
      <c r="A319" s="13"/>
      <c r="G319" s="133"/>
      <c r="H319" s="133"/>
      <c r="I319" s="11"/>
      <c r="J319" s="11"/>
    </row>
    <row r="320" spans="1:10" x14ac:dyDescent="0.3">
      <c r="A320" s="13"/>
      <c r="G320" s="133"/>
      <c r="H320" s="133"/>
      <c r="I320" s="11"/>
      <c r="J320" s="11"/>
    </row>
    <row r="321" spans="1:10" x14ac:dyDescent="0.3">
      <c r="A321" s="13"/>
      <c r="G321" s="133"/>
      <c r="H321" s="133"/>
      <c r="I321" s="11"/>
      <c r="J321" s="11"/>
    </row>
    <row r="322" spans="1:10" x14ac:dyDescent="0.3">
      <c r="A322" s="13"/>
      <c r="G322" s="133"/>
      <c r="H322" s="133"/>
      <c r="I322" s="11"/>
      <c r="J322" s="11"/>
    </row>
    <row r="323" spans="1:10" x14ac:dyDescent="0.3">
      <c r="A323" s="13"/>
      <c r="G323" s="133"/>
      <c r="H323" s="133"/>
      <c r="I323" s="11"/>
      <c r="J323" s="11"/>
    </row>
    <row r="324" spans="1:10" x14ac:dyDescent="0.3">
      <c r="A324" s="13"/>
      <c r="G324" s="133"/>
      <c r="H324" s="133"/>
      <c r="I324" s="11"/>
      <c r="J324" s="11"/>
    </row>
    <row r="325" spans="1:10" x14ac:dyDescent="0.3">
      <c r="A325" s="13"/>
      <c r="G325" s="133"/>
      <c r="H325" s="133"/>
      <c r="I325" s="11"/>
      <c r="J325" s="11"/>
    </row>
    <row r="326" spans="1:10" x14ac:dyDescent="0.3">
      <c r="A326" s="13"/>
      <c r="G326" s="133"/>
      <c r="H326" s="133"/>
      <c r="I326" s="11"/>
      <c r="J326" s="11"/>
    </row>
    <row r="327" spans="1:10" x14ac:dyDescent="0.3">
      <c r="A327" s="13"/>
      <c r="G327" s="133"/>
      <c r="H327" s="133"/>
      <c r="I327" s="11"/>
      <c r="J327" s="11"/>
    </row>
    <row r="328" spans="1:10" x14ac:dyDescent="0.3">
      <c r="A328" s="13"/>
      <c r="G328" s="133"/>
      <c r="H328" s="133"/>
      <c r="I328" s="11"/>
      <c r="J328" s="11"/>
    </row>
    <row r="329" spans="1:10" x14ac:dyDescent="0.3">
      <c r="A329" s="13"/>
      <c r="G329" s="133"/>
      <c r="H329" s="133"/>
      <c r="I329" s="11"/>
      <c r="J329" s="11"/>
    </row>
    <row r="330" spans="1:10" x14ac:dyDescent="0.3">
      <c r="A330" s="13"/>
      <c r="G330" s="133"/>
      <c r="H330" s="133"/>
      <c r="I330" s="11"/>
      <c r="J330" s="11"/>
    </row>
    <row r="331" spans="1:10" x14ac:dyDescent="0.3">
      <c r="A331" s="13"/>
      <c r="G331" s="133"/>
      <c r="H331" s="133"/>
      <c r="I331" s="11"/>
      <c r="J331" s="11"/>
    </row>
    <row r="332" spans="1:10" x14ac:dyDescent="0.3">
      <c r="A332" s="13"/>
      <c r="G332" s="133"/>
      <c r="H332" s="133"/>
      <c r="I332" s="11"/>
      <c r="J332" s="11"/>
    </row>
    <row r="333" spans="1:10" x14ac:dyDescent="0.3">
      <c r="A333" s="13"/>
      <c r="G333" s="133"/>
      <c r="H333" s="133"/>
      <c r="I333" s="11"/>
      <c r="J333" s="11"/>
    </row>
    <row r="334" spans="1:10" x14ac:dyDescent="0.3">
      <c r="A334" s="13"/>
      <c r="G334" s="133"/>
      <c r="H334" s="133"/>
      <c r="I334" s="11"/>
      <c r="J334" s="11"/>
    </row>
    <row r="335" spans="1:10" x14ac:dyDescent="0.3">
      <c r="A335" s="13"/>
      <c r="G335" s="133"/>
      <c r="H335" s="133"/>
      <c r="I335" s="11"/>
      <c r="J335" s="11"/>
    </row>
    <row r="336" spans="1:10" x14ac:dyDescent="0.3">
      <c r="A336" s="13"/>
      <c r="G336" s="133"/>
      <c r="H336" s="133"/>
      <c r="I336" s="11"/>
      <c r="J336" s="11"/>
    </row>
    <row r="337" spans="1:10" x14ac:dyDescent="0.3">
      <c r="A337" s="13"/>
      <c r="G337" s="133"/>
      <c r="H337" s="133"/>
      <c r="I337" s="11"/>
      <c r="J337" s="11"/>
    </row>
    <row r="338" spans="1:10" x14ac:dyDescent="0.3">
      <c r="A338" s="13"/>
      <c r="G338" s="133"/>
      <c r="H338" s="133"/>
      <c r="I338" s="11"/>
      <c r="J338" s="11"/>
    </row>
    <row r="339" spans="1:10" x14ac:dyDescent="0.3">
      <c r="A339" s="13"/>
      <c r="G339" s="133"/>
      <c r="H339" s="133"/>
      <c r="I339" s="11"/>
      <c r="J339" s="11"/>
    </row>
    <row r="340" spans="1:10" x14ac:dyDescent="0.3">
      <c r="A340" s="13"/>
      <c r="G340" s="133"/>
      <c r="H340" s="133"/>
      <c r="I340" s="11"/>
      <c r="J340" s="11"/>
    </row>
    <row r="341" spans="1:10" x14ac:dyDescent="0.3">
      <c r="A341" s="13"/>
      <c r="G341" s="133"/>
      <c r="H341" s="133"/>
      <c r="I341" s="11"/>
      <c r="J341" s="11"/>
    </row>
    <row r="342" spans="1:10" x14ac:dyDescent="0.3">
      <c r="A342" s="13"/>
      <c r="G342" s="133"/>
      <c r="H342" s="133"/>
      <c r="I342" s="11"/>
      <c r="J342" s="11"/>
    </row>
    <row r="343" spans="1:10" x14ac:dyDescent="0.3">
      <c r="A343" s="13"/>
      <c r="G343" s="133"/>
      <c r="H343" s="133"/>
      <c r="I343" s="11"/>
      <c r="J343" s="11"/>
    </row>
    <row r="344" spans="1:10" x14ac:dyDescent="0.3">
      <c r="A344" s="13"/>
      <c r="G344" s="133"/>
      <c r="H344" s="133"/>
      <c r="I344" s="11"/>
      <c r="J344" s="11"/>
    </row>
    <row r="345" spans="1:10" x14ac:dyDescent="0.3">
      <c r="A345" s="13"/>
      <c r="G345" s="133"/>
      <c r="H345" s="133"/>
      <c r="I345" s="11"/>
      <c r="J345" s="11"/>
    </row>
    <row r="346" spans="1:10" x14ac:dyDescent="0.3">
      <c r="A346" s="13"/>
      <c r="G346" s="133"/>
      <c r="H346" s="133"/>
      <c r="I346" s="11"/>
      <c r="J346" s="11"/>
    </row>
    <row r="347" spans="1:10" x14ac:dyDescent="0.3">
      <c r="A347" s="13"/>
      <c r="G347" s="133"/>
      <c r="H347" s="133"/>
      <c r="I347" s="11"/>
      <c r="J347" s="11"/>
    </row>
    <row r="348" spans="1:10" x14ac:dyDescent="0.3">
      <c r="A348" s="13"/>
      <c r="G348" s="133"/>
      <c r="H348" s="133"/>
      <c r="I348" s="11"/>
      <c r="J348" s="11"/>
    </row>
    <row r="349" spans="1:10" x14ac:dyDescent="0.3">
      <c r="A349" s="13"/>
      <c r="G349" s="133"/>
      <c r="H349" s="133"/>
      <c r="I349" s="11"/>
      <c r="J349" s="11"/>
    </row>
    <row r="350" spans="1:10" x14ac:dyDescent="0.3">
      <c r="A350" s="13"/>
      <c r="G350" s="133"/>
      <c r="H350" s="133"/>
      <c r="I350" s="11"/>
      <c r="J350" s="11"/>
    </row>
    <row r="351" spans="1:10" x14ac:dyDescent="0.3">
      <c r="A351" s="13"/>
      <c r="G351" s="133"/>
      <c r="H351" s="133"/>
      <c r="I351" s="11"/>
      <c r="J351" s="11"/>
    </row>
    <row r="352" spans="1:10" x14ac:dyDescent="0.3">
      <c r="A352" s="13"/>
      <c r="G352" s="133"/>
      <c r="H352" s="133"/>
      <c r="I352" s="11"/>
      <c r="J352" s="11"/>
    </row>
    <row r="353" spans="1:10" x14ac:dyDescent="0.3">
      <c r="A353" s="13"/>
      <c r="G353" s="133"/>
      <c r="H353" s="133"/>
      <c r="I353" s="11"/>
      <c r="J353" s="11"/>
    </row>
    <row r="354" spans="1:10" x14ac:dyDescent="0.3">
      <c r="A354" s="13"/>
      <c r="G354" s="133"/>
      <c r="H354" s="133"/>
      <c r="I354" s="11"/>
      <c r="J354" s="11"/>
    </row>
    <row r="355" spans="1:10" x14ac:dyDescent="0.3">
      <c r="A355" s="13"/>
      <c r="G355" s="133"/>
      <c r="H355" s="133"/>
      <c r="I355" s="11"/>
      <c r="J355" s="11"/>
    </row>
    <row r="356" spans="1:10" x14ac:dyDescent="0.3">
      <c r="A356" s="13"/>
      <c r="G356" s="133"/>
      <c r="H356" s="133"/>
      <c r="I356" s="11"/>
      <c r="J356" s="11"/>
    </row>
    <row r="357" spans="1:10" x14ac:dyDescent="0.3">
      <c r="A357" s="13"/>
      <c r="G357" s="133"/>
      <c r="H357" s="133"/>
      <c r="I357" s="11"/>
      <c r="J357" s="11"/>
    </row>
    <row r="358" spans="1:10" x14ac:dyDescent="0.3">
      <c r="A358" s="13"/>
      <c r="G358" s="133"/>
      <c r="H358" s="133"/>
      <c r="I358" s="11"/>
      <c r="J358" s="11"/>
    </row>
    <row r="359" spans="1:10" x14ac:dyDescent="0.3">
      <c r="A359" s="13"/>
      <c r="G359" s="133"/>
      <c r="H359" s="133"/>
      <c r="I359" s="11"/>
      <c r="J359" s="11"/>
    </row>
    <row r="360" spans="1:10" x14ac:dyDescent="0.3">
      <c r="A360" s="13"/>
      <c r="G360" s="133"/>
      <c r="H360" s="133"/>
      <c r="I360" s="11"/>
      <c r="J360" s="11"/>
    </row>
    <row r="361" spans="1:10" x14ac:dyDescent="0.3">
      <c r="A361" s="13"/>
      <c r="G361" s="133"/>
      <c r="H361" s="133"/>
      <c r="I361" s="11"/>
      <c r="J361" s="11"/>
    </row>
    <row r="362" spans="1:10" x14ac:dyDescent="0.3">
      <c r="A362" s="13"/>
      <c r="G362" s="133"/>
      <c r="H362" s="133"/>
      <c r="I362" s="11"/>
      <c r="J362" s="11"/>
    </row>
    <row r="363" spans="1:10" x14ac:dyDescent="0.3">
      <c r="A363" s="13"/>
      <c r="G363" s="133"/>
      <c r="H363" s="133"/>
      <c r="I363" s="11"/>
      <c r="J363" s="11"/>
    </row>
    <row r="364" spans="1:10" x14ac:dyDescent="0.3">
      <c r="A364" s="13"/>
      <c r="G364" s="133"/>
      <c r="H364" s="133"/>
      <c r="I364" s="11"/>
      <c r="J364" s="11"/>
    </row>
    <row r="365" spans="1:10" x14ac:dyDescent="0.3">
      <c r="A365" s="13"/>
      <c r="G365" s="133"/>
      <c r="H365" s="133"/>
      <c r="I365" s="11"/>
      <c r="J365" s="11"/>
    </row>
    <row r="366" spans="1:10" x14ac:dyDescent="0.3">
      <c r="A366" s="13"/>
      <c r="G366" s="133"/>
      <c r="H366" s="133"/>
      <c r="I366" s="11"/>
      <c r="J366" s="11"/>
    </row>
    <row r="367" spans="1:10" x14ac:dyDescent="0.3">
      <c r="A367" s="13"/>
      <c r="G367" s="133"/>
      <c r="H367" s="133"/>
      <c r="I367" s="11"/>
      <c r="J367" s="11"/>
    </row>
    <row r="368" spans="1:10" x14ac:dyDescent="0.3">
      <c r="A368" s="13"/>
      <c r="G368" s="133"/>
      <c r="H368" s="133"/>
      <c r="I368" s="11"/>
      <c r="J368" s="11"/>
    </row>
    <row r="369" spans="1:10" x14ac:dyDescent="0.3">
      <c r="A369" s="13"/>
      <c r="G369" s="133"/>
      <c r="H369" s="133"/>
      <c r="I369" s="11"/>
      <c r="J369" s="11"/>
    </row>
    <row r="370" spans="1:10" x14ac:dyDescent="0.3">
      <c r="A370" s="13"/>
      <c r="G370" s="133"/>
      <c r="H370" s="133"/>
      <c r="I370" s="11"/>
      <c r="J370" s="11"/>
    </row>
    <row r="371" spans="1:10" x14ac:dyDescent="0.3">
      <c r="A371" s="13"/>
      <c r="G371" s="133"/>
      <c r="H371" s="133"/>
      <c r="I371" s="11"/>
      <c r="J371" s="11"/>
    </row>
    <row r="372" spans="1:10" x14ac:dyDescent="0.3">
      <c r="A372" s="13"/>
      <c r="G372" s="133"/>
      <c r="H372" s="133"/>
      <c r="I372" s="11"/>
      <c r="J372" s="11"/>
    </row>
    <row r="373" spans="1:10" x14ac:dyDescent="0.3">
      <c r="A373" s="13"/>
      <c r="G373" s="133"/>
      <c r="H373" s="133"/>
      <c r="I373" s="11"/>
      <c r="J373" s="11"/>
    </row>
    <row r="374" spans="1:10" x14ac:dyDescent="0.3">
      <c r="A374" s="13"/>
      <c r="G374" s="133"/>
      <c r="H374" s="133"/>
      <c r="I374" s="11"/>
      <c r="J374" s="11"/>
    </row>
    <row r="375" spans="1:10" x14ac:dyDescent="0.3">
      <c r="A375" s="13"/>
      <c r="G375" s="133"/>
      <c r="H375" s="133"/>
      <c r="I375" s="11"/>
      <c r="J375" s="11"/>
    </row>
    <row r="376" spans="1:10" x14ac:dyDescent="0.3">
      <c r="A376" s="13"/>
      <c r="G376" s="133"/>
      <c r="H376" s="133"/>
      <c r="I376" s="11"/>
      <c r="J376" s="11"/>
    </row>
    <row r="377" spans="1:10" x14ac:dyDescent="0.3">
      <c r="A377" s="13"/>
      <c r="G377" s="133"/>
      <c r="H377" s="133"/>
      <c r="I377" s="11"/>
      <c r="J377" s="11"/>
    </row>
    <row r="378" spans="1:10" x14ac:dyDescent="0.3">
      <c r="A378" s="13"/>
      <c r="G378" s="133"/>
      <c r="H378" s="133"/>
      <c r="I378" s="11"/>
      <c r="J378" s="11"/>
    </row>
    <row r="379" spans="1:10" x14ac:dyDescent="0.3">
      <c r="A379" s="13"/>
      <c r="G379" s="133"/>
      <c r="H379" s="133"/>
      <c r="I379" s="11"/>
      <c r="J379" s="11"/>
    </row>
    <row r="380" spans="1:10" x14ac:dyDescent="0.3">
      <c r="A380" s="13"/>
      <c r="G380" s="133"/>
      <c r="H380" s="133"/>
      <c r="I380" s="11"/>
      <c r="J380" s="11"/>
    </row>
    <row r="381" spans="1:10" x14ac:dyDescent="0.3">
      <c r="A381" s="13"/>
      <c r="G381" s="133"/>
      <c r="H381" s="133"/>
      <c r="I381" s="11"/>
      <c r="J381" s="11"/>
    </row>
    <row r="382" spans="1:10" x14ac:dyDescent="0.3">
      <c r="A382" s="13"/>
      <c r="G382" s="133"/>
      <c r="H382" s="133"/>
      <c r="I382" s="11"/>
      <c r="J382" s="11"/>
    </row>
    <row r="383" spans="1:10" x14ac:dyDescent="0.3">
      <c r="A383" s="13"/>
      <c r="G383" s="133"/>
      <c r="H383" s="133"/>
      <c r="I383" s="11"/>
      <c r="J383" s="11"/>
    </row>
    <row r="384" spans="1:10" x14ac:dyDescent="0.3">
      <c r="A384" s="13"/>
      <c r="G384" s="133"/>
      <c r="H384" s="133"/>
      <c r="I384" s="11"/>
      <c r="J384" s="11"/>
    </row>
    <row r="385" spans="1:10" x14ac:dyDescent="0.3">
      <c r="A385" s="13"/>
      <c r="G385" s="133"/>
      <c r="H385" s="133"/>
      <c r="I385" s="11"/>
      <c r="J385" s="11"/>
    </row>
    <row r="386" spans="1:10" x14ac:dyDescent="0.3">
      <c r="A386" s="13"/>
      <c r="G386" s="133"/>
      <c r="H386" s="133"/>
      <c r="I386" s="11"/>
      <c r="J386" s="11"/>
    </row>
    <row r="387" spans="1:10" x14ac:dyDescent="0.3">
      <c r="A387" s="13"/>
      <c r="G387" s="133"/>
      <c r="H387" s="133"/>
      <c r="I387" s="11"/>
      <c r="J387" s="11"/>
    </row>
    <row r="388" spans="1:10" x14ac:dyDescent="0.3">
      <c r="A388" s="13"/>
      <c r="G388" s="133"/>
      <c r="H388" s="133"/>
      <c r="I388" s="11"/>
      <c r="J388" s="11"/>
    </row>
    <row r="389" spans="1:10" x14ac:dyDescent="0.3">
      <c r="A389" s="13"/>
      <c r="G389" s="133"/>
      <c r="H389" s="133"/>
      <c r="I389" s="11"/>
      <c r="J389" s="11"/>
    </row>
    <row r="390" spans="1:10" x14ac:dyDescent="0.3">
      <c r="A390" s="13"/>
      <c r="G390" s="133"/>
      <c r="H390" s="133"/>
      <c r="I390" s="11"/>
      <c r="J390" s="11"/>
    </row>
    <row r="391" spans="1:10" x14ac:dyDescent="0.3">
      <c r="A391" s="13"/>
      <c r="G391" s="133"/>
      <c r="H391" s="133"/>
      <c r="I391" s="11"/>
      <c r="J391" s="11"/>
    </row>
    <row r="392" spans="1:10" x14ac:dyDescent="0.3">
      <c r="A392" s="13"/>
      <c r="G392" s="133"/>
      <c r="H392" s="133"/>
      <c r="I392" s="11"/>
      <c r="J392" s="11"/>
    </row>
    <row r="393" spans="1:10" x14ac:dyDescent="0.3">
      <c r="A393" s="13"/>
      <c r="G393" s="133"/>
      <c r="H393" s="133"/>
      <c r="I393" s="11"/>
      <c r="J393" s="11"/>
    </row>
    <row r="394" spans="1:10" x14ac:dyDescent="0.3">
      <c r="A394" s="13"/>
      <c r="G394" s="133"/>
      <c r="H394" s="133"/>
      <c r="I394" s="11"/>
      <c r="J394" s="11"/>
    </row>
    <row r="395" spans="1:10" x14ac:dyDescent="0.3">
      <c r="A395" s="13"/>
      <c r="G395" s="133"/>
      <c r="H395" s="133"/>
      <c r="I395" s="11"/>
      <c r="J395" s="11"/>
    </row>
    <row r="396" spans="1:10" x14ac:dyDescent="0.3">
      <c r="A396" s="13"/>
      <c r="G396" s="133"/>
      <c r="H396" s="133"/>
      <c r="I396" s="11"/>
      <c r="J396" s="11"/>
    </row>
    <row r="397" spans="1:10" x14ac:dyDescent="0.3">
      <c r="A397" s="13"/>
      <c r="G397" s="133"/>
      <c r="H397" s="133"/>
      <c r="I397" s="11"/>
      <c r="J397" s="11"/>
    </row>
    <row r="398" spans="1:10" x14ac:dyDescent="0.3">
      <c r="A398" s="13"/>
      <c r="G398" s="133"/>
      <c r="H398" s="133"/>
      <c r="I398" s="11"/>
      <c r="J398" s="11"/>
    </row>
    <row r="399" spans="1:10" x14ac:dyDescent="0.3">
      <c r="A399" s="13"/>
      <c r="G399" s="133"/>
      <c r="H399" s="133"/>
      <c r="I399" s="11"/>
      <c r="J399" s="11"/>
    </row>
    <row r="400" spans="1:10" x14ac:dyDescent="0.3">
      <c r="A400" s="13"/>
      <c r="G400" s="133"/>
      <c r="H400" s="133"/>
      <c r="I400" s="11"/>
      <c r="J400" s="11"/>
    </row>
    <row r="401" spans="1:10" x14ac:dyDescent="0.3">
      <c r="A401" s="13"/>
      <c r="G401" s="133"/>
      <c r="H401" s="133"/>
      <c r="I401" s="11"/>
      <c r="J401" s="11"/>
    </row>
    <row r="402" spans="1:10" x14ac:dyDescent="0.3">
      <c r="A402" s="13"/>
      <c r="G402" s="133"/>
      <c r="H402" s="133"/>
      <c r="I402" s="11"/>
      <c r="J402" s="11"/>
    </row>
    <row r="403" spans="1:10" x14ac:dyDescent="0.3">
      <c r="A403" s="13"/>
      <c r="G403" s="133"/>
      <c r="H403" s="133"/>
      <c r="I403" s="11"/>
      <c r="J403" s="11"/>
    </row>
    <row r="404" spans="1:10" x14ac:dyDescent="0.3">
      <c r="A404" s="13"/>
      <c r="G404" s="133"/>
      <c r="H404" s="133"/>
      <c r="I404" s="11"/>
      <c r="J404" s="11"/>
    </row>
    <row r="405" spans="1:10" x14ac:dyDescent="0.3">
      <c r="A405" s="13"/>
      <c r="G405" s="133"/>
      <c r="H405" s="133"/>
      <c r="I405" s="11"/>
      <c r="J405" s="11"/>
    </row>
    <row r="406" spans="1:10" x14ac:dyDescent="0.3">
      <c r="A406" s="13"/>
      <c r="G406" s="133"/>
      <c r="H406" s="133"/>
      <c r="I406" s="11"/>
      <c r="J406" s="11"/>
    </row>
    <row r="407" spans="1:10" x14ac:dyDescent="0.3">
      <c r="A407" s="13"/>
      <c r="G407" s="133"/>
      <c r="H407" s="133"/>
      <c r="I407" s="11"/>
      <c r="J407" s="11"/>
    </row>
    <row r="408" spans="1:10" x14ac:dyDescent="0.3">
      <c r="A408" s="13"/>
      <c r="G408" s="133"/>
      <c r="H408" s="133"/>
      <c r="I408" s="11"/>
      <c r="J408" s="11"/>
    </row>
    <row r="409" spans="1:10" x14ac:dyDescent="0.3">
      <c r="A409" s="13"/>
      <c r="G409" s="133"/>
      <c r="H409" s="133"/>
      <c r="I409" s="11"/>
      <c r="J409" s="11"/>
    </row>
    <row r="410" spans="1:10" x14ac:dyDescent="0.3">
      <c r="A410" s="13"/>
      <c r="G410" s="133"/>
      <c r="H410" s="133"/>
      <c r="I410" s="11"/>
      <c r="J410" s="11"/>
    </row>
    <row r="411" spans="1:10" x14ac:dyDescent="0.3">
      <c r="A411" s="13"/>
      <c r="G411" s="133"/>
      <c r="H411" s="133"/>
      <c r="I411" s="11"/>
      <c r="J411" s="11"/>
    </row>
    <row r="412" spans="1:10" x14ac:dyDescent="0.3">
      <c r="A412" s="13"/>
      <c r="G412" s="133"/>
      <c r="H412" s="133"/>
      <c r="I412" s="11"/>
      <c r="J412" s="11"/>
    </row>
    <row r="413" spans="1:10" x14ac:dyDescent="0.3">
      <c r="A413" s="13"/>
      <c r="G413" s="133"/>
      <c r="H413" s="133"/>
      <c r="I413" s="11"/>
      <c r="J413" s="11"/>
    </row>
    <row r="414" spans="1:10" x14ac:dyDescent="0.3">
      <c r="A414" s="13"/>
      <c r="G414" s="133"/>
      <c r="H414" s="133"/>
      <c r="I414" s="11"/>
      <c r="J414" s="11"/>
    </row>
    <row r="415" spans="1:10" x14ac:dyDescent="0.3">
      <c r="A415" s="13"/>
      <c r="G415" s="133"/>
      <c r="H415" s="133"/>
      <c r="I415" s="11"/>
      <c r="J415" s="11"/>
    </row>
    <row r="416" spans="1:10" x14ac:dyDescent="0.3">
      <c r="A416" s="13"/>
      <c r="G416" s="133"/>
      <c r="H416" s="133"/>
      <c r="I416" s="11"/>
      <c r="J416" s="11"/>
    </row>
    <row r="417" spans="1:10" x14ac:dyDescent="0.3">
      <c r="A417" s="13"/>
      <c r="G417" s="133"/>
      <c r="H417" s="133"/>
      <c r="I417" s="11"/>
      <c r="J417" s="11"/>
    </row>
    <row r="418" spans="1:10" x14ac:dyDescent="0.3">
      <c r="A418" s="13"/>
      <c r="G418" s="133"/>
      <c r="H418" s="133"/>
      <c r="I418" s="11"/>
      <c r="J418" s="11"/>
    </row>
    <row r="419" spans="1:10" x14ac:dyDescent="0.3">
      <c r="A419" s="13"/>
      <c r="G419" s="133"/>
      <c r="H419" s="133"/>
      <c r="I419" s="11"/>
      <c r="J419" s="11"/>
    </row>
    <row r="420" spans="1:10" x14ac:dyDescent="0.3">
      <c r="A420" s="13"/>
      <c r="G420" s="133"/>
      <c r="H420" s="133"/>
      <c r="I420" s="11"/>
      <c r="J420" s="11"/>
    </row>
    <row r="421" spans="1:10" x14ac:dyDescent="0.3">
      <c r="A421" s="13"/>
      <c r="G421" s="133"/>
      <c r="H421" s="133"/>
      <c r="I421" s="11"/>
      <c r="J421" s="11"/>
    </row>
    <row r="422" spans="1:10" x14ac:dyDescent="0.3">
      <c r="A422" s="13"/>
      <c r="G422" s="133"/>
      <c r="H422" s="133"/>
      <c r="I422" s="11"/>
      <c r="J422" s="11"/>
    </row>
    <row r="423" spans="1:10" x14ac:dyDescent="0.3">
      <c r="A423" s="13"/>
      <c r="G423" s="133"/>
      <c r="H423" s="133"/>
      <c r="I423" s="11"/>
      <c r="J423" s="11"/>
    </row>
    <row r="424" spans="1:10" x14ac:dyDescent="0.3">
      <c r="A424" s="13"/>
      <c r="G424" s="133"/>
      <c r="H424" s="133"/>
      <c r="I424" s="11"/>
      <c r="J424" s="11"/>
    </row>
    <row r="425" spans="1:10" x14ac:dyDescent="0.3">
      <c r="A425" s="13"/>
      <c r="G425" s="133"/>
      <c r="H425" s="133"/>
      <c r="I425" s="11"/>
      <c r="J425" s="11"/>
    </row>
    <row r="426" spans="1:10" x14ac:dyDescent="0.3">
      <c r="A426" s="13"/>
      <c r="G426" s="133"/>
      <c r="H426" s="133"/>
      <c r="I426" s="11"/>
      <c r="J426" s="11"/>
    </row>
    <row r="427" spans="1:10" x14ac:dyDescent="0.3">
      <c r="A427" s="13"/>
      <c r="G427" s="133"/>
      <c r="H427" s="133"/>
      <c r="I427" s="11"/>
      <c r="J427" s="11"/>
    </row>
    <row r="428" spans="1:10" x14ac:dyDescent="0.3">
      <c r="A428" s="13"/>
      <c r="G428" s="133"/>
      <c r="H428" s="133"/>
      <c r="I428" s="11"/>
      <c r="J428" s="11"/>
    </row>
    <row r="429" spans="1:10" x14ac:dyDescent="0.3">
      <c r="A429" s="13"/>
      <c r="G429" s="133"/>
      <c r="H429" s="133"/>
      <c r="I429" s="11"/>
      <c r="J429" s="11"/>
    </row>
    <row r="430" spans="1:10" x14ac:dyDescent="0.3">
      <c r="A430" s="13"/>
      <c r="G430" s="133"/>
      <c r="H430" s="133"/>
      <c r="I430" s="11"/>
      <c r="J430" s="11"/>
    </row>
    <row r="431" spans="1:10" x14ac:dyDescent="0.3">
      <c r="A431" s="13"/>
      <c r="G431" s="133"/>
      <c r="H431" s="133"/>
      <c r="I431" s="11"/>
      <c r="J431" s="11"/>
    </row>
    <row r="432" spans="1:10" x14ac:dyDescent="0.3">
      <c r="A432" s="13"/>
      <c r="G432" s="133"/>
      <c r="H432" s="133"/>
      <c r="I432" s="11"/>
      <c r="J432" s="11"/>
    </row>
    <row r="433" spans="1:10" x14ac:dyDescent="0.3">
      <c r="A433" s="13"/>
      <c r="G433" s="133"/>
      <c r="H433" s="133"/>
      <c r="I433" s="11"/>
      <c r="J433" s="11"/>
    </row>
    <row r="434" spans="1:10" x14ac:dyDescent="0.3">
      <c r="A434" s="13"/>
      <c r="G434" s="133"/>
      <c r="H434" s="133"/>
      <c r="I434" s="11"/>
      <c r="J434" s="11"/>
    </row>
    <row r="435" spans="1:10" x14ac:dyDescent="0.3">
      <c r="A435" s="13"/>
      <c r="G435" s="133"/>
      <c r="H435" s="133"/>
      <c r="I435" s="11"/>
      <c r="J435" s="11"/>
    </row>
    <row r="436" spans="1:10" x14ac:dyDescent="0.3">
      <c r="A436" s="13"/>
      <c r="G436" s="133"/>
      <c r="H436" s="133"/>
      <c r="I436" s="11"/>
      <c r="J436" s="11"/>
    </row>
    <row r="437" spans="1:10" x14ac:dyDescent="0.3">
      <c r="A437" s="13"/>
      <c r="G437" s="133"/>
      <c r="H437" s="133"/>
      <c r="I437" s="11"/>
      <c r="J437" s="11"/>
    </row>
    <row r="438" spans="1:10" x14ac:dyDescent="0.3">
      <c r="A438" s="13"/>
      <c r="G438" s="133"/>
      <c r="H438" s="133"/>
      <c r="I438" s="11"/>
      <c r="J438" s="11"/>
    </row>
    <row r="439" spans="1:10" x14ac:dyDescent="0.3">
      <c r="A439" s="13"/>
      <c r="G439" s="133"/>
      <c r="H439" s="133"/>
      <c r="I439" s="11"/>
      <c r="J439" s="11"/>
    </row>
    <row r="440" spans="1:10" x14ac:dyDescent="0.3">
      <c r="A440" s="13"/>
      <c r="G440" s="133"/>
      <c r="H440" s="133"/>
      <c r="I440" s="11"/>
      <c r="J440" s="11"/>
    </row>
    <row r="441" spans="1:10" x14ac:dyDescent="0.3">
      <c r="A441" s="13"/>
      <c r="G441" s="133"/>
      <c r="H441" s="133"/>
      <c r="I441" s="11"/>
      <c r="J441" s="11"/>
    </row>
    <row r="442" spans="1:10" x14ac:dyDescent="0.3">
      <c r="A442" s="13"/>
      <c r="G442" s="133"/>
      <c r="H442" s="133"/>
      <c r="I442" s="11"/>
      <c r="J442" s="11"/>
    </row>
    <row r="443" spans="1:10" x14ac:dyDescent="0.3">
      <c r="A443" s="13"/>
      <c r="G443" s="133"/>
      <c r="H443" s="133"/>
      <c r="I443" s="11"/>
      <c r="J443" s="11"/>
    </row>
    <row r="444" spans="1:10" x14ac:dyDescent="0.3">
      <c r="A444" s="13"/>
      <c r="G444" s="133"/>
      <c r="H444" s="133"/>
      <c r="I444" s="11"/>
      <c r="J444" s="11"/>
    </row>
    <row r="445" spans="1:10" x14ac:dyDescent="0.3">
      <c r="A445" s="13"/>
      <c r="G445" s="133"/>
      <c r="H445" s="133"/>
      <c r="I445" s="11"/>
      <c r="J445" s="11"/>
    </row>
    <row r="446" spans="1:10" x14ac:dyDescent="0.3">
      <c r="A446" s="13"/>
      <c r="G446" s="133"/>
      <c r="H446" s="133"/>
      <c r="I446" s="11"/>
      <c r="J446" s="11"/>
    </row>
    <row r="447" spans="1:10" x14ac:dyDescent="0.3">
      <c r="A447" s="13"/>
      <c r="G447" s="133"/>
      <c r="H447" s="133"/>
      <c r="I447" s="11"/>
      <c r="J447" s="11"/>
    </row>
    <row r="448" spans="1:10" x14ac:dyDescent="0.3">
      <c r="A448" s="13"/>
      <c r="G448" s="133"/>
      <c r="H448" s="133"/>
      <c r="I448" s="11"/>
      <c r="J448" s="11"/>
    </row>
    <row r="449" spans="1:10" x14ac:dyDescent="0.3">
      <c r="A449" s="13"/>
      <c r="G449" s="133"/>
      <c r="H449" s="133"/>
      <c r="I449" s="11"/>
      <c r="J449" s="11"/>
    </row>
    <row r="450" spans="1:10" x14ac:dyDescent="0.3">
      <c r="A450" s="13"/>
      <c r="G450" s="133"/>
      <c r="H450" s="133"/>
      <c r="I450" s="11"/>
      <c r="J450" s="11"/>
    </row>
    <row r="451" spans="1:10" x14ac:dyDescent="0.3">
      <c r="A451" s="13"/>
      <c r="G451" s="133"/>
      <c r="H451" s="133"/>
      <c r="I451" s="11"/>
      <c r="J451" s="11"/>
    </row>
    <row r="452" spans="1:10" x14ac:dyDescent="0.3">
      <c r="A452" s="13"/>
      <c r="G452" s="133"/>
      <c r="H452" s="133"/>
      <c r="I452" s="11"/>
      <c r="J452" s="11"/>
    </row>
    <row r="453" spans="1:10" x14ac:dyDescent="0.3">
      <c r="A453" s="13"/>
      <c r="G453" s="133"/>
      <c r="H453" s="133"/>
      <c r="I453" s="11"/>
      <c r="J453" s="11"/>
    </row>
    <row r="454" spans="1:10" x14ac:dyDescent="0.3">
      <c r="A454" s="13"/>
      <c r="G454" s="133"/>
      <c r="H454" s="133"/>
      <c r="I454" s="11"/>
      <c r="J454" s="11"/>
    </row>
    <row r="455" spans="1:10" x14ac:dyDescent="0.3">
      <c r="A455" s="13"/>
      <c r="G455" s="133"/>
      <c r="H455" s="133"/>
      <c r="I455" s="11"/>
      <c r="J455" s="11"/>
    </row>
    <row r="456" spans="1:10" x14ac:dyDescent="0.3">
      <c r="A456" s="13"/>
      <c r="G456" s="133"/>
      <c r="H456" s="133"/>
      <c r="I456" s="11"/>
      <c r="J456" s="11"/>
    </row>
    <row r="457" spans="1:10" x14ac:dyDescent="0.3">
      <c r="A457" s="13"/>
      <c r="G457" s="133"/>
      <c r="H457" s="133"/>
      <c r="I457" s="11"/>
      <c r="J457" s="11"/>
    </row>
    <row r="458" spans="1:10" x14ac:dyDescent="0.3">
      <c r="A458" s="13"/>
      <c r="G458" s="133"/>
      <c r="H458" s="133"/>
      <c r="I458" s="11"/>
      <c r="J458" s="11"/>
    </row>
    <row r="459" spans="1:10" x14ac:dyDescent="0.3">
      <c r="A459" s="13"/>
      <c r="G459" s="133"/>
      <c r="H459" s="133"/>
      <c r="I459" s="11"/>
      <c r="J459" s="11"/>
    </row>
    <row r="460" spans="1:10" x14ac:dyDescent="0.3">
      <c r="A460" s="13"/>
      <c r="G460" s="133"/>
      <c r="H460" s="133"/>
      <c r="I460" s="11"/>
      <c r="J460" s="11"/>
    </row>
    <row r="461" spans="1:10" x14ac:dyDescent="0.3">
      <c r="A461" s="13"/>
      <c r="G461" s="133"/>
      <c r="H461" s="133"/>
      <c r="I461" s="11"/>
      <c r="J461" s="11"/>
    </row>
    <row r="462" spans="1:10" x14ac:dyDescent="0.3">
      <c r="A462" s="13"/>
      <c r="G462" s="133"/>
      <c r="H462" s="133"/>
      <c r="I462" s="11"/>
      <c r="J462" s="11"/>
    </row>
    <row r="463" spans="1:10" x14ac:dyDescent="0.3">
      <c r="A463" s="13"/>
      <c r="G463" s="133"/>
      <c r="H463" s="133"/>
      <c r="I463" s="11"/>
      <c r="J463" s="11"/>
    </row>
    <row r="464" spans="1:10" x14ac:dyDescent="0.3">
      <c r="A464" s="13"/>
      <c r="G464" s="133"/>
      <c r="H464" s="133"/>
      <c r="I464" s="11"/>
      <c r="J464" s="11"/>
    </row>
    <row r="465" spans="1:10" x14ac:dyDescent="0.3">
      <c r="A465" s="13"/>
      <c r="G465" s="133"/>
      <c r="H465" s="133"/>
      <c r="I465" s="11"/>
      <c r="J465" s="11"/>
    </row>
    <row r="466" spans="1:10" x14ac:dyDescent="0.3">
      <c r="A466" s="13"/>
      <c r="G466" s="133"/>
      <c r="H466" s="133"/>
      <c r="I466" s="11"/>
      <c r="J466" s="11"/>
    </row>
    <row r="467" spans="1:10" x14ac:dyDescent="0.3">
      <c r="A467" s="13"/>
      <c r="G467" s="133"/>
      <c r="H467" s="133"/>
      <c r="I467" s="11"/>
      <c r="J467" s="11"/>
    </row>
    <row r="468" spans="1:10" x14ac:dyDescent="0.3">
      <c r="A468" s="13"/>
      <c r="G468" s="133"/>
      <c r="H468" s="133"/>
      <c r="I468" s="11"/>
      <c r="J468" s="11"/>
    </row>
    <row r="469" spans="1:10" x14ac:dyDescent="0.3">
      <c r="A469" s="13"/>
      <c r="G469" s="133"/>
      <c r="H469" s="133"/>
      <c r="I469" s="11"/>
      <c r="J469" s="11"/>
    </row>
    <row r="470" spans="1:10" x14ac:dyDescent="0.3">
      <c r="A470" s="13"/>
      <c r="G470" s="133"/>
      <c r="H470" s="133"/>
      <c r="I470" s="11"/>
      <c r="J470" s="11"/>
    </row>
    <row r="471" spans="1:10" x14ac:dyDescent="0.3">
      <c r="A471" s="13"/>
      <c r="G471" s="133"/>
      <c r="H471" s="133"/>
      <c r="I471" s="11"/>
      <c r="J471" s="11"/>
    </row>
    <row r="472" spans="1:10" x14ac:dyDescent="0.3">
      <c r="A472" s="13"/>
      <c r="G472" s="133"/>
      <c r="H472" s="133"/>
      <c r="I472" s="11"/>
      <c r="J472" s="11"/>
    </row>
    <row r="473" spans="1:10" x14ac:dyDescent="0.3">
      <c r="A473" s="13"/>
      <c r="G473" s="133"/>
      <c r="H473" s="133"/>
      <c r="I473" s="11"/>
      <c r="J473" s="11"/>
    </row>
    <row r="474" spans="1:10" x14ac:dyDescent="0.3">
      <c r="A474" s="13"/>
      <c r="G474" s="133"/>
      <c r="H474" s="133"/>
      <c r="I474" s="11"/>
      <c r="J474" s="11"/>
    </row>
    <row r="475" spans="1:10" x14ac:dyDescent="0.3">
      <c r="A475" s="13"/>
      <c r="G475" s="133"/>
      <c r="H475" s="133"/>
      <c r="I475" s="11"/>
      <c r="J475" s="11"/>
    </row>
    <row r="476" spans="1:10" x14ac:dyDescent="0.3">
      <c r="A476" s="13"/>
      <c r="G476" s="133"/>
      <c r="H476" s="133"/>
      <c r="I476" s="11"/>
      <c r="J476" s="11"/>
    </row>
    <row r="477" spans="1:10" x14ac:dyDescent="0.3">
      <c r="A477" s="13"/>
      <c r="G477" s="133"/>
      <c r="H477" s="133"/>
      <c r="I477" s="11"/>
      <c r="J477" s="11"/>
    </row>
    <row r="478" spans="1:10" x14ac:dyDescent="0.3">
      <c r="A478" s="13"/>
      <c r="G478" s="133"/>
      <c r="H478" s="133"/>
      <c r="I478" s="11"/>
      <c r="J478" s="11"/>
    </row>
    <row r="479" spans="1:10" x14ac:dyDescent="0.3">
      <c r="A479" s="13"/>
      <c r="G479" s="133"/>
      <c r="H479" s="133"/>
      <c r="I479" s="11"/>
      <c r="J479" s="11"/>
    </row>
    <row r="480" spans="1:10" x14ac:dyDescent="0.3">
      <c r="A480" s="13"/>
      <c r="G480" s="133"/>
      <c r="H480" s="133"/>
      <c r="I480" s="11"/>
      <c r="J480" s="11"/>
    </row>
    <row r="481" spans="1:10" x14ac:dyDescent="0.3">
      <c r="A481" s="13"/>
      <c r="G481" s="133"/>
      <c r="H481" s="133"/>
      <c r="I481" s="11"/>
      <c r="J481" s="11"/>
    </row>
    <row r="482" spans="1:10" x14ac:dyDescent="0.3">
      <c r="A482" s="13"/>
      <c r="G482" s="133"/>
      <c r="H482" s="133"/>
      <c r="I482" s="11"/>
      <c r="J482" s="11"/>
    </row>
    <row r="483" spans="1:10" x14ac:dyDescent="0.3">
      <c r="A483" s="13"/>
      <c r="G483" s="133"/>
      <c r="H483" s="133"/>
      <c r="I483" s="11"/>
      <c r="J483" s="11"/>
    </row>
    <row r="484" spans="1:10" x14ac:dyDescent="0.3">
      <c r="A484" s="13"/>
      <c r="G484" s="133"/>
      <c r="H484" s="133"/>
      <c r="I484" s="11"/>
      <c r="J484" s="11"/>
    </row>
    <row r="485" spans="1:10" x14ac:dyDescent="0.3">
      <c r="A485" s="13"/>
      <c r="G485" s="133"/>
      <c r="H485" s="133"/>
      <c r="I485" s="11"/>
      <c r="J485" s="11"/>
    </row>
    <row r="486" spans="1:10" x14ac:dyDescent="0.3">
      <c r="A486" s="13"/>
      <c r="G486" s="133"/>
      <c r="H486" s="133"/>
      <c r="I486" s="11"/>
      <c r="J486" s="11"/>
    </row>
    <row r="487" spans="1:10" x14ac:dyDescent="0.3">
      <c r="A487" s="13"/>
      <c r="G487" s="133"/>
      <c r="H487" s="133"/>
      <c r="I487" s="11"/>
      <c r="J487" s="11"/>
    </row>
    <row r="488" spans="1:10" x14ac:dyDescent="0.3">
      <c r="A488" s="13"/>
      <c r="G488" s="133"/>
      <c r="H488" s="133"/>
      <c r="I488" s="11"/>
      <c r="J488" s="11"/>
    </row>
    <row r="489" spans="1:10" x14ac:dyDescent="0.3">
      <c r="A489" s="13"/>
      <c r="G489" s="133"/>
      <c r="H489" s="133"/>
      <c r="I489" s="11"/>
      <c r="J489" s="11"/>
    </row>
    <row r="490" spans="1:10" x14ac:dyDescent="0.3">
      <c r="A490" s="13"/>
      <c r="G490" s="133"/>
      <c r="H490" s="133"/>
      <c r="I490" s="11"/>
      <c r="J490" s="11"/>
    </row>
    <row r="491" spans="1:10" x14ac:dyDescent="0.3">
      <c r="A491" s="13"/>
      <c r="G491" s="133"/>
      <c r="H491" s="133"/>
      <c r="I491" s="11"/>
      <c r="J491" s="11"/>
    </row>
    <row r="492" spans="1:10" x14ac:dyDescent="0.3">
      <c r="A492" s="13"/>
      <c r="G492" s="133"/>
      <c r="H492" s="133"/>
      <c r="I492" s="11"/>
      <c r="J492" s="11"/>
    </row>
    <row r="493" spans="1:10" x14ac:dyDescent="0.3">
      <c r="A493" s="13"/>
      <c r="G493" s="133"/>
      <c r="H493" s="133"/>
      <c r="I493" s="11"/>
      <c r="J493" s="11"/>
    </row>
    <row r="494" spans="1:10" x14ac:dyDescent="0.3">
      <c r="A494" s="13"/>
      <c r="G494" s="133"/>
      <c r="H494" s="133"/>
      <c r="I494" s="11"/>
      <c r="J494" s="11"/>
    </row>
    <row r="495" spans="1:10" x14ac:dyDescent="0.3">
      <c r="A495" s="13"/>
      <c r="G495" s="133"/>
      <c r="H495" s="133"/>
      <c r="I495" s="11"/>
      <c r="J495" s="11"/>
    </row>
    <row r="496" spans="1:10" x14ac:dyDescent="0.3">
      <c r="A496" s="13"/>
      <c r="G496" s="133"/>
      <c r="H496" s="133"/>
      <c r="I496" s="11"/>
      <c r="J496" s="11"/>
    </row>
    <row r="497" spans="1:10" x14ac:dyDescent="0.3">
      <c r="A497" s="13"/>
      <c r="G497" s="133"/>
      <c r="H497" s="133"/>
      <c r="I497" s="11"/>
      <c r="J497" s="11"/>
    </row>
    <row r="498" spans="1:10" x14ac:dyDescent="0.3">
      <c r="A498" s="13"/>
      <c r="G498" s="133"/>
      <c r="H498" s="133"/>
      <c r="I498" s="11"/>
      <c r="J498" s="11"/>
    </row>
    <row r="499" spans="1:10" x14ac:dyDescent="0.3">
      <c r="A499" s="13"/>
      <c r="G499" s="133"/>
      <c r="H499" s="133"/>
      <c r="I499" s="11"/>
      <c r="J499" s="11"/>
    </row>
    <row r="500" spans="1:10" x14ac:dyDescent="0.3">
      <c r="A500" s="13"/>
      <c r="G500" s="133"/>
      <c r="H500" s="133"/>
      <c r="I500" s="11"/>
      <c r="J500" s="11"/>
    </row>
    <row r="501" spans="1:10" x14ac:dyDescent="0.3">
      <c r="A501" s="13"/>
      <c r="G501" s="133"/>
      <c r="H501" s="133"/>
      <c r="I501" s="11"/>
      <c r="J501" s="11"/>
    </row>
    <row r="502" spans="1:10" x14ac:dyDescent="0.3">
      <c r="A502" s="13"/>
      <c r="G502" s="133"/>
      <c r="H502" s="133"/>
      <c r="I502" s="11"/>
      <c r="J502" s="11"/>
    </row>
    <row r="503" spans="1:10" x14ac:dyDescent="0.3">
      <c r="A503" s="13"/>
      <c r="G503" s="133"/>
      <c r="H503" s="133"/>
      <c r="I503" s="11"/>
      <c r="J503" s="11"/>
    </row>
    <row r="504" spans="1:10" x14ac:dyDescent="0.3">
      <c r="A504" s="13"/>
      <c r="G504" s="133"/>
      <c r="H504" s="133"/>
      <c r="I504" s="11"/>
      <c r="J504" s="11"/>
    </row>
    <row r="505" spans="1:10" x14ac:dyDescent="0.3">
      <c r="A505" s="13"/>
      <c r="G505" s="133"/>
      <c r="H505" s="133"/>
      <c r="I505" s="11"/>
      <c r="J505" s="11"/>
    </row>
    <row r="506" spans="1:10" x14ac:dyDescent="0.3">
      <c r="A506" s="13"/>
      <c r="G506" s="133"/>
      <c r="H506" s="133"/>
      <c r="I506" s="11"/>
      <c r="J506" s="11"/>
    </row>
    <row r="507" spans="1:10" x14ac:dyDescent="0.3">
      <c r="A507" s="13"/>
      <c r="G507" s="133"/>
      <c r="H507" s="133"/>
      <c r="I507" s="11"/>
      <c r="J507" s="11"/>
    </row>
    <row r="508" spans="1:10" x14ac:dyDescent="0.3">
      <c r="A508" s="13"/>
      <c r="G508" s="133"/>
      <c r="H508" s="133"/>
      <c r="I508" s="11"/>
      <c r="J508" s="11"/>
    </row>
    <row r="509" spans="1:10" x14ac:dyDescent="0.3">
      <c r="A509" s="13"/>
      <c r="G509" s="133"/>
      <c r="H509" s="133"/>
      <c r="I509" s="11"/>
      <c r="J509" s="11"/>
    </row>
    <row r="510" spans="1:10" x14ac:dyDescent="0.3">
      <c r="A510" s="13"/>
      <c r="G510" s="133"/>
      <c r="H510" s="133"/>
      <c r="I510" s="11"/>
      <c r="J510" s="11"/>
    </row>
    <row r="511" spans="1:10" x14ac:dyDescent="0.3">
      <c r="A511" s="13"/>
      <c r="G511" s="133"/>
      <c r="H511" s="133"/>
      <c r="I511" s="11"/>
      <c r="J511" s="11"/>
    </row>
    <row r="512" spans="1:10" x14ac:dyDescent="0.3">
      <c r="A512" s="13"/>
      <c r="G512" s="133"/>
      <c r="H512" s="133"/>
      <c r="I512" s="11"/>
      <c r="J512" s="11"/>
    </row>
    <row r="513" spans="1:10" x14ac:dyDescent="0.3">
      <c r="A513" s="13"/>
      <c r="G513" s="133"/>
      <c r="H513" s="133"/>
      <c r="I513" s="11"/>
      <c r="J513" s="11"/>
    </row>
    <row r="514" spans="1:10" x14ac:dyDescent="0.3">
      <c r="A514" s="13"/>
      <c r="G514" s="133"/>
      <c r="H514" s="133"/>
      <c r="I514" s="11"/>
      <c r="J514" s="11"/>
    </row>
    <row r="515" spans="1:10" x14ac:dyDescent="0.3">
      <c r="A515" s="13"/>
      <c r="G515" s="133"/>
      <c r="H515" s="133"/>
      <c r="I515" s="11"/>
      <c r="J515" s="11"/>
    </row>
    <row r="516" spans="1:10" x14ac:dyDescent="0.3">
      <c r="A516" s="13"/>
      <c r="G516" s="133"/>
      <c r="H516" s="133"/>
      <c r="I516" s="11"/>
      <c r="J516" s="11"/>
    </row>
    <row r="517" spans="1:10" x14ac:dyDescent="0.3">
      <c r="A517" s="13"/>
      <c r="G517" s="133"/>
      <c r="H517" s="133"/>
      <c r="I517" s="11"/>
      <c r="J517" s="11"/>
    </row>
    <row r="518" spans="1:10" x14ac:dyDescent="0.3">
      <c r="A518" s="13"/>
      <c r="G518" s="133"/>
      <c r="H518" s="133"/>
      <c r="I518" s="11"/>
      <c r="J518" s="11"/>
    </row>
    <row r="519" spans="1:10" x14ac:dyDescent="0.3">
      <c r="A519" s="13"/>
      <c r="G519" s="133"/>
      <c r="H519" s="133"/>
      <c r="I519" s="11"/>
      <c r="J519" s="11"/>
    </row>
    <row r="520" spans="1:10" x14ac:dyDescent="0.3">
      <c r="A520" s="13"/>
      <c r="G520" s="133"/>
      <c r="H520" s="133"/>
      <c r="I520" s="11"/>
      <c r="J520" s="11"/>
    </row>
    <row r="521" spans="1:10" x14ac:dyDescent="0.3">
      <c r="A521" s="13"/>
      <c r="G521" s="133"/>
      <c r="H521" s="133"/>
      <c r="I521" s="11"/>
      <c r="J521" s="11"/>
    </row>
    <row r="522" spans="1:10" x14ac:dyDescent="0.3">
      <c r="A522" s="13"/>
      <c r="G522" s="133"/>
      <c r="H522" s="133"/>
      <c r="I522" s="11"/>
      <c r="J522" s="11"/>
    </row>
    <row r="523" spans="1:10" x14ac:dyDescent="0.3">
      <c r="A523" s="13"/>
      <c r="G523" s="133"/>
      <c r="H523" s="133"/>
      <c r="I523" s="11"/>
      <c r="J523" s="11"/>
    </row>
    <row r="524" spans="1:10" x14ac:dyDescent="0.3">
      <c r="A524" s="13"/>
      <c r="G524" s="133"/>
      <c r="H524" s="133"/>
      <c r="I524" s="11"/>
      <c r="J524" s="11"/>
    </row>
    <row r="525" spans="1:10" x14ac:dyDescent="0.3">
      <c r="A525" s="13"/>
      <c r="G525" s="133"/>
      <c r="H525" s="133"/>
      <c r="I525" s="11"/>
      <c r="J525" s="11"/>
    </row>
    <row r="526" spans="1:10" x14ac:dyDescent="0.3">
      <c r="A526" s="13"/>
      <c r="G526" s="133"/>
      <c r="H526" s="133"/>
      <c r="I526" s="11"/>
      <c r="J526" s="11"/>
    </row>
    <row r="527" spans="1:10" x14ac:dyDescent="0.3">
      <c r="A527" s="13"/>
      <c r="G527" s="133"/>
      <c r="H527" s="133"/>
      <c r="I527" s="11"/>
      <c r="J527" s="11"/>
    </row>
    <row r="528" spans="1:10" x14ac:dyDescent="0.3">
      <c r="A528" s="13"/>
      <c r="G528" s="133"/>
      <c r="H528" s="133"/>
      <c r="I528" s="11"/>
      <c r="J528" s="11"/>
    </row>
    <row r="529" spans="1:10" x14ac:dyDescent="0.3">
      <c r="A529" s="13"/>
      <c r="G529" s="133"/>
      <c r="H529" s="133"/>
      <c r="I529" s="11"/>
      <c r="J529" s="11"/>
    </row>
    <row r="530" spans="1:10" x14ac:dyDescent="0.3">
      <c r="A530" s="13"/>
      <c r="G530" s="133"/>
      <c r="H530" s="133"/>
      <c r="I530" s="11"/>
      <c r="J530" s="11"/>
    </row>
    <row r="531" spans="1:10" x14ac:dyDescent="0.3">
      <c r="A531" s="13"/>
      <c r="G531" s="133"/>
      <c r="H531" s="133"/>
      <c r="I531" s="11"/>
      <c r="J531" s="11"/>
    </row>
    <row r="532" spans="1:10" x14ac:dyDescent="0.3">
      <c r="A532" s="13"/>
      <c r="G532" s="133"/>
      <c r="H532" s="133"/>
      <c r="I532" s="11"/>
      <c r="J532" s="11"/>
    </row>
    <row r="533" spans="1:10" x14ac:dyDescent="0.3">
      <c r="A533" s="13"/>
      <c r="G533" s="133"/>
      <c r="H533" s="133"/>
      <c r="I533" s="11"/>
      <c r="J533" s="11"/>
    </row>
    <row r="534" spans="1:10" x14ac:dyDescent="0.3">
      <c r="A534" s="13"/>
      <c r="G534" s="133"/>
      <c r="H534" s="133"/>
      <c r="I534" s="11"/>
      <c r="J534" s="11"/>
    </row>
    <row r="535" spans="1:10" x14ac:dyDescent="0.3">
      <c r="A535" s="13"/>
      <c r="G535" s="133"/>
      <c r="H535" s="133"/>
      <c r="I535" s="11"/>
      <c r="J535" s="11"/>
    </row>
    <row r="536" spans="1:10" x14ac:dyDescent="0.3">
      <c r="A536" s="13"/>
      <c r="G536" s="133"/>
      <c r="H536" s="133"/>
      <c r="I536" s="11"/>
      <c r="J536" s="11"/>
    </row>
    <row r="537" spans="1:10" x14ac:dyDescent="0.3">
      <c r="A537" s="13"/>
      <c r="G537" s="133"/>
      <c r="H537" s="133"/>
      <c r="I537" s="11"/>
      <c r="J537" s="11"/>
    </row>
    <row r="538" spans="1:10" x14ac:dyDescent="0.3">
      <c r="A538" s="13"/>
      <c r="G538" s="133"/>
      <c r="H538" s="133"/>
      <c r="I538" s="11"/>
      <c r="J538" s="11"/>
    </row>
    <row r="539" spans="1:10" x14ac:dyDescent="0.3">
      <c r="A539" s="13"/>
      <c r="G539" s="133"/>
      <c r="H539" s="133"/>
      <c r="I539" s="11"/>
      <c r="J539" s="11"/>
    </row>
    <row r="540" spans="1:10" x14ac:dyDescent="0.3">
      <c r="A540" s="13"/>
      <c r="G540" s="133"/>
      <c r="H540" s="133"/>
      <c r="I540" s="11"/>
      <c r="J540" s="11"/>
    </row>
    <row r="541" spans="1:10" x14ac:dyDescent="0.3">
      <c r="A541" s="13"/>
      <c r="G541" s="133"/>
      <c r="H541" s="133"/>
      <c r="I541" s="11"/>
      <c r="J541" s="11"/>
    </row>
    <row r="542" spans="1:10" x14ac:dyDescent="0.3">
      <c r="A542" s="13"/>
      <c r="G542" s="133"/>
      <c r="H542" s="133"/>
      <c r="I542" s="11"/>
      <c r="J542" s="11"/>
    </row>
    <row r="543" spans="1:10" x14ac:dyDescent="0.3">
      <c r="A543" s="13"/>
      <c r="G543" s="133"/>
      <c r="H543" s="133"/>
      <c r="I543" s="11"/>
      <c r="J543" s="11"/>
    </row>
    <row r="544" spans="1:10" x14ac:dyDescent="0.3">
      <c r="A544" s="13"/>
      <c r="G544" s="133"/>
      <c r="H544" s="133"/>
      <c r="I544" s="11"/>
      <c r="J544" s="11"/>
    </row>
    <row r="545" spans="1:10" x14ac:dyDescent="0.3">
      <c r="A545" s="13"/>
      <c r="G545" s="133"/>
      <c r="H545" s="133"/>
      <c r="I545" s="11"/>
      <c r="J545" s="11"/>
    </row>
    <row r="546" spans="1:10" x14ac:dyDescent="0.3">
      <c r="A546" s="13"/>
      <c r="G546" s="133"/>
      <c r="H546" s="133"/>
      <c r="I546" s="11"/>
      <c r="J546" s="11"/>
    </row>
    <row r="547" spans="1:10" x14ac:dyDescent="0.3">
      <c r="A547" s="13"/>
      <c r="G547" s="133"/>
      <c r="H547" s="133"/>
      <c r="I547" s="11"/>
      <c r="J547" s="11"/>
    </row>
    <row r="548" spans="1:10" x14ac:dyDescent="0.3">
      <c r="A548" s="13"/>
      <c r="G548" s="133"/>
      <c r="H548" s="133"/>
      <c r="I548" s="11"/>
      <c r="J548" s="11"/>
    </row>
    <row r="549" spans="1:10" x14ac:dyDescent="0.3">
      <c r="A549" s="13"/>
      <c r="G549" s="133"/>
      <c r="H549" s="133"/>
      <c r="I549" s="11"/>
      <c r="J549" s="11"/>
    </row>
    <row r="550" spans="1:10" x14ac:dyDescent="0.3">
      <c r="A550" s="13"/>
      <c r="G550" s="133"/>
      <c r="H550" s="133"/>
      <c r="I550" s="11"/>
      <c r="J550" s="11"/>
    </row>
    <row r="551" spans="1:10" x14ac:dyDescent="0.3">
      <c r="A551" s="13"/>
      <c r="G551" s="133"/>
      <c r="H551" s="133"/>
      <c r="I551" s="11"/>
      <c r="J551" s="11"/>
    </row>
    <row r="552" spans="1:10" x14ac:dyDescent="0.3">
      <c r="A552" s="13"/>
      <c r="G552" s="133"/>
      <c r="H552" s="133"/>
      <c r="I552" s="11"/>
      <c r="J552" s="11"/>
    </row>
    <row r="553" spans="1:10" x14ac:dyDescent="0.3">
      <c r="A553" s="13"/>
      <c r="G553" s="133"/>
      <c r="H553" s="133"/>
      <c r="I553" s="11"/>
      <c r="J553" s="11"/>
    </row>
    <row r="554" spans="1:10" x14ac:dyDescent="0.3">
      <c r="A554" s="13"/>
      <c r="G554" s="133"/>
      <c r="H554" s="133"/>
      <c r="I554" s="11"/>
      <c r="J554" s="11"/>
    </row>
    <row r="555" spans="1:10" x14ac:dyDescent="0.3">
      <c r="A555" s="13"/>
      <c r="G555" s="133"/>
      <c r="H555" s="133"/>
      <c r="I555" s="11"/>
      <c r="J555" s="11"/>
    </row>
    <row r="556" spans="1:10" x14ac:dyDescent="0.3">
      <c r="A556" s="13"/>
      <c r="G556" s="133"/>
      <c r="H556" s="133"/>
      <c r="I556" s="11"/>
      <c r="J556" s="11"/>
    </row>
    <row r="557" spans="1:10" x14ac:dyDescent="0.3">
      <c r="A557" s="13"/>
      <c r="G557" s="133"/>
      <c r="H557" s="133"/>
      <c r="I557" s="11"/>
      <c r="J557" s="11"/>
    </row>
    <row r="558" spans="1:10" x14ac:dyDescent="0.3">
      <c r="A558" s="13"/>
      <c r="G558" s="133"/>
      <c r="H558" s="133"/>
      <c r="I558" s="11"/>
      <c r="J558" s="11"/>
    </row>
    <row r="559" spans="1:10" x14ac:dyDescent="0.3">
      <c r="A559" s="13"/>
      <c r="G559" s="133"/>
      <c r="H559" s="133"/>
      <c r="I559" s="11"/>
      <c r="J559" s="11"/>
    </row>
    <row r="560" spans="1:10" x14ac:dyDescent="0.3">
      <c r="A560" s="13"/>
      <c r="G560" s="133"/>
      <c r="H560" s="133"/>
      <c r="I560" s="11"/>
      <c r="J560" s="11"/>
    </row>
    <row r="561" spans="1:10" x14ac:dyDescent="0.3">
      <c r="A561" s="13"/>
      <c r="G561" s="133"/>
      <c r="H561" s="133"/>
      <c r="I561" s="11"/>
      <c r="J561" s="11"/>
    </row>
    <row r="562" spans="1:10" x14ac:dyDescent="0.3">
      <c r="A562" s="13"/>
      <c r="G562" s="133"/>
      <c r="H562" s="133"/>
      <c r="I562" s="11"/>
      <c r="J562" s="11"/>
    </row>
    <row r="563" spans="1:10" x14ac:dyDescent="0.3">
      <c r="A563" s="13"/>
      <c r="G563" s="133"/>
      <c r="H563" s="133"/>
      <c r="I563" s="11"/>
      <c r="J563" s="11"/>
    </row>
    <row r="564" spans="1:10" x14ac:dyDescent="0.3">
      <c r="A564" s="13"/>
      <c r="G564" s="133"/>
      <c r="H564" s="133"/>
      <c r="I564" s="11"/>
      <c r="J564" s="11"/>
    </row>
    <row r="565" spans="1:10" x14ac:dyDescent="0.3">
      <c r="A565" s="13"/>
      <c r="G565" s="133"/>
      <c r="H565" s="133"/>
      <c r="I565" s="11"/>
      <c r="J565" s="11"/>
    </row>
    <row r="566" spans="1:10" x14ac:dyDescent="0.3">
      <c r="A566" s="13"/>
      <c r="G566" s="133"/>
      <c r="H566" s="133"/>
      <c r="I566" s="11"/>
      <c r="J566" s="11"/>
    </row>
    <row r="567" spans="1:10" x14ac:dyDescent="0.3">
      <c r="A567" s="13"/>
      <c r="G567" s="133"/>
      <c r="H567" s="133"/>
      <c r="I567" s="11"/>
      <c r="J567" s="11"/>
    </row>
    <row r="568" spans="1:10" x14ac:dyDescent="0.3">
      <c r="A568" s="13"/>
      <c r="G568" s="133"/>
      <c r="H568" s="133"/>
      <c r="I568" s="11"/>
      <c r="J568" s="11"/>
    </row>
    <row r="569" spans="1:10" x14ac:dyDescent="0.3">
      <c r="A569" s="13"/>
      <c r="G569" s="133"/>
      <c r="H569" s="133"/>
      <c r="I569" s="11"/>
      <c r="J569" s="11"/>
    </row>
    <row r="570" spans="1:10" x14ac:dyDescent="0.3">
      <c r="A570" s="13"/>
      <c r="G570" s="133"/>
      <c r="H570" s="133"/>
      <c r="I570" s="11"/>
      <c r="J570" s="11"/>
    </row>
    <row r="571" spans="1:10" x14ac:dyDescent="0.3">
      <c r="A571" s="13"/>
      <c r="G571" s="133"/>
      <c r="H571" s="133"/>
      <c r="I571" s="11"/>
      <c r="J571" s="11"/>
    </row>
    <row r="572" spans="1:10" x14ac:dyDescent="0.3">
      <c r="A572" s="13"/>
      <c r="G572" s="133"/>
      <c r="H572" s="133"/>
      <c r="I572" s="11"/>
      <c r="J572" s="11"/>
    </row>
    <row r="573" spans="1:10" x14ac:dyDescent="0.3">
      <c r="A573" s="13"/>
      <c r="G573" s="133"/>
      <c r="H573" s="133"/>
      <c r="I573" s="11"/>
      <c r="J573" s="11"/>
    </row>
    <row r="574" spans="1:10" x14ac:dyDescent="0.3">
      <c r="A574" s="13"/>
      <c r="G574" s="133"/>
      <c r="H574" s="133"/>
      <c r="I574" s="11"/>
      <c r="J574" s="11"/>
    </row>
    <row r="575" spans="1:10" x14ac:dyDescent="0.3">
      <c r="A575" s="13"/>
      <c r="G575" s="133"/>
      <c r="H575" s="133"/>
      <c r="I575" s="11"/>
      <c r="J575" s="11"/>
    </row>
    <row r="576" spans="1:10" x14ac:dyDescent="0.3">
      <c r="A576" s="13"/>
      <c r="G576" s="133"/>
      <c r="H576" s="133"/>
      <c r="I576" s="11"/>
      <c r="J576" s="11"/>
    </row>
    <row r="577" spans="1:10" x14ac:dyDescent="0.3">
      <c r="A577" s="13"/>
      <c r="G577" s="133"/>
      <c r="H577" s="133"/>
      <c r="I577" s="11"/>
      <c r="J577" s="11"/>
    </row>
    <row r="578" spans="1:10" x14ac:dyDescent="0.3">
      <c r="A578" s="13"/>
      <c r="G578" s="133"/>
      <c r="H578" s="133"/>
      <c r="I578" s="11"/>
      <c r="J578" s="11"/>
    </row>
    <row r="579" spans="1:10" x14ac:dyDescent="0.3">
      <c r="A579" s="13"/>
      <c r="G579" s="133"/>
      <c r="H579" s="133"/>
      <c r="I579" s="11"/>
      <c r="J579" s="11"/>
    </row>
    <row r="580" spans="1:10" x14ac:dyDescent="0.3">
      <c r="A580" s="13"/>
      <c r="G580" s="133"/>
      <c r="H580" s="133"/>
      <c r="I580" s="11"/>
      <c r="J580" s="11"/>
    </row>
    <row r="581" spans="1:10" x14ac:dyDescent="0.3">
      <c r="A581" s="13"/>
      <c r="G581" s="133"/>
      <c r="H581" s="133"/>
      <c r="I581" s="11"/>
      <c r="J581" s="11"/>
    </row>
    <row r="582" spans="1:10" x14ac:dyDescent="0.3">
      <c r="A582" s="13"/>
      <c r="G582" s="133"/>
      <c r="H582" s="133"/>
      <c r="I582" s="11"/>
      <c r="J582" s="11"/>
    </row>
    <row r="583" spans="1:10" x14ac:dyDescent="0.3">
      <c r="A583" s="13"/>
      <c r="G583" s="133"/>
      <c r="H583" s="133"/>
      <c r="I583" s="11"/>
      <c r="J583" s="11"/>
    </row>
    <row r="584" spans="1:10" x14ac:dyDescent="0.3">
      <c r="A584" s="13"/>
      <c r="G584" s="133"/>
      <c r="H584" s="133"/>
      <c r="I584" s="11"/>
      <c r="J584" s="11"/>
    </row>
    <row r="585" spans="1:10" x14ac:dyDescent="0.3">
      <c r="A585" s="13"/>
      <c r="G585" s="133"/>
      <c r="H585" s="133"/>
      <c r="I585" s="11"/>
      <c r="J585" s="11"/>
    </row>
    <row r="586" spans="1:10" x14ac:dyDescent="0.3">
      <c r="A586" s="13"/>
      <c r="G586" s="133"/>
      <c r="H586" s="133"/>
      <c r="I586" s="11"/>
      <c r="J586" s="11"/>
    </row>
    <row r="587" spans="1:10" x14ac:dyDescent="0.3">
      <c r="A587" s="13"/>
      <c r="G587" s="133"/>
      <c r="H587" s="133"/>
      <c r="I587" s="11"/>
      <c r="J587" s="11"/>
    </row>
    <row r="588" spans="1:10" x14ac:dyDescent="0.3">
      <c r="A588" s="13"/>
      <c r="G588" s="133"/>
      <c r="H588" s="133"/>
      <c r="I588" s="11"/>
      <c r="J588" s="11"/>
    </row>
    <row r="589" spans="1:10" x14ac:dyDescent="0.3">
      <c r="A589" s="13"/>
      <c r="G589" s="133"/>
      <c r="H589" s="133"/>
      <c r="I589" s="11"/>
      <c r="J589" s="11"/>
    </row>
    <row r="590" spans="1:10" x14ac:dyDescent="0.3">
      <c r="A590" s="13"/>
      <c r="G590" s="133"/>
      <c r="H590" s="133"/>
      <c r="I590" s="11"/>
      <c r="J590" s="11"/>
    </row>
    <row r="591" spans="1:10" x14ac:dyDescent="0.3">
      <c r="A591" s="13"/>
      <c r="G591" s="133"/>
      <c r="H591" s="133"/>
      <c r="I591" s="11"/>
      <c r="J591" s="11"/>
    </row>
    <row r="592" spans="1:10" x14ac:dyDescent="0.3">
      <c r="A592" s="13"/>
      <c r="G592" s="133"/>
      <c r="H592" s="133"/>
      <c r="I592" s="11"/>
      <c r="J592" s="11"/>
    </row>
    <row r="593" spans="1:10" x14ac:dyDescent="0.3">
      <c r="A593" s="13"/>
      <c r="G593" s="133"/>
      <c r="H593" s="133"/>
      <c r="I593" s="11"/>
      <c r="J593" s="11"/>
    </row>
    <row r="594" spans="1:10" x14ac:dyDescent="0.3">
      <c r="A594" s="13"/>
      <c r="G594" s="133"/>
      <c r="H594" s="133"/>
      <c r="I594" s="11"/>
      <c r="J594" s="11"/>
    </row>
    <row r="595" spans="1:10" x14ac:dyDescent="0.3">
      <c r="A595" s="13"/>
      <c r="G595" s="133"/>
      <c r="H595" s="133"/>
      <c r="I595" s="11"/>
      <c r="J595" s="11"/>
    </row>
    <row r="596" spans="1:10" x14ac:dyDescent="0.3">
      <c r="A596" s="13"/>
      <c r="G596" s="133"/>
      <c r="H596" s="133"/>
      <c r="I596" s="11"/>
      <c r="J596" s="11"/>
    </row>
    <row r="597" spans="1:10" x14ac:dyDescent="0.3">
      <c r="A597" s="13"/>
      <c r="G597" s="133"/>
      <c r="H597" s="133"/>
      <c r="I597" s="11"/>
      <c r="J597" s="11"/>
    </row>
    <row r="598" spans="1:10" x14ac:dyDescent="0.3">
      <c r="A598" s="13"/>
      <c r="G598" s="133"/>
      <c r="H598" s="133"/>
      <c r="I598" s="11"/>
      <c r="J598" s="11"/>
    </row>
    <row r="599" spans="1:10" x14ac:dyDescent="0.3">
      <c r="A599" s="13"/>
      <c r="G599" s="133"/>
      <c r="H599" s="133"/>
      <c r="I599" s="11"/>
      <c r="J599" s="11"/>
    </row>
    <row r="600" spans="1:10" x14ac:dyDescent="0.3">
      <c r="A600" s="13"/>
      <c r="G600" s="133"/>
      <c r="H600" s="133"/>
      <c r="I600" s="11"/>
      <c r="J600" s="11"/>
    </row>
    <row r="601" spans="1:10" x14ac:dyDescent="0.3">
      <c r="A601" s="13"/>
      <c r="G601" s="133"/>
      <c r="H601" s="133"/>
      <c r="I601" s="11"/>
      <c r="J601" s="11"/>
    </row>
    <row r="602" spans="1:10" x14ac:dyDescent="0.3">
      <c r="A602" s="13"/>
      <c r="G602" s="133"/>
      <c r="H602" s="133"/>
      <c r="I602" s="11"/>
      <c r="J602" s="11"/>
    </row>
    <row r="603" spans="1:10" x14ac:dyDescent="0.3">
      <c r="A603" s="13"/>
      <c r="G603" s="133"/>
      <c r="H603" s="133"/>
      <c r="I603" s="11"/>
      <c r="J603" s="11"/>
    </row>
    <row r="604" spans="1:10" x14ac:dyDescent="0.3">
      <c r="A604" s="13"/>
      <c r="G604" s="133"/>
      <c r="H604" s="133"/>
      <c r="I604" s="11"/>
      <c r="J604" s="11"/>
    </row>
    <row r="605" spans="1:10" x14ac:dyDescent="0.3">
      <c r="A605" s="13"/>
      <c r="G605" s="133"/>
      <c r="H605" s="133"/>
      <c r="I605" s="11"/>
      <c r="J605" s="11"/>
    </row>
    <row r="606" spans="1:10" x14ac:dyDescent="0.3">
      <c r="A606" s="13"/>
      <c r="G606" s="133"/>
      <c r="H606" s="133"/>
      <c r="I606" s="11"/>
      <c r="J606" s="11"/>
    </row>
    <row r="607" spans="1:10" x14ac:dyDescent="0.3">
      <c r="A607" s="13"/>
      <c r="G607" s="133"/>
      <c r="H607" s="133"/>
      <c r="I607" s="11"/>
      <c r="J607" s="11"/>
    </row>
    <row r="608" spans="1:10" x14ac:dyDescent="0.3">
      <c r="A608" s="13"/>
      <c r="G608" s="133"/>
      <c r="H608" s="133"/>
      <c r="I608" s="11"/>
      <c r="J608" s="11"/>
    </row>
    <row r="609" spans="1:10" x14ac:dyDescent="0.3">
      <c r="A609" s="13"/>
      <c r="G609" s="133"/>
      <c r="H609" s="133"/>
      <c r="I609" s="11"/>
      <c r="J609" s="11"/>
    </row>
    <row r="610" spans="1:10" x14ac:dyDescent="0.3">
      <c r="A610" s="13"/>
      <c r="G610" s="133"/>
      <c r="H610" s="133"/>
      <c r="I610" s="11"/>
      <c r="J610" s="11"/>
    </row>
    <row r="611" spans="1:10" x14ac:dyDescent="0.3">
      <c r="A611" s="13"/>
      <c r="G611" s="133"/>
      <c r="H611" s="133"/>
      <c r="I611" s="11"/>
      <c r="J611" s="11"/>
    </row>
    <row r="612" spans="1:10" x14ac:dyDescent="0.3">
      <c r="A612" s="13"/>
      <c r="G612" s="133"/>
      <c r="H612" s="133"/>
      <c r="I612" s="11"/>
      <c r="J612" s="11"/>
    </row>
    <row r="613" spans="1:10" x14ac:dyDescent="0.3">
      <c r="A613" s="13"/>
      <c r="G613" s="133"/>
      <c r="H613" s="133"/>
      <c r="I613" s="11"/>
      <c r="J613" s="11"/>
    </row>
    <row r="614" spans="1:10" x14ac:dyDescent="0.3">
      <c r="A614" s="13"/>
      <c r="G614" s="133"/>
      <c r="H614" s="133"/>
      <c r="I614" s="11"/>
      <c r="J614" s="11"/>
    </row>
    <row r="615" spans="1:10" x14ac:dyDescent="0.3">
      <c r="A615" s="13"/>
      <c r="G615" s="133"/>
      <c r="H615" s="133"/>
      <c r="I615" s="11"/>
      <c r="J615" s="11"/>
    </row>
    <row r="616" spans="1:10" x14ac:dyDescent="0.3">
      <c r="A616" s="13"/>
      <c r="G616" s="133"/>
      <c r="H616" s="133"/>
      <c r="I616" s="11"/>
      <c r="J616" s="11"/>
    </row>
    <row r="617" spans="1:10" x14ac:dyDescent="0.3">
      <c r="A617" s="13"/>
      <c r="G617" s="133"/>
      <c r="H617" s="133"/>
      <c r="I617" s="11"/>
      <c r="J617" s="11"/>
    </row>
    <row r="618" spans="1:10" x14ac:dyDescent="0.3">
      <c r="A618" s="13"/>
      <c r="G618" s="133"/>
      <c r="H618" s="133"/>
      <c r="I618" s="11"/>
      <c r="J618" s="11"/>
    </row>
    <row r="619" spans="1:10" x14ac:dyDescent="0.3">
      <c r="A619" s="13"/>
      <c r="G619" s="133"/>
      <c r="H619" s="133"/>
      <c r="I619" s="11"/>
      <c r="J619" s="11"/>
    </row>
    <row r="620" spans="1:10" x14ac:dyDescent="0.3">
      <c r="A620" s="13"/>
      <c r="G620" s="133"/>
      <c r="H620" s="133"/>
      <c r="I620" s="11"/>
      <c r="J620" s="11"/>
    </row>
    <row r="621" spans="1:10" x14ac:dyDescent="0.3">
      <c r="A621" s="13"/>
      <c r="G621" s="133"/>
      <c r="H621" s="133"/>
      <c r="I621" s="11"/>
      <c r="J621" s="11"/>
    </row>
    <row r="622" spans="1:10" x14ac:dyDescent="0.3">
      <c r="A622" s="13"/>
      <c r="G622" s="133"/>
      <c r="H622" s="133"/>
      <c r="I622" s="11"/>
      <c r="J622" s="11"/>
    </row>
    <row r="623" spans="1:10" x14ac:dyDescent="0.3">
      <c r="A623" s="13"/>
      <c r="G623" s="133"/>
      <c r="H623" s="133"/>
      <c r="I623" s="11"/>
      <c r="J623" s="11"/>
    </row>
    <row r="624" spans="1:10" x14ac:dyDescent="0.3">
      <c r="A624" s="13"/>
      <c r="G624" s="133"/>
      <c r="H624" s="133"/>
      <c r="I624" s="11"/>
      <c r="J624" s="11"/>
    </row>
    <row r="625" spans="1:10" x14ac:dyDescent="0.3">
      <c r="A625" s="13"/>
      <c r="G625" s="133"/>
      <c r="H625" s="133"/>
      <c r="I625" s="11"/>
      <c r="J625" s="11"/>
    </row>
    <row r="626" spans="1:10" x14ac:dyDescent="0.3">
      <c r="A626" s="13"/>
      <c r="G626" s="133"/>
      <c r="H626" s="133"/>
      <c r="I626" s="11"/>
      <c r="J626" s="11"/>
    </row>
    <row r="627" spans="1:10" x14ac:dyDescent="0.3">
      <c r="A627" s="13"/>
      <c r="G627" s="133"/>
      <c r="H627" s="133"/>
      <c r="I627" s="11"/>
      <c r="J627" s="11"/>
    </row>
    <row r="628" spans="1:10" x14ac:dyDescent="0.3">
      <c r="A628" s="13"/>
      <c r="G628" s="133"/>
      <c r="H628" s="133"/>
      <c r="I628" s="11"/>
      <c r="J628" s="11"/>
    </row>
    <row r="629" spans="1:10" x14ac:dyDescent="0.3">
      <c r="A629" s="13"/>
      <c r="G629" s="133"/>
      <c r="H629" s="133"/>
      <c r="I629" s="11"/>
      <c r="J629" s="11"/>
    </row>
    <row r="630" spans="1:10" x14ac:dyDescent="0.3">
      <c r="A630" s="13"/>
      <c r="G630" s="133"/>
      <c r="H630" s="133"/>
      <c r="I630" s="11"/>
      <c r="J630" s="11"/>
    </row>
    <row r="631" spans="1:10" x14ac:dyDescent="0.3">
      <c r="A631" s="13"/>
      <c r="G631" s="133"/>
      <c r="H631" s="133"/>
      <c r="I631" s="11"/>
      <c r="J631" s="11"/>
    </row>
    <row r="632" spans="1:10" x14ac:dyDescent="0.3">
      <c r="A632" s="13"/>
      <c r="G632" s="133"/>
      <c r="H632" s="133"/>
      <c r="I632" s="11"/>
      <c r="J632" s="11"/>
    </row>
    <row r="633" spans="1:10" x14ac:dyDescent="0.3">
      <c r="A633" s="13"/>
      <c r="G633" s="133"/>
      <c r="H633" s="133"/>
      <c r="I633" s="11"/>
      <c r="J633" s="11"/>
    </row>
    <row r="634" spans="1:10" x14ac:dyDescent="0.3">
      <c r="A634" s="13"/>
      <c r="G634" s="133"/>
      <c r="H634" s="133"/>
      <c r="I634" s="11"/>
      <c r="J634" s="11"/>
    </row>
    <row r="635" spans="1:10" x14ac:dyDescent="0.3">
      <c r="A635" s="13"/>
      <c r="G635" s="133"/>
      <c r="H635" s="133"/>
      <c r="I635" s="11"/>
      <c r="J635" s="11"/>
    </row>
    <row r="636" spans="1:10" x14ac:dyDescent="0.3">
      <c r="A636" s="13"/>
      <c r="G636" s="133"/>
      <c r="H636" s="133"/>
      <c r="I636" s="11"/>
      <c r="J636" s="11"/>
    </row>
    <row r="637" spans="1:10" x14ac:dyDescent="0.3">
      <c r="A637" s="13"/>
      <c r="G637" s="133"/>
      <c r="H637" s="133"/>
      <c r="I637" s="11"/>
      <c r="J637" s="11"/>
    </row>
    <row r="638" spans="1:10" x14ac:dyDescent="0.3">
      <c r="A638" s="13"/>
      <c r="G638" s="133"/>
      <c r="H638" s="133"/>
      <c r="I638" s="11"/>
      <c r="J638" s="11"/>
    </row>
    <row r="639" spans="1:10" x14ac:dyDescent="0.3">
      <c r="A639" s="13"/>
      <c r="G639" s="133"/>
      <c r="H639" s="133"/>
      <c r="I639" s="11"/>
      <c r="J639" s="11"/>
    </row>
    <row r="640" spans="1:10" x14ac:dyDescent="0.3">
      <c r="A640" s="13"/>
      <c r="G640" s="133"/>
      <c r="H640" s="133"/>
      <c r="I640" s="11"/>
      <c r="J640" s="11"/>
    </row>
    <row r="641" spans="1:10" x14ac:dyDescent="0.3">
      <c r="A641" s="13"/>
      <c r="G641" s="133"/>
      <c r="H641" s="133"/>
      <c r="I641" s="11"/>
      <c r="J641" s="11"/>
    </row>
    <row r="642" spans="1:10" x14ac:dyDescent="0.3">
      <c r="A642" s="13"/>
      <c r="G642" s="133"/>
      <c r="H642" s="133"/>
      <c r="I642" s="11"/>
      <c r="J642" s="11"/>
    </row>
    <row r="643" spans="1:10" x14ac:dyDescent="0.3">
      <c r="A643" s="13"/>
      <c r="G643" s="133"/>
      <c r="H643" s="133"/>
      <c r="I643" s="11"/>
      <c r="J643" s="11"/>
    </row>
    <row r="644" spans="1:10" x14ac:dyDescent="0.3">
      <c r="A644" s="13"/>
      <c r="G644" s="133"/>
      <c r="H644" s="133"/>
      <c r="I644" s="11"/>
      <c r="J644" s="11"/>
    </row>
    <row r="645" spans="1:10" x14ac:dyDescent="0.3">
      <c r="A645" s="13"/>
      <c r="G645" s="133"/>
      <c r="H645" s="133"/>
      <c r="I645" s="11"/>
      <c r="J645" s="11"/>
    </row>
    <row r="646" spans="1:10" x14ac:dyDescent="0.3">
      <c r="A646" s="13"/>
      <c r="G646" s="133"/>
      <c r="H646" s="133"/>
      <c r="I646" s="11"/>
      <c r="J646" s="11"/>
    </row>
    <row r="647" spans="1:10" x14ac:dyDescent="0.3">
      <c r="A647" s="13"/>
      <c r="G647" s="133"/>
      <c r="H647" s="133"/>
      <c r="I647" s="11"/>
      <c r="J647" s="11"/>
    </row>
    <row r="648" spans="1:10" x14ac:dyDescent="0.3">
      <c r="A648" s="13"/>
      <c r="G648" s="133"/>
      <c r="H648" s="133"/>
      <c r="I648" s="11"/>
      <c r="J648" s="11"/>
    </row>
    <row r="649" spans="1:10" x14ac:dyDescent="0.3">
      <c r="A649" s="13"/>
      <c r="G649" s="133"/>
      <c r="H649" s="133"/>
      <c r="I649" s="11"/>
      <c r="J649" s="11"/>
    </row>
    <row r="650" spans="1:10" x14ac:dyDescent="0.3">
      <c r="A650" s="13"/>
      <c r="G650" s="133"/>
      <c r="H650" s="133"/>
      <c r="I650" s="11"/>
      <c r="J650" s="11"/>
    </row>
    <row r="651" spans="1:10" x14ac:dyDescent="0.3">
      <c r="A651" s="13"/>
      <c r="G651" s="133"/>
      <c r="H651" s="133"/>
      <c r="I651" s="11"/>
      <c r="J651" s="11"/>
    </row>
    <row r="652" spans="1:10" x14ac:dyDescent="0.3">
      <c r="A652" s="13"/>
      <c r="G652" s="133"/>
      <c r="H652" s="133"/>
      <c r="I652" s="11"/>
      <c r="J652" s="11"/>
    </row>
    <row r="653" spans="1:10" x14ac:dyDescent="0.3">
      <c r="A653" s="13"/>
      <c r="G653" s="133"/>
      <c r="H653" s="133"/>
      <c r="I653" s="11"/>
      <c r="J653" s="11"/>
    </row>
    <row r="654" spans="1:10" x14ac:dyDescent="0.3">
      <c r="A654" s="13"/>
      <c r="G654" s="133"/>
      <c r="H654" s="133"/>
      <c r="I654" s="11"/>
      <c r="J654" s="11"/>
    </row>
    <row r="655" spans="1:10" x14ac:dyDescent="0.3">
      <c r="A655" s="13"/>
      <c r="G655" s="133"/>
      <c r="H655" s="133"/>
      <c r="I655" s="11"/>
      <c r="J655" s="11"/>
    </row>
    <row r="656" spans="1:10" x14ac:dyDescent="0.3">
      <c r="A656" s="13"/>
      <c r="G656" s="133"/>
      <c r="H656" s="133"/>
      <c r="I656" s="11"/>
      <c r="J656" s="11"/>
    </row>
    <row r="657" spans="1:10" x14ac:dyDescent="0.3">
      <c r="A657" s="13"/>
      <c r="G657" s="133"/>
      <c r="H657" s="133"/>
      <c r="I657" s="11"/>
      <c r="J657" s="11"/>
    </row>
    <row r="658" spans="1:10" x14ac:dyDescent="0.3">
      <c r="A658" s="13"/>
      <c r="G658" s="133"/>
      <c r="H658" s="133"/>
      <c r="I658" s="11"/>
      <c r="J658" s="11"/>
    </row>
    <row r="659" spans="1:10" x14ac:dyDescent="0.3">
      <c r="A659" s="13"/>
      <c r="G659" s="133"/>
      <c r="H659" s="133"/>
      <c r="I659" s="11"/>
      <c r="J659" s="11"/>
    </row>
    <row r="660" spans="1:10" x14ac:dyDescent="0.3">
      <c r="A660" s="13"/>
      <c r="G660" s="133"/>
      <c r="H660" s="133"/>
      <c r="I660" s="11"/>
      <c r="J660" s="11"/>
    </row>
    <row r="661" spans="1:10" x14ac:dyDescent="0.3">
      <c r="A661" s="13"/>
      <c r="G661" s="133"/>
      <c r="H661" s="133"/>
      <c r="I661" s="11"/>
      <c r="J661" s="11"/>
    </row>
    <row r="662" spans="1:10" x14ac:dyDescent="0.3">
      <c r="A662" s="13"/>
      <c r="G662" s="133"/>
      <c r="H662" s="133"/>
      <c r="I662" s="11"/>
      <c r="J662" s="11"/>
    </row>
    <row r="663" spans="1:10" x14ac:dyDescent="0.3">
      <c r="A663" s="13"/>
      <c r="G663" s="133"/>
      <c r="H663" s="133"/>
      <c r="I663" s="11"/>
      <c r="J663" s="11"/>
    </row>
    <row r="664" spans="1:10" x14ac:dyDescent="0.3">
      <c r="A664" s="13"/>
      <c r="G664" s="133"/>
      <c r="H664" s="133"/>
      <c r="I664" s="11"/>
      <c r="J664" s="11"/>
    </row>
    <row r="665" spans="1:10" x14ac:dyDescent="0.3">
      <c r="A665" s="13"/>
      <c r="G665" s="133"/>
      <c r="H665" s="133"/>
      <c r="I665" s="11"/>
      <c r="J665" s="11"/>
    </row>
    <row r="666" spans="1:10" x14ac:dyDescent="0.3">
      <c r="A666" s="13"/>
      <c r="G666" s="133"/>
      <c r="H666" s="133"/>
      <c r="I666" s="11"/>
      <c r="J666" s="11"/>
    </row>
    <row r="667" spans="1:10" x14ac:dyDescent="0.3">
      <c r="A667" s="13"/>
      <c r="G667" s="133"/>
      <c r="H667" s="133"/>
      <c r="I667" s="11"/>
      <c r="J667" s="11"/>
    </row>
    <row r="668" spans="1:10" x14ac:dyDescent="0.3">
      <c r="A668" s="13"/>
      <c r="G668" s="133"/>
      <c r="H668" s="133"/>
      <c r="I668" s="11"/>
      <c r="J668" s="11"/>
    </row>
    <row r="669" spans="1:10" x14ac:dyDescent="0.3">
      <c r="A669" s="13"/>
      <c r="G669" s="133"/>
      <c r="H669" s="133"/>
      <c r="I669" s="11"/>
      <c r="J669" s="11"/>
    </row>
    <row r="670" spans="1:10" x14ac:dyDescent="0.3">
      <c r="A670" s="13"/>
      <c r="G670" s="133"/>
      <c r="H670" s="133"/>
      <c r="I670" s="11"/>
      <c r="J670" s="11"/>
    </row>
    <row r="671" spans="1:10" x14ac:dyDescent="0.3">
      <c r="A671" s="13"/>
      <c r="G671" s="133"/>
      <c r="H671" s="133"/>
      <c r="I671" s="11"/>
      <c r="J671" s="11"/>
    </row>
    <row r="672" spans="1:10" x14ac:dyDescent="0.3">
      <c r="A672" s="13"/>
      <c r="G672" s="133"/>
      <c r="H672" s="133"/>
      <c r="I672" s="11"/>
      <c r="J672" s="11"/>
    </row>
    <row r="673" spans="1:10" x14ac:dyDescent="0.3">
      <c r="A673" s="13"/>
      <c r="G673" s="133"/>
      <c r="H673" s="133"/>
      <c r="I673" s="11"/>
      <c r="J673" s="11"/>
    </row>
    <row r="674" spans="1:10" x14ac:dyDescent="0.3">
      <c r="A674" s="13"/>
      <c r="G674" s="133"/>
      <c r="H674" s="133"/>
      <c r="I674" s="11"/>
      <c r="J674" s="11"/>
    </row>
    <row r="675" spans="1:10" x14ac:dyDescent="0.3">
      <c r="A675" s="13"/>
      <c r="G675" s="133"/>
      <c r="H675" s="133"/>
      <c r="I675" s="11"/>
      <c r="J675" s="11"/>
    </row>
    <row r="676" spans="1:10" x14ac:dyDescent="0.3">
      <c r="A676" s="13"/>
      <c r="G676" s="133"/>
      <c r="H676" s="133"/>
      <c r="I676" s="11"/>
      <c r="J676" s="11"/>
    </row>
    <row r="677" spans="1:10" x14ac:dyDescent="0.3">
      <c r="A677" s="13"/>
      <c r="G677" s="133"/>
      <c r="H677" s="133"/>
      <c r="I677" s="11"/>
      <c r="J677" s="11"/>
    </row>
    <row r="678" spans="1:10" x14ac:dyDescent="0.3">
      <c r="A678" s="13"/>
      <c r="G678" s="133"/>
      <c r="H678" s="133"/>
      <c r="I678" s="11"/>
      <c r="J678" s="11"/>
    </row>
    <row r="679" spans="1:10" x14ac:dyDescent="0.3">
      <c r="A679" s="13"/>
      <c r="G679" s="133"/>
      <c r="H679" s="133"/>
      <c r="I679" s="11"/>
      <c r="J679" s="11"/>
    </row>
    <row r="680" spans="1:10" x14ac:dyDescent="0.3">
      <c r="A680" s="13"/>
      <c r="G680" s="133"/>
      <c r="H680" s="133"/>
      <c r="I680" s="11"/>
      <c r="J680" s="11"/>
    </row>
    <row r="681" spans="1:10" x14ac:dyDescent="0.3">
      <c r="A681" s="13"/>
      <c r="G681" s="133"/>
      <c r="H681" s="133"/>
      <c r="I681" s="11"/>
      <c r="J681" s="11"/>
    </row>
    <row r="682" spans="1:10" x14ac:dyDescent="0.3">
      <c r="A682" s="13"/>
      <c r="G682" s="133"/>
      <c r="H682" s="133"/>
      <c r="I682" s="11"/>
      <c r="J682" s="11"/>
    </row>
    <row r="683" spans="1:10" x14ac:dyDescent="0.3">
      <c r="A683" s="13"/>
      <c r="G683" s="133"/>
      <c r="H683" s="133"/>
      <c r="I683" s="11"/>
      <c r="J683" s="11"/>
    </row>
    <row r="684" spans="1:10" x14ac:dyDescent="0.3">
      <c r="A684" s="13"/>
      <c r="G684" s="133"/>
      <c r="H684" s="133"/>
      <c r="I684" s="11"/>
      <c r="J684" s="11"/>
    </row>
    <row r="685" spans="1:10" x14ac:dyDescent="0.3">
      <c r="A685" s="13"/>
      <c r="G685" s="133"/>
      <c r="H685" s="133"/>
      <c r="I685" s="11"/>
      <c r="J685" s="11"/>
    </row>
    <row r="686" spans="1:10" x14ac:dyDescent="0.3">
      <c r="A686" s="13"/>
      <c r="G686" s="133"/>
      <c r="H686" s="133"/>
      <c r="I686" s="11"/>
      <c r="J686" s="11"/>
    </row>
    <row r="687" spans="1:10" x14ac:dyDescent="0.3">
      <c r="A687" s="13"/>
      <c r="G687" s="133"/>
      <c r="H687" s="133"/>
      <c r="I687" s="11"/>
      <c r="J687" s="11"/>
    </row>
    <row r="688" spans="1:10" x14ac:dyDescent="0.3">
      <c r="A688" s="13"/>
      <c r="G688" s="133"/>
      <c r="H688" s="133"/>
      <c r="I688" s="11"/>
      <c r="J688" s="11"/>
    </row>
    <row r="689" spans="1:10" x14ac:dyDescent="0.3">
      <c r="A689" s="13"/>
      <c r="G689" s="133"/>
      <c r="H689" s="133"/>
      <c r="I689" s="11"/>
      <c r="J689" s="11"/>
    </row>
    <row r="690" spans="1:10" x14ac:dyDescent="0.3">
      <c r="A690" s="13"/>
      <c r="G690" s="133"/>
      <c r="H690" s="133"/>
      <c r="I690" s="11"/>
      <c r="J690" s="11"/>
    </row>
    <row r="691" spans="1:10" x14ac:dyDescent="0.3">
      <c r="A691" s="13"/>
      <c r="G691" s="133"/>
      <c r="H691" s="133"/>
      <c r="I691" s="11"/>
      <c r="J691" s="11"/>
    </row>
    <row r="692" spans="1:10" x14ac:dyDescent="0.3">
      <c r="A692" s="13"/>
      <c r="G692" s="133"/>
      <c r="H692" s="133"/>
      <c r="I692" s="11"/>
      <c r="J692" s="11"/>
    </row>
    <row r="693" spans="1:10" x14ac:dyDescent="0.3">
      <c r="A693" s="13"/>
      <c r="G693" s="133"/>
      <c r="H693" s="133"/>
      <c r="I693" s="11"/>
      <c r="J693" s="11"/>
    </row>
    <row r="694" spans="1:10" x14ac:dyDescent="0.3">
      <c r="A694" s="13"/>
      <c r="G694" s="133"/>
      <c r="H694" s="133"/>
      <c r="I694" s="11"/>
      <c r="J694" s="11"/>
    </row>
    <row r="695" spans="1:10" x14ac:dyDescent="0.3">
      <c r="A695" s="13"/>
      <c r="G695" s="133"/>
      <c r="H695" s="133"/>
      <c r="I695" s="11"/>
      <c r="J695" s="11"/>
    </row>
    <row r="696" spans="1:10" x14ac:dyDescent="0.3">
      <c r="A696" s="13"/>
      <c r="G696" s="133"/>
      <c r="H696" s="133"/>
      <c r="I696" s="11"/>
      <c r="J696" s="11"/>
    </row>
    <row r="697" spans="1:10" x14ac:dyDescent="0.3">
      <c r="A697" s="13"/>
      <c r="G697" s="133"/>
      <c r="H697" s="133"/>
      <c r="I697" s="11"/>
      <c r="J697" s="11"/>
    </row>
    <row r="698" spans="1:10" x14ac:dyDescent="0.3">
      <c r="A698" s="13"/>
      <c r="G698" s="133"/>
      <c r="H698" s="133"/>
      <c r="I698" s="11"/>
      <c r="J698" s="11"/>
    </row>
    <row r="699" spans="1:10" x14ac:dyDescent="0.3">
      <c r="A699" s="13"/>
      <c r="G699" s="133"/>
      <c r="H699" s="133"/>
      <c r="I699" s="11"/>
      <c r="J699" s="11"/>
    </row>
    <row r="700" spans="1:10" x14ac:dyDescent="0.3">
      <c r="A700" s="13"/>
      <c r="G700" s="133"/>
      <c r="H700" s="133"/>
      <c r="I700" s="11"/>
      <c r="J700" s="11"/>
    </row>
    <row r="701" spans="1:10" x14ac:dyDescent="0.3">
      <c r="A701" s="13"/>
      <c r="G701" s="133"/>
      <c r="H701" s="133"/>
      <c r="I701" s="11"/>
      <c r="J701" s="11"/>
    </row>
    <row r="702" spans="1:10" x14ac:dyDescent="0.3">
      <c r="A702" s="13"/>
      <c r="G702" s="133"/>
      <c r="H702" s="133"/>
      <c r="I702" s="11"/>
      <c r="J702" s="11"/>
    </row>
    <row r="703" spans="1:10" x14ac:dyDescent="0.3">
      <c r="A703" s="13"/>
      <c r="G703" s="133"/>
      <c r="H703" s="133"/>
      <c r="I703" s="11"/>
      <c r="J703" s="11"/>
    </row>
    <row r="704" spans="1:10" x14ac:dyDescent="0.3">
      <c r="A704" s="13"/>
      <c r="G704" s="133"/>
      <c r="H704" s="133"/>
      <c r="I704" s="11"/>
      <c r="J704" s="11"/>
    </row>
    <row r="705" spans="1:10" x14ac:dyDescent="0.3">
      <c r="A705" s="13"/>
      <c r="G705" s="133"/>
      <c r="H705" s="133"/>
      <c r="I705" s="11"/>
      <c r="J705" s="11"/>
    </row>
    <row r="706" spans="1:10" x14ac:dyDescent="0.3">
      <c r="A706" s="13"/>
      <c r="G706" s="133"/>
      <c r="H706" s="133"/>
      <c r="I706" s="11"/>
      <c r="J706" s="11"/>
    </row>
    <row r="707" spans="1:10" x14ac:dyDescent="0.3">
      <c r="A707" s="13"/>
      <c r="G707" s="133"/>
      <c r="H707" s="133"/>
      <c r="I707" s="11"/>
      <c r="J707" s="11"/>
    </row>
    <row r="708" spans="1:10" x14ac:dyDescent="0.3">
      <c r="A708" s="13"/>
      <c r="G708" s="133"/>
      <c r="H708" s="133"/>
      <c r="I708" s="11"/>
      <c r="J708" s="11"/>
    </row>
    <row r="709" spans="1:10" x14ac:dyDescent="0.3">
      <c r="A709" s="13"/>
      <c r="G709" s="133"/>
      <c r="H709" s="133"/>
      <c r="I709" s="11"/>
      <c r="J709" s="11"/>
    </row>
    <row r="710" spans="1:10" x14ac:dyDescent="0.3">
      <c r="A710" s="13"/>
      <c r="G710" s="133"/>
      <c r="H710" s="133"/>
      <c r="I710" s="11"/>
      <c r="J710" s="11"/>
    </row>
    <row r="711" spans="1:10" x14ac:dyDescent="0.3">
      <c r="A711" s="13"/>
      <c r="G711" s="133"/>
      <c r="H711" s="133"/>
      <c r="I711" s="11"/>
      <c r="J711" s="11"/>
    </row>
    <row r="712" spans="1:10" x14ac:dyDescent="0.3">
      <c r="A712" s="13"/>
      <c r="G712" s="133"/>
      <c r="H712" s="133"/>
      <c r="I712" s="11"/>
      <c r="J712" s="11"/>
    </row>
    <row r="713" spans="1:10" x14ac:dyDescent="0.3">
      <c r="A713" s="13"/>
      <c r="G713" s="133"/>
      <c r="H713" s="133"/>
      <c r="I713" s="11"/>
      <c r="J713" s="11"/>
    </row>
    <row r="714" spans="1:10" x14ac:dyDescent="0.3">
      <c r="A714" s="13"/>
      <c r="G714" s="133"/>
      <c r="H714" s="133"/>
      <c r="I714" s="11"/>
      <c r="J714" s="11"/>
    </row>
    <row r="715" spans="1:10" x14ac:dyDescent="0.3">
      <c r="A715" s="13"/>
      <c r="G715" s="133"/>
      <c r="H715" s="133"/>
      <c r="I715" s="11"/>
      <c r="J715" s="11"/>
    </row>
    <row r="716" spans="1:10" x14ac:dyDescent="0.3">
      <c r="A716" s="13"/>
      <c r="G716" s="133"/>
      <c r="H716" s="133"/>
      <c r="I716" s="11"/>
      <c r="J716" s="11"/>
    </row>
    <row r="717" spans="1:10" x14ac:dyDescent="0.3">
      <c r="A717" s="13"/>
      <c r="G717" s="133"/>
      <c r="H717" s="133"/>
      <c r="I717" s="11"/>
      <c r="J717" s="11"/>
    </row>
    <row r="718" spans="1:10" x14ac:dyDescent="0.3">
      <c r="A718" s="13"/>
      <c r="G718" s="133"/>
      <c r="H718" s="133"/>
      <c r="I718" s="11"/>
      <c r="J718" s="11"/>
    </row>
    <row r="719" spans="1:10" x14ac:dyDescent="0.3">
      <c r="A719" s="13"/>
      <c r="G719" s="133"/>
      <c r="H719" s="133"/>
      <c r="I719" s="11"/>
      <c r="J719" s="11"/>
    </row>
    <row r="720" spans="1:10" x14ac:dyDescent="0.3">
      <c r="A720" s="13"/>
      <c r="G720" s="133"/>
      <c r="H720" s="133"/>
      <c r="I720" s="11"/>
      <c r="J720" s="11"/>
    </row>
    <row r="721" spans="1:10" x14ac:dyDescent="0.3">
      <c r="A721" s="13"/>
      <c r="G721" s="133"/>
      <c r="H721" s="133"/>
      <c r="I721" s="11"/>
      <c r="J721" s="11"/>
    </row>
    <row r="722" spans="1:10" x14ac:dyDescent="0.3">
      <c r="A722" s="13"/>
      <c r="G722" s="133"/>
      <c r="H722" s="133"/>
      <c r="I722" s="11"/>
      <c r="J722" s="11"/>
    </row>
    <row r="723" spans="1:10" x14ac:dyDescent="0.3">
      <c r="A723" s="13"/>
      <c r="G723" s="133"/>
      <c r="H723" s="133"/>
      <c r="I723" s="11"/>
      <c r="J723" s="11"/>
    </row>
    <row r="724" spans="1:10" x14ac:dyDescent="0.3">
      <c r="A724" s="13"/>
      <c r="G724" s="133"/>
      <c r="H724" s="133"/>
      <c r="I724" s="11"/>
      <c r="J724" s="11"/>
    </row>
    <row r="725" spans="1:10" x14ac:dyDescent="0.3">
      <c r="A725" s="13"/>
      <c r="G725" s="133"/>
      <c r="H725" s="133"/>
      <c r="I725" s="11"/>
      <c r="J725" s="11"/>
    </row>
    <row r="726" spans="1:10" x14ac:dyDescent="0.3">
      <c r="A726" s="13"/>
      <c r="G726" s="133"/>
      <c r="H726" s="133"/>
      <c r="I726" s="11"/>
      <c r="J726" s="11"/>
    </row>
    <row r="727" spans="1:10" x14ac:dyDescent="0.3">
      <c r="A727" s="13"/>
      <c r="G727" s="133"/>
      <c r="H727" s="133"/>
      <c r="I727" s="11"/>
      <c r="J727" s="11"/>
    </row>
    <row r="728" spans="1:10" x14ac:dyDescent="0.3">
      <c r="A728" s="13"/>
      <c r="G728" s="133"/>
      <c r="H728" s="133"/>
      <c r="I728" s="11"/>
      <c r="J728" s="11"/>
    </row>
    <row r="729" spans="1:10" x14ac:dyDescent="0.3">
      <c r="A729" s="13"/>
      <c r="G729" s="133"/>
      <c r="H729" s="133"/>
      <c r="I729" s="11"/>
      <c r="J729" s="11"/>
    </row>
    <row r="730" spans="1:10" x14ac:dyDescent="0.3">
      <c r="A730" s="13"/>
      <c r="G730" s="133"/>
      <c r="H730" s="133"/>
      <c r="I730" s="11"/>
      <c r="J730" s="11"/>
    </row>
    <row r="731" spans="1:10" x14ac:dyDescent="0.3">
      <c r="A731" s="13"/>
      <c r="G731" s="133"/>
      <c r="H731" s="133"/>
      <c r="I731" s="11"/>
      <c r="J731" s="11"/>
    </row>
    <row r="732" spans="1:10" x14ac:dyDescent="0.3">
      <c r="A732" s="13"/>
      <c r="G732" s="133"/>
      <c r="H732" s="133"/>
      <c r="I732" s="11"/>
      <c r="J732" s="11"/>
    </row>
    <row r="733" spans="1:10" x14ac:dyDescent="0.3">
      <c r="A733" s="13"/>
      <c r="G733" s="133"/>
      <c r="H733" s="133"/>
      <c r="I733" s="11"/>
      <c r="J733" s="11"/>
    </row>
    <row r="734" spans="1:10" x14ac:dyDescent="0.3">
      <c r="A734" s="13"/>
      <c r="G734" s="133"/>
      <c r="H734" s="133"/>
      <c r="I734" s="11"/>
      <c r="J734" s="11"/>
    </row>
    <row r="735" spans="1:10" x14ac:dyDescent="0.3">
      <c r="A735" s="13"/>
      <c r="G735" s="133"/>
      <c r="H735" s="133"/>
      <c r="I735" s="11"/>
      <c r="J735" s="11"/>
    </row>
    <row r="736" spans="1:10" x14ac:dyDescent="0.3">
      <c r="A736" s="13"/>
      <c r="G736" s="133"/>
      <c r="H736" s="133"/>
      <c r="I736" s="11"/>
      <c r="J736" s="11"/>
    </row>
    <row r="737" spans="1:10" x14ac:dyDescent="0.3">
      <c r="A737" s="13"/>
      <c r="G737" s="133"/>
      <c r="H737" s="133"/>
      <c r="I737" s="11"/>
      <c r="J737" s="11"/>
    </row>
    <row r="738" spans="1:10" x14ac:dyDescent="0.3">
      <c r="A738" s="13"/>
      <c r="G738" s="133"/>
      <c r="H738" s="133"/>
      <c r="I738" s="11"/>
      <c r="J738" s="11"/>
    </row>
    <row r="739" spans="1:10" x14ac:dyDescent="0.3">
      <c r="A739" s="13"/>
      <c r="G739" s="133"/>
      <c r="H739" s="133"/>
      <c r="I739" s="11"/>
      <c r="J739" s="11"/>
    </row>
    <row r="740" spans="1:10" x14ac:dyDescent="0.3">
      <c r="A740" s="13"/>
      <c r="G740" s="133"/>
      <c r="H740" s="133"/>
      <c r="I740" s="11"/>
      <c r="J740" s="11"/>
    </row>
    <row r="741" spans="1:10" x14ac:dyDescent="0.3">
      <c r="A741" s="13"/>
      <c r="G741" s="133"/>
      <c r="H741" s="133"/>
      <c r="I741" s="11"/>
      <c r="J741" s="11"/>
    </row>
    <row r="742" spans="1:10" x14ac:dyDescent="0.3">
      <c r="A742" s="13"/>
      <c r="G742" s="133"/>
      <c r="H742" s="133"/>
      <c r="I742" s="11"/>
      <c r="J742" s="11"/>
    </row>
    <row r="743" spans="1:10" x14ac:dyDescent="0.3">
      <c r="A743" s="13"/>
      <c r="G743" s="133"/>
      <c r="H743" s="133"/>
      <c r="I743" s="11"/>
      <c r="J743" s="11"/>
    </row>
    <row r="744" spans="1:10" x14ac:dyDescent="0.3">
      <c r="A744" s="13"/>
      <c r="G744" s="133"/>
      <c r="H744" s="133"/>
      <c r="I744" s="11"/>
      <c r="J744" s="11"/>
    </row>
    <row r="745" spans="1:10" x14ac:dyDescent="0.3">
      <c r="A745" s="13"/>
      <c r="G745" s="133"/>
      <c r="H745" s="133"/>
      <c r="I745" s="11"/>
      <c r="J745" s="11"/>
    </row>
    <row r="746" spans="1:10" x14ac:dyDescent="0.3">
      <c r="A746" s="13"/>
      <c r="G746" s="133"/>
      <c r="H746" s="133"/>
      <c r="I746" s="11"/>
      <c r="J746" s="11"/>
    </row>
    <row r="747" spans="1:10" x14ac:dyDescent="0.3">
      <c r="A747" s="13"/>
      <c r="G747" s="133"/>
      <c r="H747" s="133"/>
      <c r="I747" s="11"/>
      <c r="J747" s="11"/>
    </row>
    <row r="748" spans="1:10" x14ac:dyDescent="0.3">
      <c r="A748" s="13"/>
      <c r="G748" s="133"/>
      <c r="H748" s="133"/>
      <c r="I748" s="11"/>
      <c r="J748" s="11"/>
    </row>
    <row r="749" spans="1:10" x14ac:dyDescent="0.3">
      <c r="A749" s="13"/>
      <c r="G749" s="133"/>
      <c r="H749" s="133"/>
      <c r="I749" s="11"/>
      <c r="J749" s="11"/>
    </row>
    <row r="750" spans="1:10" x14ac:dyDescent="0.3">
      <c r="A750" s="13"/>
      <c r="G750" s="133"/>
      <c r="H750" s="133"/>
      <c r="I750" s="11"/>
      <c r="J750" s="11"/>
    </row>
    <row r="751" spans="1:10" x14ac:dyDescent="0.3">
      <c r="A751" s="13"/>
      <c r="G751" s="133"/>
      <c r="H751" s="133"/>
      <c r="I751" s="11"/>
      <c r="J751" s="11"/>
    </row>
    <row r="752" spans="1:10" x14ac:dyDescent="0.3">
      <c r="A752" s="13"/>
      <c r="G752" s="133"/>
      <c r="H752" s="133"/>
      <c r="I752" s="11"/>
      <c r="J752" s="11"/>
    </row>
    <row r="753" spans="1:10" x14ac:dyDescent="0.3">
      <c r="A753" s="13"/>
      <c r="G753" s="133"/>
      <c r="H753" s="133"/>
      <c r="I753" s="11"/>
      <c r="J753" s="11"/>
    </row>
    <row r="754" spans="1:10" x14ac:dyDescent="0.3">
      <c r="A754" s="13"/>
      <c r="G754" s="133"/>
      <c r="H754" s="133"/>
      <c r="I754" s="11"/>
      <c r="J754" s="11"/>
    </row>
    <row r="755" spans="1:10" x14ac:dyDescent="0.3">
      <c r="A755" s="13"/>
      <c r="G755" s="133"/>
      <c r="H755" s="133"/>
      <c r="I755" s="11"/>
      <c r="J755" s="11"/>
    </row>
    <row r="756" spans="1:10" x14ac:dyDescent="0.3">
      <c r="A756" s="13"/>
      <c r="G756" s="133"/>
      <c r="H756" s="133"/>
      <c r="I756" s="11"/>
      <c r="J756" s="11"/>
    </row>
    <row r="757" spans="1:10" x14ac:dyDescent="0.3">
      <c r="A757" s="13"/>
      <c r="G757" s="133"/>
      <c r="H757" s="133"/>
      <c r="I757" s="11"/>
      <c r="J757" s="11"/>
    </row>
    <row r="758" spans="1:10" x14ac:dyDescent="0.3">
      <c r="A758" s="13"/>
      <c r="G758" s="133"/>
      <c r="H758" s="133"/>
      <c r="I758" s="11"/>
      <c r="J758" s="11"/>
    </row>
    <row r="759" spans="1:10" x14ac:dyDescent="0.3">
      <c r="A759" s="13"/>
      <c r="G759" s="133"/>
      <c r="H759" s="133"/>
      <c r="I759" s="11"/>
      <c r="J759" s="11"/>
    </row>
    <row r="760" spans="1:10" x14ac:dyDescent="0.3">
      <c r="A760" s="13"/>
      <c r="G760" s="133"/>
      <c r="H760" s="133"/>
      <c r="I760" s="11"/>
      <c r="J760" s="11"/>
    </row>
    <row r="761" spans="1:10" x14ac:dyDescent="0.3">
      <c r="A761" s="13"/>
      <c r="G761" s="133"/>
      <c r="H761" s="133"/>
      <c r="I761" s="11"/>
      <c r="J761" s="11"/>
    </row>
    <row r="762" spans="1:10" x14ac:dyDescent="0.3">
      <c r="A762" s="13"/>
      <c r="G762" s="133"/>
      <c r="H762" s="133"/>
      <c r="I762" s="11"/>
      <c r="J762" s="11"/>
    </row>
    <row r="763" spans="1:10" x14ac:dyDescent="0.3">
      <c r="A763" s="13"/>
      <c r="G763" s="133"/>
      <c r="H763" s="133"/>
      <c r="I763" s="11"/>
      <c r="J763" s="11"/>
    </row>
    <row r="764" spans="1:10" x14ac:dyDescent="0.3">
      <c r="A764" s="13"/>
      <c r="G764" s="133"/>
      <c r="H764" s="133"/>
      <c r="I764" s="11"/>
      <c r="J764" s="11"/>
    </row>
    <row r="765" spans="1:10" x14ac:dyDescent="0.3">
      <c r="A765" s="13"/>
      <c r="G765" s="133"/>
      <c r="H765" s="133"/>
      <c r="I765" s="11"/>
      <c r="J765" s="11"/>
    </row>
    <row r="766" spans="1:10" x14ac:dyDescent="0.3">
      <c r="A766" s="13"/>
      <c r="G766" s="133"/>
      <c r="H766" s="133"/>
      <c r="I766" s="11"/>
      <c r="J766" s="11"/>
    </row>
    <row r="767" spans="1:10" x14ac:dyDescent="0.3">
      <c r="A767" s="13"/>
      <c r="G767" s="133"/>
      <c r="H767" s="133"/>
      <c r="I767" s="11"/>
      <c r="J767" s="11"/>
    </row>
    <row r="768" spans="1:10" x14ac:dyDescent="0.3">
      <c r="A768" s="13"/>
      <c r="G768" s="133"/>
      <c r="H768" s="133"/>
      <c r="I768" s="11"/>
      <c r="J768" s="11"/>
    </row>
    <row r="769" spans="1:10" x14ac:dyDescent="0.3">
      <c r="A769" s="13"/>
      <c r="G769" s="133"/>
      <c r="H769" s="133"/>
      <c r="I769" s="11"/>
      <c r="J769" s="11"/>
    </row>
    <row r="770" spans="1:10" x14ac:dyDescent="0.3">
      <c r="A770" s="13"/>
      <c r="G770" s="133"/>
      <c r="H770" s="133"/>
      <c r="I770" s="11"/>
      <c r="J770" s="11"/>
    </row>
    <row r="771" spans="1:10" x14ac:dyDescent="0.3">
      <c r="A771" s="13"/>
      <c r="G771" s="133"/>
      <c r="H771" s="133"/>
      <c r="I771" s="11"/>
      <c r="J771" s="11"/>
    </row>
    <row r="772" spans="1:10" x14ac:dyDescent="0.3">
      <c r="A772" s="13"/>
      <c r="G772" s="133"/>
      <c r="H772" s="133"/>
      <c r="I772" s="11"/>
      <c r="J772" s="11"/>
    </row>
    <row r="773" spans="1:10" x14ac:dyDescent="0.3">
      <c r="A773" s="13"/>
      <c r="G773" s="133"/>
      <c r="H773" s="133"/>
      <c r="I773" s="11"/>
      <c r="J773" s="11"/>
    </row>
    <row r="774" spans="1:10" x14ac:dyDescent="0.3">
      <c r="A774" s="13"/>
      <c r="G774" s="133"/>
      <c r="H774" s="133"/>
      <c r="I774" s="11"/>
      <c r="J774" s="11"/>
    </row>
    <row r="775" spans="1:10" x14ac:dyDescent="0.3">
      <c r="A775" s="13"/>
      <c r="G775" s="133"/>
      <c r="H775" s="133"/>
      <c r="I775" s="11"/>
      <c r="J775" s="11"/>
    </row>
    <row r="776" spans="1:10" x14ac:dyDescent="0.3">
      <c r="A776" s="13"/>
      <c r="G776" s="133"/>
      <c r="H776" s="133"/>
      <c r="I776" s="11"/>
      <c r="J776" s="11"/>
    </row>
    <row r="777" spans="1:10" x14ac:dyDescent="0.3">
      <c r="A777" s="13"/>
      <c r="G777" s="133"/>
      <c r="H777" s="133"/>
      <c r="I777" s="11"/>
      <c r="J777" s="11"/>
    </row>
    <row r="778" spans="1:10" x14ac:dyDescent="0.3">
      <c r="A778" s="13"/>
      <c r="G778" s="133"/>
      <c r="H778" s="133"/>
      <c r="I778" s="11"/>
      <c r="J778" s="11"/>
    </row>
    <row r="779" spans="1:10" x14ac:dyDescent="0.3">
      <c r="A779" s="13"/>
      <c r="G779" s="133"/>
      <c r="H779" s="133"/>
      <c r="I779" s="11"/>
      <c r="J779" s="11"/>
    </row>
    <row r="780" spans="1:10" x14ac:dyDescent="0.3">
      <c r="A780" s="13"/>
      <c r="G780" s="133"/>
      <c r="H780" s="133"/>
      <c r="I780" s="11"/>
      <c r="J780" s="11"/>
    </row>
    <row r="781" spans="1:10" x14ac:dyDescent="0.3">
      <c r="A781" s="13"/>
      <c r="G781" s="133"/>
      <c r="H781" s="133"/>
      <c r="I781" s="11"/>
      <c r="J781" s="11"/>
    </row>
    <row r="782" spans="1:10" x14ac:dyDescent="0.3">
      <c r="A782" s="13"/>
      <c r="G782" s="133"/>
      <c r="H782" s="133"/>
      <c r="I782" s="11"/>
      <c r="J782" s="11"/>
    </row>
    <row r="783" spans="1:10" x14ac:dyDescent="0.3">
      <c r="A783" s="13"/>
      <c r="G783" s="133"/>
      <c r="H783" s="133"/>
      <c r="I783" s="11"/>
      <c r="J783" s="11"/>
    </row>
    <row r="784" spans="1:10" x14ac:dyDescent="0.3">
      <c r="A784" s="13"/>
      <c r="G784" s="133"/>
      <c r="H784" s="133"/>
      <c r="I784" s="11"/>
      <c r="J784" s="11"/>
    </row>
    <row r="785" spans="1:10" x14ac:dyDescent="0.3">
      <c r="A785" s="13"/>
      <c r="G785" s="133"/>
      <c r="H785" s="133"/>
      <c r="I785" s="11"/>
      <c r="J785" s="11"/>
    </row>
    <row r="786" spans="1:10" x14ac:dyDescent="0.3">
      <c r="A786" s="13"/>
      <c r="G786" s="133"/>
      <c r="H786" s="133"/>
      <c r="I786" s="11"/>
      <c r="J786" s="11"/>
    </row>
    <row r="787" spans="1:10" x14ac:dyDescent="0.3">
      <c r="A787" s="13"/>
      <c r="G787" s="133"/>
      <c r="H787" s="133"/>
      <c r="I787" s="11"/>
      <c r="J787" s="11"/>
    </row>
    <row r="788" spans="1:10" x14ac:dyDescent="0.3">
      <c r="A788" s="13"/>
      <c r="G788" s="133"/>
      <c r="H788" s="133"/>
      <c r="I788" s="11"/>
      <c r="J788" s="11"/>
    </row>
    <row r="789" spans="1:10" x14ac:dyDescent="0.3">
      <c r="A789" s="13"/>
      <c r="G789" s="133"/>
      <c r="H789" s="133"/>
      <c r="I789" s="11"/>
      <c r="J789" s="11"/>
    </row>
    <row r="790" spans="1:10" x14ac:dyDescent="0.3">
      <c r="A790" s="13"/>
      <c r="G790" s="133"/>
      <c r="H790" s="133"/>
      <c r="I790" s="11"/>
      <c r="J790" s="11"/>
    </row>
    <row r="791" spans="1:10" x14ac:dyDescent="0.3">
      <c r="A791" s="13"/>
      <c r="G791" s="133"/>
      <c r="H791" s="133"/>
      <c r="I791" s="11"/>
      <c r="J791" s="11"/>
    </row>
    <row r="792" spans="1:10" x14ac:dyDescent="0.3">
      <c r="A792" s="13"/>
      <c r="G792" s="133"/>
      <c r="H792" s="133"/>
      <c r="I792" s="11"/>
      <c r="J792" s="11"/>
    </row>
    <row r="793" spans="1:10" x14ac:dyDescent="0.3">
      <c r="A793" s="13"/>
      <c r="G793" s="133"/>
      <c r="H793" s="133"/>
      <c r="I793" s="11"/>
      <c r="J793" s="11"/>
    </row>
    <row r="794" spans="1:10" x14ac:dyDescent="0.3">
      <c r="A794" s="13"/>
      <c r="G794" s="133"/>
      <c r="H794" s="133"/>
      <c r="I794" s="11"/>
      <c r="J794" s="11"/>
    </row>
    <row r="795" spans="1:10" x14ac:dyDescent="0.3">
      <c r="A795" s="13"/>
      <c r="G795" s="133"/>
      <c r="H795" s="133"/>
      <c r="I795" s="11"/>
      <c r="J795" s="11"/>
    </row>
    <row r="796" spans="1:10" x14ac:dyDescent="0.3">
      <c r="A796" s="13"/>
      <c r="G796" s="133"/>
      <c r="H796" s="133"/>
      <c r="I796" s="11"/>
      <c r="J796" s="11"/>
    </row>
    <row r="797" spans="1:10" x14ac:dyDescent="0.3">
      <c r="A797" s="13"/>
      <c r="G797" s="133"/>
      <c r="H797" s="133"/>
      <c r="I797" s="11"/>
      <c r="J797" s="11"/>
    </row>
    <row r="798" spans="1:10" x14ac:dyDescent="0.3">
      <c r="A798" s="13"/>
      <c r="G798" s="133"/>
      <c r="H798" s="133"/>
      <c r="I798" s="11"/>
      <c r="J798" s="11"/>
    </row>
    <row r="799" spans="1:10" x14ac:dyDescent="0.3">
      <c r="A799" s="13"/>
      <c r="G799" s="133"/>
      <c r="H799" s="133"/>
      <c r="I799" s="11"/>
      <c r="J799" s="11"/>
    </row>
    <row r="800" spans="1:10" x14ac:dyDescent="0.3">
      <c r="A800" s="13"/>
      <c r="G800" s="133"/>
      <c r="H800" s="133"/>
      <c r="I800" s="11"/>
      <c r="J800" s="11"/>
    </row>
    <row r="801" spans="1:10" x14ac:dyDescent="0.3">
      <c r="A801" s="13"/>
      <c r="G801" s="133"/>
      <c r="H801" s="133"/>
      <c r="I801" s="11"/>
      <c r="J801" s="11"/>
    </row>
    <row r="802" spans="1:10" x14ac:dyDescent="0.3">
      <c r="A802" s="13"/>
      <c r="G802" s="133"/>
      <c r="H802" s="133"/>
      <c r="I802" s="11"/>
      <c r="J802" s="11"/>
    </row>
    <row r="803" spans="1:10" x14ac:dyDescent="0.3">
      <c r="A803" s="13"/>
      <c r="G803" s="133"/>
      <c r="H803" s="133"/>
      <c r="I803" s="11"/>
      <c r="J803" s="11"/>
    </row>
    <row r="804" spans="1:10" x14ac:dyDescent="0.3">
      <c r="A804" s="13"/>
      <c r="G804" s="133"/>
      <c r="H804" s="133"/>
      <c r="I804" s="11"/>
      <c r="J804" s="11"/>
    </row>
    <row r="805" spans="1:10" x14ac:dyDescent="0.3">
      <c r="A805" s="13"/>
      <c r="G805" s="133"/>
      <c r="H805" s="133"/>
      <c r="I805" s="11"/>
      <c r="J805" s="11"/>
    </row>
    <row r="806" spans="1:10" x14ac:dyDescent="0.3">
      <c r="A806" s="13"/>
      <c r="G806" s="133"/>
      <c r="H806" s="133"/>
      <c r="I806" s="11"/>
      <c r="J806" s="11"/>
    </row>
    <row r="807" spans="1:10" x14ac:dyDescent="0.3">
      <c r="A807" s="13"/>
      <c r="G807" s="133"/>
      <c r="H807" s="133"/>
      <c r="I807" s="11"/>
      <c r="J807" s="11"/>
    </row>
    <row r="808" spans="1:10" x14ac:dyDescent="0.3">
      <c r="A808" s="13"/>
      <c r="G808" s="133"/>
      <c r="H808" s="133"/>
      <c r="I808" s="11"/>
      <c r="J808" s="11"/>
    </row>
    <row r="809" spans="1:10" x14ac:dyDescent="0.3">
      <c r="A809" s="13"/>
      <c r="G809" s="133"/>
      <c r="H809" s="133"/>
      <c r="I809" s="11"/>
      <c r="J809" s="11"/>
    </row>
    <row r="810" spans="1:10" x14ac:dyDescent="0.3">
      <c r="A810" s="13"/>
      <c r="G810" s="133"/>
      <c r="H810" s="133"/>
      <c r="I810" s="11"/>
      <c r="J810" s="11"/>
    </row>
    <row r="811" spans="1:10" x14ac:dyDescent="0.3">
      <c r="A811" s="13"/>
      <c r="G811" s="133"/>
      <c r="H811" s="133"/>
      <c r="I811" s="11"/>
      <c r="J811" s="11"/>
    </row>
    <row r="812" spans="1:10" x14ac:dyDescent="0.3">
      <c r="A812" s="13"/>
      <c r="G812" s="133"/>
      <c r="H812" s="133"/>
      <c r="I812" s="11"/>
      <c r="J812" s="11"/>
    </row>
    <row r="813" spans="1:10" x14ac:dyDescent="0.3">
      <c r="A813" s="13"/>
      <c r="G813" s="133"/>
      <c r="H813" s="133"/>
      <c r="I813" s="11"/>
      <c r="J813" s="11"/>
    </row>
    <row r="814" spans="1:10" x14ac:dyDescent="0.3">
      <c r="A814" s="13"/>
      <c r="G814" s="133"/>
      <c r="H814" s="133"/>
      <c r="I814" s="11"/>
      <c r="J814" s="11"/>
    </row>
    <row r="815" spans="1:10" x14ac:dyDescent="0.3">
      <c r="A815" s="13"/>
      <c r="G815" s="133"/>
      <c r="H815" s="133"/>
      <c r="I815" s="11"/>
      <c r="J815" s="11"/>
    </row>
    <row r="816" spans="1:10" x14ac:dyDescent="0.3">
      <c r="A816" s="13"/>
      <c r="G816" s="133"/>
      <c r="H816" s="133"/>
      <c r="I816" s="11"/>
      <c r="J816" s="11"/>
    </row>
    <row r="817" spans="1:10" x14ac:dyDescent="0.3">
      <c r="A817" s="13"/>
      <c r="G817" s="133"/>
      <c r="H817" s="133"/>
      <c r="I817" s="11"/>
      <c r="J817" s="11"/>
    </row>
    <row r="818" spans="1:10" x14ac:dyDescent="0.3">
      <c r="A818" s="13"/>
      <c r="G818" s="133"/>
      <c r="H818" s="133"/>
      <c r="I818" s="11"/>
      <c r="J818" s="11"/>
    </row>
    <row r="819" spans="1:10" x14ac:dyDescent="0.3">
      <c r="A819" s="13"/>
      <c r="G819" s="133"/>
      <c r="H819" s="133"/>
      <c r="I819" s="11"/>
      <c r="J819" s="11"/>
    </row>
    <row r="820" spans="1:10" x14ac:dyDescent="0.3">
      <c r="A820" s="13"/>
      <c r="G820" s="133"/>
      <c r="H820" s="133"/>
      <c r="I820" s="11"/>
      <c r="J820" s="11"/>
    </row>
    <row r="821" spans="1:10" x14ac:dyDescent="0.3">
      <c r="A821" s="13"/>
      <c r="G821" s="133"/>
      <c r="H821" s="133"/>
      <c r="I821" s="11"/>
      <c r="J821" s="11"/>
    </row>
    <row r="822" spans="1:10" x14ac:dyDescent="0.3">
      <c r="A822" s="13"/>
      <c r="G822" s="133"/>
      <c r="H822" s="133"/>
      <c r="I822" s="11"/>
      <c r="J822" s="11"/>
    </row>
    <row r="823" spans="1:10" x14ac:dyDescent="0.3">
      <c r="A823" s="13"/>
      <c r="G823" s="133"/>
      <c r="H823" s="133"/>
      <c r="I823" s="11"/>
      <c r="J823" s="11"/>
    </row>
    <row r="824" spans="1:10" x14ac:dyDescent="0.3">
      <c r="A824" s="13"/>
      <c r="G824" s="133"/>
      <c r="H824" s="133"/>
      <c r="I824" s="11"/>
      <c r="J824" s="11"/>
    </row>
    <row r="825" spans="1:10" x14ac:dyDescent="0.3">
      <c r="A825" s="13"/>
      <c r="G825" s="133"/>
      <c r="H825" s="133"/>
      <c r="I825" s="11"/>
      <c r="J825" s="11"/>
    </row>
    <row r="826" spans="1:10" x14ac:dyDescent="0.3">
      <c r="A826" s="13"/>
      <c r="G826" s="133"/>
      <c r="H826" s="133"/>
      <c r="I826" s="11"/>
      <c r="J826" s="11"/>
    </row>
    <row r="827" spans="1:10" x14ac:dyDescent="0.3">
      <c r="A827" s="13"/>
      <c r="G827" s="133"/>
      <c r="H827" s="133"/>
      <c r="I827" s="11"/>
      <c r="J827" s="11"/>
    </row>
    <row r="828" spans="1:10" x14ac:dyDescent="0.3">
      <c r="A828" s="13"/>
      <c r="G828" s="133"/>
      <c r="H828" s="133"/>
      <c r="I828" s="11"/>
      <c r="J828" s="11"/>
    </row>
    <row r="829" spans="1:10" x14ac:dyDescent="0.3">
      <c r="A829" s="13"/>
      <c r="G829" s="133"/>
      <c r="H829" s="133"/>
      <c r="I829" s="11"/>
      <c r="J829" s="11"/>
    </row>
    <row r="830" spans="1:10" x14ac:dyDescent="0.3">
      <c r="A830" s="13"/>
      <c r="G830" s="133"/>
      <c r="H830" s="133"/>
      <c r="I830" s="11"/>
      <c r="J830" s="11"/>
    </row>
    <row r="831" spans="1:10" x14ac:dyDescent="0.3">
      <c r="A831" s="13"/>
      <c r="G831" s="133"/>
      <c r="H831" s="133"/>
      <c r="I831" s="11"/>
      <c r="J831" s="11"/>
    </row>
    <row r="832" spans="1:10" x14ac:dyDescent="0.3">
      <c r="A832" s="13"/>
      <c r="G832" s="133"/>
      <c r="H832" s="133"/>
      <c r="I832" s="11"/>
      <c r="J832" s="11"/>
    </row>
    <row r="833" spans="1:10" x14ac:dyDescent="0.3">
      <c r="A833" s="13"/>
      <c r="G833" s="133"/>
      <c r="H833" s="133"/>
      <c r="I833" s="11"/>
      <c r="J833" s="11"/>
    </row>
    <row r="834" spans="1:10" x14ac:dyDescent="0.3">
      <c r="A834" s="13"/>
      <c r="G834" s="133"/>
      <c r="H834" s="133"/>
      <c r="I834" s="11"/>
      <c r="J834" s="11"/>
    </row>
    <row r="835" spans="1:10" x14ac:dyDescent="0.3">
      <c r="A835" s="13"/>
      <c r="G835" s="133"/>
      <c r="H835" s="133"/>
      <c r="I835" s="11"/>
      <c r="J835" s="11"/>
    </row>
    <row r="836" spans="1:10" x14ac:dyDescent="0.3">
      <c r="A836" s="13"/>
      <c r="G836" s="133"/>
      <c r="H836" s="133"/>
      <c r="I836" s="11"/>
      <c r="J836" s="11"/>
    </row>
    <row r="837" spans="1:10" x14ac:dyDescent="0.3">
      <c r="A837" s="13"/>
      <c r="G837" s="133"/>
      <c r="H837" s="133"/>
      <c r="I837" s="11"/>
      <c r="J837" s="11"/>
    </row>
    <row r="838" spans="1:10" x14ac:dyDescent="0.3">
      <c r="A838" s="13"/>
      <c r="G838" s="133"/>
      <c r="H838" s="133"/>
      <c r="I838" s="11"/>
      <c r="J838" s="11"/>
    </row>
    <row r="839" spans="1:10" x14ac:dyDescent="0.3">
      <c r="A839" s="13"/>
      <c r="G839" s="133"/>
      <c r="H839" s="133"/>
      <c r="I839" s="11"/>
      <c r="J839" s="11"/>
    </row>
    <row r="840" spans="1:10" x14ac:dyDescent="0.3">
      <c r="A840" s="13"/>
      <c r="G840" s="133"/>
      <c r="H840" s="133"/>
      <c r="I840" s="11"/>
      <c r="J840" s="11"/>
    </row>
    <row r="841" spans="1:10" x14ac:dyDescent="0.3">
      <c r="A841" s="13"/>
      <c r="G841" s="133"/>
      <c r="H841" s="133"/>
      <c r="I841" s="11"/>
      <c r="J841" s="11"/>
    </row>
    <row r="842" spans="1:10" x14ac:dyDescent="0.3">
      <c r="A842" s="13"/>
      <c r="G842" s="133"/>
      <c r="H842" s="133"/>
      <c r="I842" s="11"/>
      <c r="J842" s="11"/>
    </row>
    <row r="843" spans="1:10" x14ac:dyDescent="0.3">
      <c r="A843" s="13"/>
      <c r="G843" s="133"/>
      <c r="H843" s="133"/>
      <c r="I843" s="11"/>
      <c r="J843" s="11"/>
    </row>
    <row r="844" spans="1:10" x14ac:dyDescent="0.3">
      <c r="A844" s="13"/>
      <c r="G844" s="133"/>
      <c r="H844" s="133"/>
      <c r="I844" s="11"/>
      <c r="J844" s="11"/>
    </row>
    <row r="845" spans="1:10" x14ac:dyDescent="0.3">
      <c r="A845" s="13"/>
      <c r="G845" s="133"/>
      <c r="H845" s="133"/>
      <c r="I845" s="11"/>
      <c r="J845" s="11"/>
    </row>
    <row r="846" spans="1:10" x14ac:dyDescent="0.3">
      <c r="A846" s="13"/>
      <c r="G846" s="133"/>
      <c r="H846" s="133"/>
      <c r="I846" s="11"/>
      <c r="J846" s="11"/>
    </row>
    <row r="847" spans="1:10" x14ac:dyDescent="0.3">
      <c r="A847" s="13"/>
      <c r="G847" s="133"/>
      <c r="H847" s="133"/>
      <c r="I847" s="11"/>
      <c r="J847" s="11"/>
    </row>
    <row r="848" spans="1:10" x14ac:dyDescent="0.3">
      <c r="A848" s="13"/>
      <c r="G848" s="133"/>
      <c r="H848" s="133"/>
      <c r="I848" s="11"/>
      <c r="J848" s="11"/>
    </row>
    <row r="849" spans="1:10" x14ac:dyDescent="0.3">
      <c r="A849" s="13"/>
      <c r="G849" s="133"/>
      <c r="H849" s="133"/>
      <c r="I849" s="11"/>
      <c r="J849" s="11"/>
    </row>
    <row r="850" spans="1:10" x14ac:dyDescent="0.3">
      <c r="A850" s="13"/>
      <c r="G850" s="133"/>
      <c r="H850" s="133"/>
      <c r="I850" s="11"/>
      <c r="J850" s="11"/>
    </row>
    <row r="851" spans="1:10" x14ac:dyDescent="0.3">
      <c r="A851" s="13"/>
      <c r="G851" s="133"/>
      <c r="H851" s="133"/>
      <c r="I851" s="11"/>
      <c r="J851" s="11"/>
    </row>
    <row r="852" spans="1:10" x14ac:dyDescent="0.3">
      <c r="A852" s="13"/>
      <c r="G852" s="133"/>
      <c r="H852" s="133"/>
      <c r="I852" s="11"/>
      <c r="J852" s="11"/>
    </row>
    <row r="853" spans="1:10" x14ac:dyDescent="0.3">
      <c r="A853" s="13"/>
      <c r="G853" s="133"/>
      <c r="H853" s="133"/>
      <c r="I853" s="11"/>
      <c r="J853" s="11"/>
    </row>
    <row r="854" spans="1:10" x14ac:dyDescent="0.3">
      <c r="A854" s="13"/>
      <c r="G854" s="133"/>
      <c r="H854" s="133"/>
      <c r="I854" s="11"/>
      <c r="J854" s="11"/>
    </row>
    <row r="855" spans="1:10" x14ac:dyDescent="0.3">
      <c r="A855" s="13"/>
      <c r="G855" s="133"/>
      <c r="H855" s="133"/>
      <c r="I855" s="11"/>
      <c r="J855" s="11"/>
    </row>
    <row r="856" spans="1:10" x14ac:dyDescent="0.3">
      <c r="A856" s="13"/>
      <c r="G856" s="133"/>
      <c r="H856" s="133"/>
      <c r="I856" s="11"/>
      <c r="J856" s="11"/>
    </row>
    <row r="857" spans="1:10" x14ac:dyDescent="0.3">
      <c r="A857" s="13"/>
      <c r="G857" s="133"/>
      <c r="H857" s="133"/>
      <c r="I857" s="11"/>
      <c r="J857" s="11"/>
    </row>
    <row r="858" spans="1:10" x14ac:dyDescent="0.3">
      <c r="A858" s="13"/>
      <c r="G858" s="133"/>
      <c r="H858" s="133"/>
      <c r="I858" s="11"/>
      <c r="J858" s="11"/>
    </row>
    <row r="859" spans="1:10" x14ac:dyDescent="0.3">
      <c r="A859" s="13"/>
      <c r="G859" s="133"/>
      <c r="H859" s="133"/>
      <c r="I859" s="11"/>
      <c r="J859" s="11"/>
    </row>
    <row r="860" spans="1:10" x14ac:dyDescent="0.3">
      <c r="A860" s="13"/>
      <c r="G860" s="133"/>
      <c r="H860" s="133"/>
      <c r="I860" s="11"/>
      <c r="J860" s="11"/>
    </row>
    <row r="861" spans="1:10" x14ac:dyDescent="0.3">
      <c r="A861" s="13"/>
      <c r="G861" s="133"/>
      <c r="H861" s="133"/>
      <c r="I861" s="11"/>
      <c r="J861" s="11"/>
    </row>
    <row r="862" spans="1:10" x14ac:dyDescent="0.3">
      <c r="A862" s="13"/>
      <c r="G862" s="133"/>
      <c r="H862" s="133"/>
      <c r="I862" s="11"/>
      <c r="J862" s="11"/>
    </row>
    <row r="863" spans="1:10" x14ac:dyDescent="0.3">
      <c r="A863" s="13"/>
      <c r="G863" s="133"/>
      <c r="H863" s="133"/>
      <c r="I863" s="11"/>
      <c r="J863" s="11"/>
    </row>
    <row r="864" spans="1:10" x14ac:dyDescent="0.3">
      <c r="A864" s="13"/>
      <c r="G864" s="133"/>
      <c r="H864" s="133"/>
      <c r="I864" s="11"/>
      <c r="J864" s="11"/>
    </row>
    <row r="865" spans="1:10" x14ac:dyDescent="0.3">
      <c r="A865" s="13"/>
      <c r="G865" s="133"/>
      <c r="H865" s="133"/>
      <c r="I865" s="11"/>
      <c r="J865" s="11"/>
    </row>
    <row r="866" spans="1:10" x14ac:dyDescent="0.3">
      <c r="A866" s="13"/>
      <c r="G866" s="133"/>
      <c r="H866" s="133"/>
      <c r="I866" s="11"/>
      <c r="J866" s="11"/>
    </row>
    <row r="867" spans="1:10" x14ac:dyDescent="0.3">
      <c r="A867" s="13"/>
      <c r="G867" s="133"/>
      <c r="H867" s="133"/>
      <c r="I867" s="11"/>
      <c r="J867" s="11"/>
    </row>
    <row r="868" spans="1:10" x14ac:dyDescent="0.3">
      <c r="A868" s="13"/>
      <c r="G868" s="133"/>
      <c r="H868" s="133"/>
      <c r="I868" s="11"/>
      <c r="J868" s="11"/>
    </row>
    <row r="869" spans="1:10" x14ac:dyDescent="0.3">
      <c r="A869" s="13"/>
      <c r="G869" s="133"/>
      <c r="H869" s="133"/>
      <c r="I869" s="11"/>
      <c r="J869" s="11"/>
    </row>
    <row r="870" spans="1:10" x14ac:dyDescent="0.3">
      <c r="A870" s="13"/>
      <c r="G870" s="133"/>
      <c r="H870" s="133"/>
      <c r="I870" s="11"/>
      <c r="J870" s="11"/>
    </row>
    <row r="871" spans="1:10" x14ac:dyDescent="0.3">
      <c r="A871" s="13"/>
      <c r="G871" s="133"/>
      <c r="H871" s="133"/>
      <c r="I871" s="11"/>
      <c r="J871" s="11"/>
    </row>
    <row r="872" spans="1:10" x14ac:dyDescent="0.3">
      <c r="A872" s="13"/>
      <c r="G872" s="133"/>
      <c r="H872" s="133"/>
      <c r="I872" s="11"/>
      <c r="J872" s="11"/>
    </row>
    <row r="873" spans="1:10" x14ac:dyDescent="0.3">
      <c r="A873" s="13"/>
      <c r="G873" s="133"/>
      <c r="H873" s="133"/>
      <c r="I873" s="11"/>
      <c r="J873" s="11"/>
    </row>
    <row r="874" spans="1:10" x14ac:dyDescent="0.3">
      <c r="A874" s="13"/>
      <c r="G874" s="133"/>
      <c r="H874" s="133"/>
      <c r="I874" s="11"/>
      <c r="J874" s="11"/>
    </row>
    <row r="875" spans="1:10" x14ac:dyDescent="0.3">
      <c r="A875" s="13"/>
      <c r="G875" s="133"/>
      <c r="H875" s="133"/>
      <c r="I875" s="11"/>
      <c r="J875" s="11"/>
    </row>
    <row r="876" spans="1:10" x14ac:dyDescent="0.3">
      <c r="A876" s="13"/>
      <c r="G876" s="133"/>
      <c r="H876" s="133"/>
      <c r="I876" s="11"/>
      <c r="J876" s="11"/>
    </row>
    <row r="877" spans="1:10" x14ac:dyDescent="0.3">
      <c r="A877" s="13"/>
      <c r="G877" s="133"/>
      <c r="H877" s="133"/>
      <c r="I877" s="11"/>
      <c r="J877" s="11"/>
    </row>
    <row r="878" spans="1:10" x14ac:dyDescent="0.3">
      <c r="A878" s="13"/>
      <c r="G878" s="133"/>
      <c r="H878" s="133"/>
      <c r="I878" s="11"/>
      <c r="J878" s="11"/>
    </row>
    <row r="879" spans="1:10" x14ac:dyDescent="0.3">
      <c r="A879" s="13"/>
      <c r="G879" s="133"/>
      <c r="H879" s="133"/>
      <c r="I879" s="11"/>
      <c r="J879" s="11"/>
    </row>
    <row r="880" spans="1:10" x14ac:dyDescent="0.3">
      <c r="A880" s="13"/>
      <c r="G880" s="133"/>
      <c r="H880" s="133"/>
      <c r="I880" s="11"/>
      <c r="J880" s="11"/>
    </row>
    <row r="881" spans="1:10" x14ac:dyDescent="0.3">
      <c r="A881" s="13"/>
      <c r="G881" s="133"/>
      <c r="H881" s="133"/>
      <c r="I881" s="11"/>
      <c r="J881" s="11"/>
    </row>
    <row r="882" spans="1:10" x14ac:dyDescent="0.3">
      <c r="A882" s="13"/>
      <c r="G882" s="133"/>
      <c r="H882" s="133"/>
      <c r="I882" s="11"/>
      <c r="J882" s="11"/>
    </row>
    <row r="883" spans="1:10" x14ac:dyDescent="0.3">
      <c r="A883" s="13"/>
      <c r="G883" s="133"/>
      <c r="H883" s="133"/>
      <c r="I883" s="11"/>
      <c r="J883" s="11"/>
    </row>
    <row r="884" spans="1:10" x14ac:dyDescent="0.3">
      <c r="A884" s="13"/>
      <c r="G884" s="133"/>
      <c r="H884" s="133"/>
      <c r="I884" s="11"/>
      <c r="J884" s="11"/>
    </row>
    <row r="885" spans="1:10" x14ac:dyDescent="0.3">
      <c r="A885" s="13"/>
      <c r="G885" s="133"/>
      <c r="H885" s="133"/>
      <c r="I885" s="11"/>
      <c r="J885" s="11"/>
    </row>
    <row r="886" spans="1:10" x14ac:dyDescent="0.3">
      <c r="A886" s="13"/>
      <c r="G886" s="133"/>
      <c r="H886" s="133"/>
      <c r="I886" s="11"/>
      <c r="J886" s="11"/>
    </row>
    <row r="887" spans="1:10" x14ac:dyDescent="0.3">
      <c r="A887" s="13"/>
      <c r="G887" s="133"/>
      <c r="H887" s="133"/>
      <c r="I887" s="11"/>
      <c r="J887" s="11"/>
    </row>
    <row r="888" spans="1:10" x14ac:dyDescent="0.3">
      <c r="A888" s="13"/>
      <c r="G888" s="133"/>
      <c r="H888" s="133"/>
      <c r="I888" s="11"/>
      <c r="J888" s="11"/>
    </row>
    <row r="889" spans="1:10" x14ac:dyDescent="0.3">
      <c r="A889" s="13"/>
      <c r="G889" s="133"/>
      <c r="H889" s="133"/>
      <c r="I889" s="11"/>
      <c r="J889" s="11"/>
    </row>
    <row r="890" spans="1:10" x14ac:dyDescent="0.3">
      <c r="A890" s="13"/>
      <c r="G890" s="133"/>
      <c r="H890" s="133"/>
      <c r="I890" s="11"/>
      <c r="J890" s="11"/>
    </row>
    <row r="891" spans="1:10" x14ac:dyDescent="0.3">
      <c r="A891" s="13"/>
      <c r="G891" s="133"/>
      <c r="H891" s="133"/>
      <c r="I891" s="11"/>
      <c r="J891" s="11"/>
    </row>
    <row r="892" spans="1:10" x14ac:dyDescent="0.3">
      <c r="A892" s="13"/>
      <c r="G892" s="133"/>
      <c r="H892" s="133"/>
      <c r="I892" s="11"/>
      <c r="J892" s="11"/>
    </row>
    <row r="893" spans="1:10" x14ac:dyDescent="0.3">
      <c r="A893" s="13"/>
      <c r="G893" s="133"/>
      <c r="H893" s="133"/>
      <c r="I893" s="11"/>
      <c r="J893" s="11"/>
    </row>
    <row r="894" spans="1:10" x14ac:dyDescent="0.3">
      <c r="A894" s="13"/>
      <c r="G894" s="133"/>
      <c r="H894" s="133"/>
      <c r="I894" s="11"/>
      <c r="J894" s="11"/>
    </row>
    <row r="895" spans="1:10" x14ac:dyDescent="0.3">
      <c r="A895" s="13"/>
      <c r="G895" s="133"/>
      <c r="H895" s="133"/>
      <c r="I895" s="11"/>
      <c r="J895" s="11"/>
    </row>
    <row r="896" spans="1:10" x14ac:dyDescent="0.3">
      <c r="A896" s="13"/>
      <c r="G896" s="133"/>
      <c r="H896" s="133"/>
      <c r="I896" s="11"/>
      <c r="J896" s="11"/>
    </row>
    <row r="897" spans="1:10" x14ac:dyDescent="0.3">
      <c r="A897" s="13"/>
      <c r="G897" s="133"/>
      <c r="H897" s="133"/>
      <c r="I897" s="11"/>
      <c r="J897" s="11"/>
    </row>
    <row r="898" spans="1:10" x14ac:dyDescent="0.3">
      <c r="A898" s="13"/>
      <c r="G898" s="133"/>
      <c r="H898" s="133"/>
      <c r="I898" s="11"/>
      <c r="J898" s="11"/>
    </row>
    <row r="899" spans="1:10" x14ac:dyDescent="0.3">
      <c r="A899" s="13"/>
      <c r="G899" s="133"/>
      <c r="H899" s="133"/>
      <c r="I899" s="11"/>
      <c r="J899" s="11"/>
    </row>
    <row r="900" spans="1:10" x14ac:dyDescent="0.3">
      <c r="A900" s="13"/>
      <c r="G900" s="133"/>
      <c r="H900" s="133"/>
      <c r="I900" s="11"/>
      <c r="J900" s="11"/>
    </row>
    <row r="901" spans="1:10" x14ac:dyDescent="0.3">
      <c r="A901" s="13"/>
      <c r="G901" s="133"/>
      <c r="H901" s="133"/>
      <c r="I901" s="11"/>
      <c r="J901" s="11"/>
    </row>
    <row r="902" spans="1:10" x14ac:dyDescent="0.3">
      <c r="A902" s="13"/>
      <c r="G902" s="133"/>
      <c r="H902" s="133"/>
      <c r="I902" s="11"/>
      <c r="J902" s="11"/>
    </row>
    <row r="903" spans="1:10" x14ac:dyDescent="0.3">
      <c r="A903" s="13"/>
      <c r="G903" s="133"/>
      <c r="H903" s="133"/>
      <c r="I903" s="11"/>
      <c r="J903" s="11"/>
    </row>
    <row r="904" spans="1:10" x14ac:dyDescent="0.3">
      <c r="A904" s="13"/>
      <c r="G904" s="133"/>
      <c r="H904" s="133"/>
      <c r="I904" s="11"/>
      <c r="J904" s="11"/>
    </row>
    <row r="905" spans="1:10" x14ac:dyDescent="0.3">
      <c r="A905" s="13"/>
      <c r="G905" s="133"/>
      <c r="H905" s="133"/>
      <c r="I905" s="11"/>
      <c r="J905" s="11"/>
    </row>
    <row r="906" spans="1:10" x14ac:dyDescent="0.3">
      <c r="A906" s="13"/>
      <c r="G906" s="133"/>
      <c r="H906" s="133"/>
      <c r="I906" s="11"/>
      <c r="J906" s="11"/>
    </row>
    <row r="907" spans="1:10" x14ac:dyDescent="0.3">
      <c r="A907" s="13"/>
      <c r="G907" s="133"/>
      <c r="H907" s="133"/>
      <c r="I907" s="11"/>
      <c r="J907" s="11"/>
    </row>
    <row r="908" spans="1:10" x14ac:dyDescent="0.3">
      <c r="A908" s="13"/>
      <c r="G908" s="133"/>
      <c r="H908" s="133"/>
      <c r="I908" s="11"/>
      <c r="J908" s="11"/>
    </row>
    <row r="909" spans="1:10" x14ac:dyDescent="0.3">
      <c r="A909" s="13"/>
      <c r="G909" s="133"/>
      <c r="H909" s="133"/>
      <c r="I909" s="11"/>
      <c r="J909" s="11"/>
    </row>
    <row r="910" spans="1:10" x14ac:dyDescent="0.3">
      <c r="A910" s="13"/>
      <c r="G910" s="133"/>
      <c r="H910" s="133"/>
      <c r="I910" s="11"/>
      <c r="J910" s="11"/>
    </row>
    <row r="911" spans="1:10" x14ac:dyDescent="0.3">
      <c r="A911" s="13"/>
      <c r="G911" s="133"/>
      <c r="H911" s="133"/>
      <c r="I911" s="11"/>
      <c r="J911" s="11"/>
    </row>
    <row r="912" spans="1:10" x14ac:dyDescent="0.3">
      <c r="A912" s="13"/>
      <c r="G912" s="133"/>
      <c r="H912" s="133"/>
      <c r="I912" s="11"/>
      <c r="J912" s="11"/>
    </row>
    <row r="913" spans="1:10" x14ac:dyDescent="0.3">
      <c r="A913" s="13"/>
      <c r="G913" s="133"/>
      <c r="H913" s="133"/>
      <c r="I913" s="11"/>
      <c r="J913" s="11"/>
    </row>
    <row r="914" spans="1:10" x14ac:dyDescent="0.3">
      <c r="A914" s="13"/>
      <c r="G914" s="133"/>
      <c r="H914" s="133"/>
      <c r="I914" s="11"/>
      <c r="J914" s="11"/>
    </row>
    <row r="915" spans="1:10" x14ac:dyDescent="0.3">
      <c r="A915" s="13"/>
      <c r="G915" s="133"/>
      <c r="H915" s="133"/>
      <c r="I915" s="11"/>
      <c r="J915" s="11"/>
    </row>
    <row r="916" spans="1:10" x14ac:dyDescent="0.3">
      <c r="A916" s="13"/>
      <c r="G916" s="133"/>
      <c r="H916" s="133"/>
      <c r="I916" s="11"/>
      <c r="J916" s="11"/>
    </row>
    <row r="917" spans="1:10" x14ac:dyDescent="0.3">
      <c r="A917" s="13"/>
      <c r="G917" s="133"/>
      <c r="H917" s="133"/>
      <c r="I917" s="11"/>
      <c r="J917" s="11"/>
    </row>
    <row r="918" spans="1:10" x14ac:dyDescent="0.3">
      <c r="A918" s="13"/>
      <c r="G918" s="133"/>
      <c r="H918" s="133"/>
      <c r="I918" s="11"/>
      <c r="J918" s="11"/>
    </row>
    <row r="919" spans="1:10" x14ac:dyDescent="0.3">
      <c r="A919" s="13"/>
      <c r="G919" s="133"/>
      <c r="H919" s="133"/>
      <c r="I919" s="11"/>
      <c r="J919" s="11"/>
    </row>
    <row r="920" spans="1:10" x14ac:dyDescent="0.3">
      <c r="A920" s="13"/>
      <c r="G920" s="133"/>
      <c r="H920" s="133"/>
      <c r="I920" s="11"/>
      <c r="J920" s="11"/>
    </row>
    <row r="921" spans="1:10" x14ac:dyDescent="0.3">
      <c r="A921" s="13"/>
      <c r="G921" s="133"/>
      <c r="H921" s="133"/>
      <c r="I921" s="11"/>
      <c r="J921" s="11"/>
    </row>
    <row r="922" spans="1:10" x14ac:dyDescent="0.3">
      <c r="A922" s="13"/>
      <c r="G922" s="133"/>
      <c r="H922" s="133"/>
      <c r="I922" s="11"/>
      <c r="J922" s="11"/>
    </row>
    <row r="923" spans="1:10" x14ac:dyDescent="0.3">
      <c r="A923" s="13"/>
      <c r="G923" s="133"/>
      <c r="H923" s="133"/>
      <c r="I923" s="11"/>
      <c r="J923" s="11"/>
    </row>
    <row r="924" spans="1:10" x14ac:dyDescent="0.3">
      <c r="A924" s="13"/>
      <c r="G924" s="133"/>
      <c r="H924" s="133"/>
      <c r="I924" s="11"/>
      <c r="J924" s="11"/>
    </row>
    <row r="925" spans="1:10" x14ac:dyDescent="0.3">
      <c r="A925" s="13"/>
      <c r="G925" s="133"/>
      <c r="H925" s="133"/>
      <c r="I925" s="11"/>
      <c r="J925" s="11"/>
    </row>
    <row r="926" spans="1:10" x14ac:dyDescent="0.3">
      <c r="A926" s="13"/>
      <c r="G926" s="133"/>
      <c r="H926" s="133"/>
      <c r="I926" s="11"/>
      <c r="J926" s="11"/>
    </row>
    <row r="927" spans="1:10" x14ac:dyDescent="0.3">
      <c r="A927" s="13"/>
      <c r="G927" s="133"/>
      <c r="H927" s="133"/>
      <c r="I927" s="11"/>
      <c r="J927" s="11"/>
    </row>
    <row r="928" spans="1:10" x14ac:dyDescent="0.3">
      <c r="A928" s="13"/>
      <c r="G928" s="133"/>
      <c r="H928" s="133"/>
      <c r="I928" s="11"/>
      <c r="J928" s="11"/>
    </row>
    <row r="929" spans="1:10" x14ac:dyDescent="0.3">
      <c r="A929" s="13"/>
      <c r="G929" s="133"/>
      <c r="H929" s="133"/>
      <c r="I929" s="11"/>
      <c r="J929" s="11"/>
    </row>
    <row r="930" spans="1:10" x14ac:dyDescent="0.3">
      <c r="A930" s="13"/>
      <c r="G930" s="133"/>
      <c r="H930" s="133"/>
      <c r="I930" s="11"/>
      <c r="J930" s="11"/>
    </row>
    <row r="931" spans="1:10" x14ac:dyDescent="0.3">
      <c r="A931" s="13"/>
      <c r="G931" s="133"/>
      <c r="H931" s="133"/>
      <c r="I931" s="11"/>
      <c r="J931" s="11"/>
    </row>
    <row r="932" spans="1:10" x14ac:dyDescent="0.3">
      <c r="A932" s="13"/>
      <c r="G932" s="133"/>
      <c r="H932" s="133"/>
      <c r="I932" s="11"/>
      <c r="J932" s="11"/>
    </row>
    <row r="933" spans="1:10" x14ac:dyDescent="0.3">
      <c r="A933" s="13"/>
      <c r="G933" s="133"/>
      <c r="H933" s="133"/>
      <c r="I933" s="11"/>
      <c r="J933" s="11"/>
    </row>
    <row r="934" spans="1:10" x14ac:dyDescent="0.3">
      <c r="A934" s="13"/>
      <c r="G934" s="133"/>
      <c r="H934" s="133"/>
      <c r="I934" s="11"/>
      <c r="J934" s="11"/>
    </row>
    <row r="935" spans="1:10" x14ac:dyDescent="0.3">
      <c r="A935" s="13"/>
      <c r="G935" s="133"/>
      <c r="H935" s="133"/>
      <c r="I935" s="11"/>
      <c r="J935" s="11"/>
    </row>
    <row r="936" spans="1:10" x14ac:dyDescent="0.3">
      <c r="A936" s="13"/>
      <c r="G936" s="133"/>
      <c r="H936" s="133"/>
      <c r="I936" s="11"/>
      <c r="J936" s="11"/>
    </row>
    <row r="937" spans="1:10" x14ac:dyDescent="0.3">
      <c r="A937" s="13"/>
      <c r="G937" s="133"/>
      <c r="H937" s="133"/>
      <c r="I937" s="11"/>
      <c r="J937" s="11"/>
    </row>
    <row r="938" spans="1:10" x14ac:dyDescent="0.3">
      <c r="A938" s="13"/>
      <c r="G938" s="133"/>
      <c r="H938" s="133"/>
      <c r="I938" s="11"/>
      <c r="J938" s="11"/>
    </row>
    <row r="939" spans="1:10" x14ac:dyDescent="0.3">
      <c r="A939" s="13"/>
      <c r="G939" s="133"/>
      <c r="H939" s="133"/>
      <c r="I939" s="11"/>
      <c r="J939" s="11"/>
    </row>
    <row r="940" spans="1:10" x14ac:dyDescent="0.3">
      <c r="A940" s="13"/>
      <c r="G940" s="133"/>
      <c r="H940" s="133"/>
      <c r="I940" s="11"/>
      <c r="J940" s="11"/>
    </row>
    <row r="941" spans="1:10" x14ac:dyDescent="0.3">
      <c r="A941" s="13"/>
      <c r="G941" s="133"/>
      <c r="H941" s="133"/>
      <c r="I941" s="11"/>
      <c r="J941" s="11"/>
    </row>
    <row r="942" spans="1:10" x14ac:dyDescent="0.3">
      <c r="A942" s="13"/>
      <c r="G942" s="133"/>
      <c r="H942" s="133"/>
      <c r="I942" s="11"/>
      <c r="J942" s="11"/>
    </row>
    <row r="943" spans="1:10" x14ac:dyDescent="0.3">
      <c r="A943" s="13"/>
      <c r="G943" s="133"/>
      <c r="H943" s="133"/>
      <c r="I943" s="11"/>
      <c r="J943" s="11"/>
    </row>
    <row r="944" spans="1:10" x14ac:dyDescent="0.3">
      <c r="A944" s="13"/>
      <c r="G944" s="133"/>
      <c r="H944" s="133"/>
      <c r="I944" s="11"/>
      <c r="J944" s="11"/>
    </row>
    <row r="945" spans="1:10" x14ac:dyDescent="0.3">
      <c r="A945" s="13"/>
      <c r="G945" s="133"/>
      <c r="H945" s="133"/>
      <c r="I945" s="11"/>
      <c r="J945" s="11"/>
    </row>
    <row r="946" spans="1:10" x14ac:dyDescent="0.3">
      <c r="A946" s="13"/>
      <c r="G946" s="133"/>
      <c r="H946" s="133"/>
      <c r="I946" s="11"/>
      <c r="J946" s="11"/>
    </row>
    <row r="947" spans="1:10" x14ac:dyDescent="0.3">
      <c r="A947" s="13"/>
      <c r="G947" s="133"/>
      <c r="H947" s="133"/>
      <c r="I947" s="11"/>
      <c r="J947" s="11"/>
    </row>
    <row r="948" spans="1:10" x14ac:dyDescent="0.3">
      <c r="A948" s="13"/>
      <c r="G948" s="133"/>
      <c r="H948" s="133"/>
      <c r="I948" s="11"/>
      <c r="J948" s="11"/>
    </row>
    <row r="949" spans="1:10" x14ac:dyDescent="0.3">
      <c r="A949" s="13"/>
      <c r="G949" s="133"/>
      <c r="H949" s="133"/>
      <c r="I949" s="11"/>
      <c r="J949" s="11"/>
    </row>
    <row r="950" spans="1:10" x14ac:dyDescent="0.3">
      <c r="A950" s="13"/>
      <c r="G950" s="133"/>
      <c r="H950" s="133"/>
      <c r="I950" s="11"/>
      <c r="J950" s="11"/>
    </row>
    <row r="951" spans="1:10" x14ac:dyDescent="0.3">
      <c r="A951" s="13"/>
      <c r="G951" s="133"/>
      <c r="H951" s="133"/>
      <c r="I951" s="11"/>
      <c r="J951" s="11"/>
    </row>
    <row r="952" spans="1:10" x14ac:dyDescent="0.3">
      <c r="A952" s="13"/>
      <c r="G952" s="133"/>
      <c r="H952" s="133"/>
      <c r="I952" s="11"/>
      <c r="J952" s="11"/>
    </row>
    <row r="953" spans="1:10" x14ac:dyDescent="0.3">
      <c r="A953" s="13"/>
      <c r="G953" s="133"/>
      <c r="H953" s="133"/>
      <c r="I953" s="11"/>
      <c r="J953" s="11"/>
    </row>
    <row r="954" spans="1:10" x14ac:dyDescent="0.3">
      <c r="A954" s="13"/>
      <c r="G954" s="133"/>
      <c r="H954" s="133"/>
      <c r="I954" s="11"/>
      <c r="J954" s="11"/>
    </row>
    <row r="955" spans="1:10" x14ac:dyDescent="0.3">
      <c r="A955" s="13"/>
      <c r="G955" s="133"/>
      <c r="H955" s="133"/>
      <c r="I955" s="11"/>
      <c r="J955" s="11"/>
    </row>
    <row r="956" spans="1:10" x14ac:dyDescent="0.3">
      <c r="A956" s="13"/>
      <c r="G956" s="133"/>
      <c r="H956" s="133"/>
      <c r="I956" s="11"/>
      <c r="J956" s="11"/>
    </row>
    <row r="957" spans="1:10" x14ac:dyDescent="0.3">
      <c r="A957" s="13"/>
      <c r="G957" s="133"/>
      <c r="H957" s="133"/>
      <c r="I957" s="11"/>
      <c r="J957" s="11"/>
    </row>
    <row r="958" spans="1:10" x14ac:dyDescent="0.3">
      <c r="A958" s="13"/>
      <c r="G958" s="133"/>
      <c r="H958" s="133"/>
      <c r="I958" s="11"/>
      <c r="J958" s="11"/>
    </row>
    <row r="959" spans="1:10" x14ac:dyDescent="0.3">
      <c r="A959" s="13"/>
      <c r="G959" s="133"/>
      <c r="H959" s="133"/>
      <c r="I959" s="11"/>
      <c r="J959" s="11"/>
    </row>
    <row r="960" spans="1:10" x14ac:dyDescent="0.3">
      <c r="A960" s="13"/>
      <c r="G960" s="133"/>
      <c r="H960" s="133"/>
      <c r="I960" s="11"/>
      <c r="J960" s="11"/>
    </row>
    <row r="961" spans="1:10" x14ac:dyDescent="0.3">
      <c r="A961" s="13"/>
      <c r="G961" s="133"/>
      <c r="H961" s="133"/>
      <c r="I961" s="11"/>
      <c r="J961" s="11"/>
    </row>
    <row r="962" spans="1:10" x14ac:dyDescent="0.3">
      <c r="A962" s="13"/>
      <c r="G962" s="133"/>
      <c r="H962" s="133"/>
      <c r="I962" s="11"/>
      <c r="J962" s="11"/>
    </row>
    <row r="963" spans="1:10" x14ac:dyDescent="0.3">
      <c r="A963" s="13"/>
      <c r="G963" s="133"/>
      <c r="H963" s="133"/>
      <c r="I963" s="11"/>
      <c r="J963" s="11"/>
    </row>
    <row r="964" spans="1:10" x14ac:dyDescent="0.3">
      <c r="A964" s="13"/>
      <c r="G964" s="133"/>
      <c r="H964" s="133"/>
      <c r="I964" s="11"/>
      <c r="J964" s="11"/>
    </row>
    <row r="965" spans="1:10" x14ac:dyDescent="0.3">
      <c r="A965" s="13"/>
      <c r="G965" s="133"/>
      <c r="H965" s="133"/>
      <c r="I965" s="11"/>
      <c r="J965" s="11"/>
    </row>
    <row r="966" spans="1:10" x14ac:dyDescent="0.3">
      <c r="A966" s="13"/>
      <c r="G966" s="133"/>
      <c r="H966" s="133"/>
      <c r="I966" s="11"/>
      <c r="J966" s="11"/>
    </row>
    <row r="967" spans="1:10" x14ac:dyDescent="0.3">
      <c r="A967" s="13"/>
      <c r="G967" s="133"/>
      <c r="H967" s="133"/>
      <c r="I967" s="11"/>
      <c r="J967" s="11"/>
    </row>
    <row r="968" spans="1:10" x14ac:dyDescent="0.3">
      <c r="A968" s="13"/>
      <c r="G968" s="133"/>
      <c r="H968" s="133"/>
      <c r="I968" s="11"/>
      <c r="J968" s="11"/>
    </row>
    <row r="969" spans="1:10" x14ac:dyDescent="0.3">
      <c r="A969" s="13"/>
      <c r="G969" s="133"/>
      <c r="H969" s="133"/>
      <c r="I969" s="11"/>
      <c r="J969" s="11"/>
    </row>
    <row r="970" spans="1:10" x14ac:dyDescent="0.3">
      <c r="A970" s="13"/>
      <c r="G970" s="133"/>
      <c r="H970" s="133"/>
      <c r="I970" s="11"/>
      <c r="J970" s="11"/>
    </row>
    <row r="971" spans="1:10" x14ac:dyDescent="0.3">
      <c r="A971" s="13"/>
      <c r="G971" s="133"/>
      <c r="H971" s="133"/>
      <c r="I971" s="11"/>
      <c r="J971" s="11"/>
    </row>
    <row r="972" spans="1:10" x14ac:dyDescent="0.3">
      <c r="A972" s="13"/>
      <c r="G972" s="133"/>
      <c r="H972" s="133"/>
      <c r="I972" s="11"/>
      <c r="J972" s="11"/>
    </row>
    <row r="973" spans="1:10" x14ac:dyDescent="0.3">
      <c r="A973" s="13"/>
      <c r="G973" s="133"/>
      <c r="H973" s="133"/>
      <c r="I973" s="11"/>
      <c r="J973" s="11"/>
    </row>
    <row r="974" spans="1:10" x14ac:dyDescent="0.3">
      <c r="A974" s="13"/>
      <c r="G974" s="133"/>
      <c r="H974" s="133"/>
      <c r="I974" s="11"/>
      <c r="J974" s="11"/>
    </row>
    <row r="975" spans="1:10" x14ac:dyDescent="0.3">
      <c r="A975" s="13"/>
      <c r="G975" s="133"/>
      <c r="H975" s="133"/>
      <c r="I975" s="11"/>
      <c r="J975" s="11"/>
    </row>
    <row r="976" spans="1:10" x14ac:dyDescent="0.3">
      <c r="A976" s="13"/>
      <c r="G976" s="133"/>
      <c r="H976" s="133"/>
      <c r="I976" s="11"/>
      <c r="J976" s="11"/>
    </row>
    <row r="977" spans="1:10" x14ac:dyDescent="0.3">
      <c r="A977" s="13"/>
      <c r="G977" s="133"/>
      <c r="H977" s="133"/>
      <c r="I977" s="11"/>
      <c r="J977" s="11"/>
    </row>
    <row r="978" spans="1:10" x14ac:dyDescent="0.3">
      <c r="A978" s="13"/>
      <c r="G978" s="133"/>
      <c r="H978" s="133"/>
      <c r="I978" s="11"/>
      <c r="J978" s="11"/>
    </row>
    <row r="979" spans="1:10" x14ac:dyDescent="0.3">
      <c r="A979" s="13"/>
      <c r="G979" s="133"/>
      <c r="H979" s="133"/>
      <c r="I979" s="11"/>
      <c r="J979" s="11"/>
    </row>
    <row r="980" spans="1:10" x14ac:dyDescent="0.3">
      <c r="A980" s="13"/>
      <c r="G980" s="133"/>
      <c r="H980" s="133"/>
      <c r="I980" s="11"/>
      <c r="J980" s="11"/>
    </row>
    <row r="981" spans="1:10" x14ac:dyDescent="0.3">
      <c r="A981" s="13"/>
      <c r="G981" s="133"/>
      <c r="H981" s="133"/>
      <c r="I981" s="11"/>
      <c r="J981" s="11"/>
    </row>
    <row r="982" spans="1:10" x14ac:dyDescent="0.3">
      <c r="A982" s="13"/>
      <c r="G982" s="133"/>
      <c r="H982" s="133"/>
      <c r="I982" s="11"/>
      <c r="J982" s="11"/>
    </row>
    <row r="983" spans="1:10" x14ac:dyDescent="0.3">
      <c r="A983" s="13"/>
      <c r="G983" s="133"/>
      <c r="H983" s="133"/>
      <c r="I983" s="11"/>
      <c r="J983" s="11"/>
    </row>
    <row r="984" spans="1:10" x14ac:dyDescent="0.3">
      <c r="A984" s="13"/>
      <c r="G984" s="133"/>
      <c r="H984" s="133"/>
      <c r="I984" s="11"/>
      <c r="J984" s="11"/>
    </row>
    <row r="985" spans="1:10" x14ac:dyDescent="0.3">
      <c r="A985" s="13"/>
      <c r="G985" s="133"/>
      <c r="H985" s="133"/>
      <c r="I985" s="11"/>
      <c r="J985" s="11"/>
    </row>
    <row r="986" spans="1:10" x14ac:dyDescent="0.3">
      <c r="A986" s="13"/>
      <c r="G986" s="133"/>
      <c r="H986" s="133"/>
    </row>
    <row r="987" spans="1:10" x14ac:dyDescent="0.3">
      <c r="G987" s="133"/>
      <c r="H987" s="133"/>
    </row>
    <row r="988" spans="1:10" x14ac:dyDescent="0.3">
      <c r="G988" s="133"/>
      <c r="H988" s="133"/>
    </row>
    <row r="989" spans="1:10" x14ac:dyDescent="0.3">
      <c r="G989" s="133"/>
      <c r="H989" s="133"/>
    </row>
    <row r="990" spans="1:10" x14ac:dyDescent="0.3">
      <c r="G990" s="133"/>
      <c r="H990" s="133"/>
    </row>
    <row r="991" spans="1:10" x14ac:dyDescent="0.3">
      <c r="G991" s="133"/>
      <c r="H991" s="133"/>
    </row>
    <row r="992" spans="1:10" x14ac:dyDescent="0.3">
      <c r="G992" s="133"/>
      <c r="H992" s="133"/>
    </row>
    <row r="993" spans="7:8" x14ac:dyDescent="0.3">
      <c r="G993" s="133"/>
      <c r="H993" s="133"/>
    </row>
    <row r="994" spans="7:8" x14ac:dyDescent="0.3">
      <c r="G994" s="133"/>
      <c r="H994" s="133"/>
    </row>
    <row r="995" spans="7:8" x14ac:dyDescent="0.3">
      <c r="G995" s="133"/>
      <c r="H995" s="133"/>
    </row>
    <row r="996" spans="7:8" x14ac:dyDescent="0.3">
      <c r="G996" s="133"/>
      <c r="H996" s="133"/>
    </row>
    <row r="997" spans="7:8" x14ac:dyDescent="0.3">
      <c r="G997" s="133"/>
      <c r="H997" s="133"/>
    </row>
    <row r="998" spans="7:8" x14ac:dyDescent="0.3">
      <c r="G998" s="133"/>
      <c r="H998" s="133"/>
    </row>
    <row r="999" spans="7:8" x14ac:dyDescent="0.3">
      <c r="G999" s="133"/>
      <c r="H999" s="133"/>
    </row>
    <row r="1000" spans="7:8" x14ac:dyDescent="0.3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vocabulary'!$AF$4:$AF$6</xm:f>
          </x14:formula1>
          <xm:sqref>K4:K1048576</xm:sqref>
        </x14:dataValidation>
        <x14:dataValidation type="list" allowBlank="1" showInputMessage="1" showErrorMessage="1">
          <x14:formula1>
            <xm:f>'controlled vocabulary'!$AG$4:$AG$8</xm:f>
          </x14:formula1>
          <xm:sqref>L4:L1048576</xm:sqref>
        </x14:dataValidation>
        <x14:dataValidation type="list" allowBlank="1" showInputMessage="1" showErrorMessage="1">
          <x14:formula1>
            <xm:f>'controlled vocabulary'!$AH$4:$AH$5</xm:f>
          </x14:formula1>
          <xm:sqref>M4:M1048576</xm:sqref>
        </x14:dataValidation>
        <x14:dataValidation type="list" allowBlank="1" showInputMessage="1" showErrorMessage="1">
          <x14:formula1>
            <xm:f>'controlled vocabulary'!$AI$4:$AI$9</xm:f>
          </x14:formula1>
          <xm:sqref>N4:N1048576</xm:sqref>
        </x14:dataValidation>
        <x14:dataValidation type="list" allowBlank="1" showInputMessage="1" showErrorMessage="1">
          <x14:formula1>
            <xm:f>'controlled vocabulary'!$AJ$4:$AJ$7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2"/>
  <sheetViews>
    <sheetView topLeftCell="E1" workbookViewId="0">
      <pane xSplit="1" ySplit="3" topLeftCell="Q4" activePane="bottomRight" state="frozen"/>
      <selection activeCell="E1" sqref="E1"/>
      <selection pane="topRight" activeCell="F1" sqref="F1"/>
      <selection pane="bottomLeft" activeCell="E4" sqref="E4"/>
      <selection pane="bottomRight" activeCell="W31" sqref="W31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23.77734375" style="14" bestFit="1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54" style="5" bestFit="1" customWidth="1"/>
    <col min="16" max="16" width="13.77734375" style="5" customWidth="1"/>
    <col min="17" max="17" width="14.33203125" style="126" bestFit="1" customWidth="1"/>
    <col min="18" max="18" width="15" style="126" bestFit="1" customWidth="1"/>
    <col min="19" max="19" width="17.77734375" style="126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8" customFormat="1" ht="19.5" customHeight="1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3" t="s">
        <v>732</v>
      </c>
      <c r="R1" s="123" t="s">
        <v>733</v>
      </c>
      <c r="S1" s="123" t="s">
        <v>734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818</v>
      </c>
      <c r="AJ1" s="73" t="s">
        <v>819</v>
      </c>
      <c r="AK1" s="45" t="s">
        <v>820</v>
      </c>
      <c r="AL1" s="46" t="s">
        <v>716</v>
      </c>
      <c r="AM1" s="46" t="s">
        <v>717</v>
      </c>
      <c r="AN1" s="46" t="s">
        <v>718</v>
      </c>
      <c r="AO1" s="74" t="s">
        <v>705</v>
      </c>
      <c r="AP1" s="74" t="s">
        <v>706</v>
      </c>
      <c r="AQ1" s="74" t="s">
        <v>849</v>
      </c>
      <c r="AR1" s="74" t="s">
        <v>707</v>
      </c>
      <c r="AS1" s="74" t="s">
        <v>708</v>
      </c>
      <c r="AT1" s="74" t="s">
        <v>709</v>
      </c>
      <c r="AU1" s="74" t="s">
        <v>769</v>
      </c>
      <c r="AV1" s="74" t="s">
        <v>770</v>
      </c>
      <c r="AW1" s="74" t="s">
        <v>771</v>
      </c>
      <c r="AX1" s="74" t="s">
        <v>772</v>
      </c>
      <c r="AY1" s="74" t="s">
        <v>847</v>
      </c>
      <c r="AZ1" s="74" t="s">
        <v>773</v>
      </c>
      <c r="BA1" s="74" t="s">
        <v>774</v>
      </c>
      <c r="BB1" s="74" t="s">
        <v>775</v>
      </c>
      <c r="BC1" s="74" t="s">
        <v>776</v>
      </c>
      <c r="BD1" s="74" t="s">
        <v>777</v>
      </c>
      <c r="BE1" s="74" t="s">
        <v>778</v>
      </c>
      <c r="BF1" s="74" t="s">
        <v>779</v>
      </c>
      <c r="BG1" s="74" t="s">
        <v>780</v>
      </c>
      <c r="BH1" s="74" t="s">
        <v>781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782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79.95" customHeight="1" x14ac:dyDescent="0.3">
      <c r="A2" s="29" t="s">
        <v>667</v>
      </c>
      <c r="B2" s="33" t="s">
        <v>16</v>
      </c>
      <c r="C2" s="33" t="s">
        <v>327</v>
      </c>
      <c r="D2" s="33" t="s">
        <v>54</v>
      </c>
      <c r="E2" s="33" t="s">
        <v>134</v>
      </c>
      <c r="F2" s="33" t="s">
        <v>423</v>
      </c>
      <c r="G2" s="33" t="s">
        <v>136</v>
      </c>
      <c r="H2" s="33" t="s">
        <v>135</v>
      </c>
      <c r="I2" s="33" t="s">
        <v>137</v>
      </c>
      <c r="J2" s="33" t="s">
        <v>138</v>
      </c>
      <c r="K2" s="33" t="s">
        <v>139</v>
      </c>
      <c r="L2" s="75" t="s">
        <v>284</v>
      </c>
      <c r="M2" s="29" t="s">
        <v>140</v>
      </c>
      <c r="N2" s="29" t="s">
        <v>141</v>
      </c>
      <c r="O2" s="29" t="s">
        <v>142</v>
      </c>
      <c r="P2" s="29" t="s">
        <v>143</v>
      </c>
      <c r="Q2" s="124" t="s">
        <v>730</v>
      </c>
      <c r="R2" s="124" t="s">
        <v>731</v>
      </c>
      <c r="S2" s="124" t="s">
        <v>729</v>
      </c>
      <c r="T2" s="53"/>
      <c r="U2" s="53" t="s">
        <v>280</v>
      </c>
      <c r="V2" s="53" t="s">
        <v>144</v>
      </c>
      <c r="W2" s="53" t="s">
        <v>145</v>
      </c>
      <c r="X2" s="53" t="s">
        <v>272</v>
      </c>
      <c r="Y2" s="53" t="s">
        <v>146</v>
      </c>
      <c r="Z2" s="53" t="s">
        <v>147</v>
      </c>
      <c r="AA2" s="54" t="s">
        <v>148</v>
      </c>
      <c r="AB2" s="54" t="s">
        <v>149</v>
      </c>
      <c r="AC2" s="54" t="s">
        <v>84</v>
      </c>
      <c r="AD2" s="54" t="s">
        <v>85</v>
      </c>
      <c r="AE2" s="54" t="s">
        <v>86</v>
      </c>
      <c r="AF2" s="54" t="s">
        <v>150</v>
      </c>
      <c r="AG2" s="54" t="s">
        <v>424</v>
      </c>
      <c r="AH2" s="54" t="s">
        <v>426</v>
      </c>
      <c r="AI2" s="54" t="s">
        <v>151</v>
      </c>
      <c r="AJ2" s="54" t="s">
        <v>425</v>
      </c>
      <c r="AK2" s="54" t="s">
        <v>427</v>
      </c>
      <c r="AL2" s="56" t="s">
        <v>89</v>
      </c>
      <c r="AM2" s="56" t="s">
        <v>90</v>
      </c>
      <c r="AN2" s="56" t="s">
        <v>91</v>
      </c>
      <c r="AO2" s="116" t="s">
        <v>93</v>
      </c>
      <c r="AP2" s="116" t="s">
        <v>94</v>
      </c>
      <c r="AQ2" s="57" t="s">
        <v>840</v>
      </c>
      <c r="AR2" s="116" t="s">
        <v>95</v>
      </c>
      <c r="AS2" s="116" t="s">
        <v>96</v>
      </c>
      <c r="AT2" s="116" t="s">
        <v>710</v>
      </c>
      <c r="AU2" s="57" t="s">
        <v>98</v>
      </c>
      <c r="AV2" s="57" t="s">
        <v>99</v>
      </c>
      <c r="AW2" s="58" t="s">
        <v>100</v>
      </c>
      <c r="AX2" s="58" t="s">
        <v>101</v>
      </c>
      <c r="AY2" s="58" t="s">
        <v>848</v>
      </c>
      <c r="AZ2" s="57" t="s">
        <v>102</v>
      </c>
      <c r="BA2" s="57" t="s">
        <v>103</v>
      </c>
      <c r="BB2" s="57" t="s">
        <v>104</v>
      </c>
      <c r="BC2" s="58" t="s">
        <v>105</v>
      </c>
      <c r="BD2" s="58" t="s">
        <v>106</v>
      </c>
      <c r="BE2" s="57" t="s">
        <v>107</v>
      </c>
      <c r="BF2" s="57" t="s">
        <v>108</v>
      </c>
      <c r="BG2" s="57" t="s">
        <v>109</v>
      </c>
      <c r="BH2" s="58" t="s">
        <v>110</v>
      </c>
      <c r="BI2" s="59" t="s">
        <v>112</v>
      </c>
      <c r="BJ2" s="59" t="s">
        <v>113</v>
      </c>
      <c r="BK2" s="59" t="s">
        <v>114</v>
      </c>
      <c r="BL2" s="59" t="s">
        <v>152</v>
      </c>
      <c r="BM2" s="59" t="s">
        <v>381</v>
      </c>
      <c r="BN2" s="59" t="s">
        <v>116</v>
      </c>
      <c r="BO2" s="59" t="s">
        <v>117</v>
      </c>
      <c r="BP2" s="59" t="s">
        <v>118</v>
      </c>
      <c r="BQ2" s="59" t="s">
        <v>119</v>
      </c>
      <c r="BR2" s="59" t="s">
        <v>380</v>
      </c>
      <c r="BS2" s="59" t="s">
        <v>120</v>
      </c>
      <c r="BT2" s="59" t="s">
        <v>121</v>
      </c>
      <c r="BU2" s="59" t="s">
        <v>122</v>
      </c>
      <c r="BV2" s="59" t="s">
        <v>123</v>
      </c>
      <c r="BW2" s="76" t="s">
        <v>283</v>
      </c>
    </row>
    <row r="3" spans="1:75" s="40" customFormat="1" ht="27" customHeight="1" x14ac:dyDescent="0.3">
      <c r="A3" s="35" t="s">
        <v>360</v>
      </c>
      <c r="B3" s="34"/>
      <c r="C3" s="34"/>
      <c r="D3" s="34"/>
      <c r="E3" s="34"/>
      <c r="F3" s="34" t="s">
        <v>620</v>
      </c>
      <c r="G3" s="34" t="s">
        <v>154</v>
      </c>
      <c r="H3" s="34" t="s">
        <v>153</v>
      </c>
      <c r="I3" s="34" t="s">
        <v>155</v>
      </c>
      <c r="J3" s="34"/>
      <c r="K3" s="34"/>
      <c r="L3" s="77"/>
      <c r="M3" s="35" t="s">
        <v>156</v>
      </c>
      <c r="N3" s="35" t="s">
        <v>371</v>
      </c>
      <c r="O3" s="35"/>
      <c r="P3" s="35" t="s">
        <v>37</v>
      </c>
      <c r="Q3" s="125" t="s">
        <v>727</v>
      </c>
      <c r="R3" s="125" t="s">
        <v>34</v>
      </c>
      <c r="S3" s="125" t="s">
        <v>728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129</v>
      </c>
      <c r="AB3" s="66" t="s">
        <v>129</v>
      </c>
      <c r="AC3" s="66"/>
      <c r="AD3" s="66"/>
      <c r="AE3" s="66" t="s">
        <v>130</v>
      </c>
      <c r="AF3" s="66" t="s">
        <v>129</v>
      </c>
      <c r="AG3" s="66" t="s">
        <v>129</v>
      </c>
      <c r="AH3" s="66" t="s">
        <v>129</v>
      </c>
      <c r="AI3" s="66"/>
      <c r="AJ3" s="66"/>
      <c r="AK3" s="66"/>
      <c r="AL3" s="67" t="s">
        <v>131</v>
      </c>
      <c r="AM3" s="67" t="s">
        <v>132</v>
      </c>
      <c r="AN3" s="67" t="s">
        <v>132</v>
      </c>
      <c r="AO3" s="115" t="s">
        <v>711</v>
      </c>
      <c r="AP3" s="115" t="s">
        <v>711</v>
      </c>
      <c r="AQ3" s="68" t="s">
        <v>133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843</v>
      </c>
      <c r="BJ3" s="69" t="s">
        <v>843</v>
      </c>
      <c r="BK3" s="69" t="s">
        <v>843</v>
      </c>
      <c r="BL3" s="69" t="s">
        <v>843</v>
      </c>
      <c r="BM3" s="69" t="s">
        <v>843</v>
      </c>
      <c r="BN3" s="69" t="s">
        <v>843</v>
      </c>
      <c r="BO3" s="69" t="s">
        <v>843</v>
      </c>
      <c r="BP3" s="69" t="s">
        <v>843</v>
      </c>
      <c r="BQ3" s="69" t="s">
        <v>843</v>
      </c>
      <c r="BR3" s="69" t="s">
        <v>843</v>
      </c>
      <c r="BS3" s="69" t="s">
        <v>843</v>
      </c>
      <c r="BT3" s="69" t="s">
        <v>843</v>
      </c>
      <c r="BU3" s="69" t="s">
        <v>843</v>
      </c>
      <c r="BV3" s="69" t="s">
        <v>843</v>
      </c>
      <c r="BW3" s="69" t="s">
        <v>843</v>
      </c>
    </row>
    <row r="4" spans="1:75" ht="15" customHeight="1" x14ac:dyDescent="0.3">
      <c r="A4" s="19" t="s">
        <v>903</v>
      </c>
      <c r="B4" s="9" t="s">
        <v>911</v>
      </c>
      <c r="C4" s="10" t="s">
        <v>913</v>
      </c>
      <c r="D4" s="10" t="s">
        <v>925</v>
      </c>
      <c r="E4" s="11" t="s">
        <v>950</v>
      </c>
      <c r="F4" s="10" t="s">
        <v>925</v>
      </c>
      <c r="G4" s="10"/>
      <c r="H4" s="10" t="s">
        <v>229</v>
      </c>
      <c r="I4" s="10" t="s">
        <v>222</v>
      </c>
      <c r="J4" s="10">
        <v>2000</v>
      </c>
      <c r="K4" s="10">
        <v>200</v>
      </c>
      <c r="L4" s="6" t="s">
        <v>213</v>
      </c>
      <c r="M4" s="7"/>
      <c r="N4" s="7"/>
      <c r="O4" s="7" t="s">
        <v>986</v>
      </c>
      <c r="P4" s="7"/>
      <c r="Q4" s="127"/>
      <c r="R4" s="127"/>
      <c r="S4" s="128"/>
      <c r="T4" s="18"/>
      <c r="U4" s="7">
        <v>17</v>
      </c>
      <c r="V4" s="7"/>
      <c r="W4" s="5">
        <v>10.9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>
        <v>1.1251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 t="s">
        <v>903</v>
      </c>
      <c r="B5" s="9" t="s">
        <v>911</v>
      </c>
      <c r="C5" s="10" t="s">
        <v>913</v>
      </c>
      <c r="D5" s="10" t="s">
        <v>926</v>
      </c>
      <c r="E5" s="11" t="s">
        <v>951</v>
      </c>
      <c r="F5" s="10" t="s">
        <v>926</v>
      </c>
      <c r="G5" s="10"/>
      <c r="H5" s="10" t="s">
        <v>229</v>
      </c>
      <c r="I5" s="10" t="s">
        <v>222</v>
      </c>
      <c r="J5" s="10">
        <v>2000</v>
      </c>
      <c r="K5" s="10">
        <v>200</v>
      </c>
      <c r="L5" s="6" t="s">
        <v>213</v>
      </c>
      <c r="M5" s="7"/>
      <c r="N5" s="7"/>
      <c r="O5" s="7" t="s">
        <v>986</v>
      </c>
      <c r="P5" s="7"/>
      <c r="Q5" s="127"/>
      <c r="R5" s="127"/>
      <c r="S5" s="128"/>
      <c r="T5" s="18"/>
      <c r="U5" s="7">
        <v>13</v>
      </c>
      <c r="V5" s="7"/>
      <c r="W5" s="5">
        <v>7.9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>
        <v>1.0760000000000001</v>
      </c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 t="s">
        <v>903</v>
      </c>
      <c r="B6" s="9" t="s">
        <v>911</v>
      </c>
      <c r="C6" s="10" t="s">
        <v>913</v>
      </c>
      <c r="D6" s="10" t="s">
        <v>927</v>
      </c>
      <c r="E6" s="11" t="s">
        <v>952</v>
      </c>
      <c r="F6" s="10" t="s">
        <v>927</v>
      </c>
      <c r="G6" s="10"/>
      <c r="H6" s="10" t="s">
        <v>229</v>
      </c>
      <c r="I6" s="10" t="s">
        <v>222</v>
      </c>
      <c r="J6" s="10">
        <v>2000</v>
      </c>
      <c r="K6" s="10">
        <v>200</v>
      </c>
      <c r="L6" s="6" t="s">
        <v>213</v>
      </c>
      <c r="M6" s="7"/>
      <c r="N6" s="7"/>
      <c r="O6" s="7" t="s">
        <v>986</v>
      </c>
      <c r="P6" s="7"/>
      <c r="Q6" s="127"/>
      <c r="R6" s="127"/>
      <c r="S6" s="128"/>
      <c r="T6" s="18"/>
      <c r="U6" s="7">
        <v>8</v>
      </c>
      <c r="V6" s="7"/>
      <c r="W6" s="5">
        <v>2.6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>
        <v>1.0304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 t="s">
        <v>903</v>
      </c>
      <c r="B7" s="9" t="s">
        <v>911</v>
      </c>
      <c r="C7" s="10" t="s">
        <v>913</v>
      </c>
      <c r="D7" s="10" t="s">
        <v>928</v>
      </c>
      <c r="E7" s="11" t="s">
        <v>953</v>
      </c>
      <c r="F7" s="10" t="s">
        <v>928</v>
      </c>
      <c r="G7" s="10"/>
      <c r="H7" s="10" t="s">
        <v>229</v>
      </c>
      <c r="I7" s="10" t="s">
        <v>222</v>
      </c>
      <c r="J7" s="10">
        <v>2000</v>
      </c>
      <c r="K7" s="10">
        <v>200</v>
      </c>
      <c r="L7" s="6" t="s">
        <v>213</v>
      </c>
      <c r="M7" s="7"/>
      <c r="N7" s="7"/>
      <c r="O7" s="7" t="s">
        <v>986</v>
      </c>
      <c r="P7" s="7"/>
      <c r="Q7" s="127"/>
      <c r="R7" s="127"/>
      <c r="S7" s="128"/>
      <c r="T7" s="18"/>
      <c r="U7" s="7">
        <v>10</v>
      </c>
      <c r="V7" s="7"/>
      <c r="W7" s="5">
        <v>1.9000000000000001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>
        <v>1.0371999999999999</v>
      </c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9" t="s">
        <v>903</v>
      </c>
      <c r="B8" s="9" t="s">
        <v>911</v>
      </c>
      <c r="C8" s="10" t="s">
        <v>913</v>
      </c>
      <c r="D8" s="10" t="s">
        <v>925</v>
      </c>
      <c r="E8" s="11" t="s">
        <v>954</v>
      </c>
      <c r="F8" s="11" t="s">
        <v>950</v>
      </c>
      <c r="G8" s="10"/>
      <c r="H8" s="10" t="s">
        <v>229</v>
      </c>
      <c r="I8" s="10" t="s">
        <v>222</v>
      </c>
      <c r="J8" s="10">
        <v>200</v>
      </c>
      <c r="K8" s="10">
        <v>20</v>
      </c>
      <c r="L8" s="6" t="s">
        <v>213</v>
      </c>
      <c r="M8" s="7"/>
      <c r="N8" s="7"/>
      <c r="O8" s="7" t="s">
        <v>986</v>
      </c>
      <c r="P8" s="7"/>
      <c r="Q8" s="127"/>
      <c r="R8" s="127"/>
      <c r="S8" s="128"/>
      <c r="T8" s="18"/>
      <c r="U8" s="7">
        <v>8</v>
      </c>
      <c r="V8" s="7"/>
      <c r="W8" s="5">
        <v>0.9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>
        <v>1.1031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9" t="s">
        <v>903</v>
      </c>
      <c r="B9" s="9" t="s">
        <v>911</v>
      </c>
      <c r="C9" s="10" t="s">
        <v>913</v>
      </c>
      <c r="D9" s="10" t="s">
        <v>926</v>
      </c>
      <c r="E9" s="11" t="s">
        <v>955</v>
      </c>
      <c r="F9" s="11" t="s">
        <v>951</v>
      </c>
      <c r="G9" s="10"/>
      <c r="H9" s="10" t="s">
        <v>229</v>
      </c>
      <c r="I9" s="10" t="s">
        <v>222</v>
      </c>
      <c r="J9" s="10">
        <v>200</v>
      </c>
      <c r="K9" s="10">
        <v>20</v>
      </c>
      <c r="L9" s="6" t="s">
        <v>213</v>
      </c>
      <c r="M9" s="7"/>
      <c r="N9" s="7"/>
      <c r="O9" s="7" t="s">
        <v>986</v>
      </c>
      <c r="P9" s="7"/>
      <c r="Q9" s="127"/>
      <c r="R9" s="127"/>
      <c r="S9" s="128"/>
      <c r="T9" s="18"/>
      <c r="U9" s="7">
        <v>4</v>
      </c>
      <c r="V9" s="7"/>
      <c r="W9" s="5">
        <v>0.2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9" t="s">
        <v>903</v>
      </c>
      <c r="B10" s="9" t="s">
        <v>911</v>
      </c>
      <c r="C10" s="10" t="s">
        <v>913</v>
      </c>
      <c r="D10" s="10" t="s">
        <v>927</v>
      </c>
      <c r="E10" s="11" t="s">
        <v>956</v>
      </c>
      <c r="F10" s="11" t="s">
        <v>952</v>
      </c>
      <c r="G10" s="10"/>
      <c r="H10" s="10" t="s">
        <v>229</v>
      </c>
      <c r="I10" s="10" t="s">
        <v>222</v>
      </c>
      <c r="J10" s="10">
        <v>200</v>
      </c>
      <c r="K10" s="10">
        <v>20</v>
      </c>
      <c r="L10" s="6" t="s">
        <v>213</v>
      </c>
      <c r="M10" s="7"/>
      <c r="N10" s="7"/>
      <c r="O10" s="7" t="s">
        <v>986</v>
      </c>
      <c r="P10" s="7"/>
      <c r="Q10" s="127"/>
      <c r="R10" s="127"/>
      <c r="S10" s="128"/>
      <c r="T10" s="18"/>
      <c r="U10" s="7">
        <v>5</v>
      </c>
      <c r="V10" s="7"/>
      <c r="W10" s="5">
        <v>0.1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9" t="s">
        <v>903</v>
      </c>
      <c r="B11" s="9" t="s">
        <v>911</v>
      </c>
      <c r="C11" s="10" t="s">
        <v>913</v>
      </c>
      <c r="D11" s="10" t="s">
        <v>928</v>
      </c>
      <c r="E11" s="11" t="s">
        <v>957</v>
      </c>
      <c r="F11" s="11" t="s">
        <v>953</v>
      </c>
      <c r="G11" s="10"/>
      <c r="H11" s="10" t="s">
        <v>229</v>
      </c>
      <c r="I11" s="10" t="s">
        <v>222</v>
      </c>
      <c r="J11" s="10">
        <v>200</v>
      </c>
      <c r="K11" s="10">
        <v>20</v>
      </c>
      <c r="L11" s="6" t="s">
        <v>213</v>
      </c>
      <c r="M11" s="7"/>
      <c r="N11" s="7"/>
      <c r="O11" s="7" t="s">
        <v>986</v>
      </c>
      <c r="P11" s="7"/>
      <c r="Q11" s="127"/>
      <c r="R11" s="127"/>
      <c r="S11" s="128"/>
      <c r="T11" s="18"/>
      <c r="U11" s="7">
        <v>4</v>
      </c>
      <c r="V11" s="7"/>
      <c r="W11" s="5">
        <v>0.1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9" t="s">
        <v>903</v>
      </c>
      <c r="B12" s="9" t="s">
        <v>911</v>
      </c>
      <c r="C12" s="10" t="s">
        <v>913</v>
      </c>
      <c r="D12" s="10" t="s">
        <v>925</v>
      </c>
      <c r="E12" s="11" t="s">
        <v>958</v>
      </c>
      <c r="F12" s="11" t="s">
        <v>954</v>
      </c>
      <c r="G12" s="10"/>
      <c r="H12" s="10" t="s">
        <v>229</v>
      </c>
      <c r="I12" s="10" t="s">
        <v>222</v>
      </c>
      <c r="J12" s="10">
        <v>20</v>
      </c>
      <c r="K12" s="10">
        <v>2</v>
      </c>
      <c r="L12" s="6" t="s">
        <v>300</v>
      </c>
      <c r="M12" s="7"/>
      <c r="N12" s="7"/>
      <c r="O12" s="175" t="s">
        <v>987</v>
      </c>
      <c r="P12" s="7"/>
      <c r="Q12" s="127"/>
      <c r="R12" s="127"/>
      <c r="S12" s="128"/>
      <c r="T12" s="18"/>
      <c r="U12" s="7">
        <v>21</v>
      </c>
      <c r="V12" s="7"/>
      <c r="W12" s="5">
        <v>1.4000000000000001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>
        <v>1.1000000000000001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9" t="s">
        <v>903</v>
      </c>
      <c r="B13" s="9" t="s">
        <v>911</v>
      </c>
      <c r="C13" s="10" t="s">
        <v>913</v>
      </c>
      <c r="D13" s="10" t="s">
        <v>926</v>
      </c>
      <c r="E13" s="11" t="s">
        <v>959</v>
      </c>
      <c r="F13" s="11" t="s">
        <v>955</v>
      </c>
      <c r="G13" s="10"/>
      <c r="H13" s="10" t="s">
        <v>229</v>
      </c>
      <c r="I13" s="10" t="s">
        <v>222</v>
      </c>
      <c r="J13" s="10">
        <v>20</v>
      </c>
      <c r="K13" s="10">
        <v>2</v>
      </c>
      <c r="L13" s="6" t="s">
        <v>300</v>
      </c>
      <c r="M13" s="7"/>
      <c r="N13" s="7"/>
      <c r="O13" s="175" t="s">
        <v>987</v>
      </c>
      <c r="P13" s="7"/>
      <c r="Q13" s="127"/>
      <c r="R13" s="127"/>
      <c r="S13" s="128"/>
      <c r="T13" s="18"/>
      <c r="U13" s="7">
        <v>24</v>
      </c>
      <c r="V13" s="7"/>
      <c r="W13" s="5">
        <v>0.8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>
        <v>0.97670000000000001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9" t="s">
        <v>903</v>
      </c>
      <c r="B14" s="9" t="s">
        <v>911</v>
      </c>
      <c r="C14" s="10" t="s">
        <v>913</v>
      </c>
      <c r="D14" s="10" t="s">
        <v>927</v>
      </c>
      <c r="E14" s="11" t="s">
        <v>960</v>
      </c>
      <c r="F14" s="11" t="s">
        <v>956</v>
      </c>
      <c r="G14" s="10"/>
      <c r="H14" s="10" t="s">
        <v>229</v>
      </c>
      <c r="I14" s="10" t="s">
        <v>222</v>
      </c>
      <c r="J14" s="10">
        <v>20</v>
      </c>
      <c r="K14" s="10">
        <v>2</v>
      </c>
      <c r="L14" s="6" t="s">
        <v>300</v>
      </c>
      <c r="M14" s="7"/>
      <c r="N14" s="7"/>
      <c r="O14" s="175" t="s">
        <v>987</v>
      </c>
      <c r="P14" s="7"/>
      <c r="Q14" s="127"/>
      <c r="R14" s="127"/>
      <c r="S14" s="128"/>
      <c r="T14" s="18"/>
      <c r="U14" s="7">
        <v>17</v>
      </c>
      <c r="V14" s="7"/>
      <c r="W14" s="5">
        <v>0.30000000000000004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>
        <v>0.91569999999999996</v>
      </c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9" t="s">
        <v>903</v>
      </c>
      <c r="B15" s="9" t="s">
        <v>911</v>
      </c>
      <c r="C15" s="10" t="s">
        <v>913</v>
      </c>
      <c r="D15" s="10" t="s">
        <v>928</v>
      </c>
      <c r="E15" s="11" t="s">
        <v>961</v>
      </c>
      <c r="F15" s="11" t="s">
        <v>957</v>
      </c>
      <c r="G15" s="10"/>
      <c r="H15" s="10" t="s">
        <v>229</v>
      </c>
      <c r="I15" s="10" t="s">
        <v>222</v>
      </c>
      <c r="J15" s="10">
        <v>20</v>
      </c>
      <c r="K15" s="10">
        <v>2</v>
      </c>
      <c r="L15" s="6" t="s">
        <v>300</v>
      </c>
      <c r="M15" s="7"/>
      <c r="N15" s="7"/>
      <c r="O15" s="175" t="s">
        <v>987</v>
      </c>
      <c r="P15" s="7"/>
      <c r="Q15" s="127"/>
      <c r="R15" s="127"/>
      <c r="S15" s="128"/>
      <c r="T15" s="18"/>
      <c r="U15" s="7">
        <v>17</v>
      </c>
      <c r="V15" s="7"/>
      <c r="W15" s="5">
        <v>0.1</v>
      </c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9" t="s">
        <v>903</v>
      </c>
      <c r="B16" s="9" t="s">
        <v>911</v>
      </c>
      <c r="C16" s="10" t="s">
        <v>913</v>
      </c>
      <c r="D16" s="10" t="s">
        <v>925</v>
      </c>
      <c r="E16" s="11" t="s">
        <v>962</v>
      </c>
      <c r="F16" s="11" t="s">
        <v>954</v>
      </c>
      <c r="G16" s="10"/>
      <c r="H16" s="10" t="s">
        <v>229</v>
      </c>
      <c r="I16" s="10" t="s">
        <v>222</v>
      </c>
      <c r="J16" s="10">
        <v>2</v>
      </c>
      <c r="K16" s="10">
        <v>0</v>
      </c>
      <c r="L16" s="6" t="s">
        <v>300</v>
      </c>
      <c r="M16" s="7"/>
      <c r="N16" s="7"/>
      <c r="O16" s="175" t="s">
        <v>987</v>
      </c>
      <c r="P16" s="7"/>
      <c r="Q16" s="127"/>
      <c r="R16" s="127"/>
      <c r="S16" s="128"/>
      <c r="T16" s="18"/>
      <c r="U16" s="7">
        <v>53</v>
      </c>
      <c r="V16" s="7"/>
      <c r="W16" s="5">
        <v>5.1000000000000005</v>
      </c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>
        <v>1.0592999999999999</v>
      </c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 t="s">
        <v>903</v>
      </c>
      <c r="B17" s="9" t="s">
        <v>911</v>
      </c>
      <c r="C17" s="10" t="s">
        <v>913</v>
      </c>
      <c r="D17" s="10" t="s">
        <v>926</v>
      </c>
      <c r="E17" s="11" t="s">
        <v>963</v>
      </c>
      <c r="F17" s="11" t="s">
        <v>955</v>
      </c>
      <c r="G17" s="10"/>
      <c r="H17" s="10" t="s">
        <v>229</v>
      </c>
      <c r="I17" s="10" t="s">
        <v>222</v>
      </c>
      <c r="J17" s="10">
        <v>2</v>
      </c>
      <c r="K17" s="10">
        <v>0</v>
      </c>
      <c r="L17" s="6" t="s">
        <v>300</v>
      </c>
      <c r="M17" s="7"/>
      <c r="N17" s="7"/>
      <c r="O17" s="175" t="s">
        <v>987</v>
      </c>
      <c r="P17" s="7"/>
      <c r="Q17" s="127"/>
      <c r="R17" s="127"/>
      <c r="S17" s="128"/>
      <c r="T17" s="18"/>
      <c r="U17" s="7">
        <v>59</v>
      </c>
      <c r="V17" s="7"/>
      <c r="W17" s="5">
        <v>2.9000000000000004</v>
      </c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>
        <v>1.0124</v>
      </c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 t="s">
        <v>903</v>
      </c>
      <c r="B18" s="9" t="s">
        <v>911</v>
      </c>
      <c r="C18" s="10" t="s">
        <v>913</v>
      </c>
      <c r="D18" s="10" t="s">
        <v>927</v>
      </c>
      <c r="E18" s="11" t="s">
        <v>964</v>
      </c>
      <c r="F18" s="11" t="s">
        <v>956</v>
      </c>
      <c r="G18" s="10"/>
      <c r="H18" s="10" t="s">
        <v>229</v>
      </c>
      <c r="I18" s="10" t="s">
        <v>222</v>
      </c>
      <c r="J18" s="10">
        <v>2</v>
      </c>
      <c r="K18" s="10">
        <v>0</v>
      </c>
      <c r="L18" s="6" t="s">
        <v>300</v>
      </c>
      <c r="M18" s="7"/>
      <c r="N18" s="7"/>
      <c r="O18" s="175" t="s">
        <v>987</v>
      </c>
      <c r="P18" s="7"/>
      <c r="Q18" s="127"/>
      <c r="R18" s="127"/>
      <c r="S18" s="128"/>
      <c r="T18" s="18"/>
      <c r="U18" s="7">
        <v>70</v>
      </c>
      <c r="V18" s="7"/>
      <c r="W18" s="5">
        <v>1.4000000000000001</v>
      </c>
      <c r="X18" s="7"/>
      <c r="Y18" s="7"/>
      <c r="Z18" s="7"/>
      <c r="AA18" s="7"/>
      <c r="AB18" s="7"/>
      <c r="AC18" s="7"/>
      <c r="AD18" s="7"/>
      <c r="AE18" s="23"/>
      <c r="AF18" s="7"/>
      <c r="AG18" s="7"/>
      <c r="AH18" s="7"/>
      <c r="AI18" s="7">
        <v>0.91479999999999995</v>
      </c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 t="s">
        <v>903</v>
      </c>
      <c r="B19" s="9" t="s">
        <v>911</v>
      </c>
      <c r="C19" s="10" t="s">
        <v>913</v>
      </c>
      <c r="D19" s="10" t="s">
        <v>928</v>
      </c>
      <c r="E19" s="11" t="s">
        <v>965</v>
      </c>
      <c r="F19" s="11" t="s">
        <v>957</v>
      </c>
      <c r="G19" s="10"/>
      <c r="H19" s="10" t="s">
        <v>229</v>
      </c>
      <c r="I19" s="10" t="s">
        <v>222</v>
      </c>
      <c r="J19" s="10">
        <v>2</v>
      </c>
      <c r="K19" s="10">
        <v>0</v>
      </c>
      <c r="L19" s="6" t="s">
        <v>300</v>
      </c>
      <c r="M19" s="7"/>
      <c r="N19" s="7"/>
      <c r="O19" s="175" t="s">
        <v>987</v>
      </c>
      <c r="P19" s="7"/>
      <c r="Q19" s="127"/>
      <c r="R19" s="127"/>
      <c r="S19" s="128"/>
      <c r="T19" s="18"/>
      <c r="U19" s="7">
        <v>70</v>
      </c>
      <c r="V19" s="7"/>
      <c r="W19" s="5">
        <v>0.30000000000000004</v>
      </c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>
        <v>0.55400000000000005</v>
      </c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 t="s">
        <v>903</v>
      </c>
      <c r="B20" s="9" t="s">
        <v>912</v>
      </c>
      <c r="C20" s="10" t="s">
        <v>914</v>
      </c>
      <c r="D20" s="10" t="s">
        <v>929</v>
      </c>
      <c r="E20" s="11" t="s">
        <v>966</v>
      </c>
      <c r="F20" s="10" t="s">
        <v>929</v>
      </c>
      <c r="G20" s="10"/>
      <c r="H20" s="10" t="s">
        <v>229</v>
      </c>
      <c r="I20" s="10" t="s">
        <v>222</v>
      </c>
      <c r="J20" s="10">
        <v>2000</v>
      </c>
      <c r="K20" s="10">
        <v>200</v>
      </c>
      <c r="L20" s="6" t="s">
        <v>213</v>
      </c>
      <c r="M20" s="7"/>
      <c r="N20" s="7"/>
      <c r="O20" s="7" t="s">
        <v>986</v>
      </c>
      <c r="P20" s="7"/>
      <c r="Q20" s="127"/>
      <c r="R20" s="127"/>
      <c r="S20" s="128"/>
      <c r="T20" s="18"/>
      <c r="U20" s="7">
        <v>11</v>
      </c>
      <c r="V20" s="7"/>
      <c r="W20" s="5">
        <v>20.3</v>
      </c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>
        <v>1.1321000000000001</v>
      </c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 t="s">
        <v>903</v>
      </c>
      <c r="B21" s="9" t="s">
        <v>912</v>
      </c>
      <c r="C21" s="10" t="s">
        <v>914</v>
      </c>
      <c r="D21" s="11" t="s">
        <v>930</v>
      </c>
      <c r="E21" s="11" t="s">
        <v>967</v>
      </c>
      <c r="F21" s="11" t="s">
        <v>930</v>
      </c>
      <c r="G21" s="11"/>
      <c r="H21" s="10" t="s">
        <v>229</v>
      </c>
      <c r="I21" s="10" t="s">
        <v>222</v>
      </c>
      <c r="J21" s="10">
        <v>2000</v>
      </c>
      <c r="K21" s="10">
        <v>200</v>
      </c>
      <c r="L21" s="6" t="s">
        <v>213</v>
      </c>
      <c r="M21" s="13"/>
      <c r="N21" s="13"/>
      <c r="O21" s="7" t="s">
        <v>986</v>
      </c>
      <c r="P21" s="13"/>
      <c r="Q21" s="129"/>
      <c r="R21" s="129"/>
      <c r="S21" s="129"/>
      <c r="T21" s="13"/>
      <c r="U21" s="13">
        <v>14</v>
      </c>
      <c r="V21" s="13"/>
      <c r="W21" s="5">
        <v>23.1</v>
      </c>
      <c r="X21" s="7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>
        <v>1.0530999999999999</v>
      </c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</row>
    <row r="22" spans="1:74" ht="14.4" x14ac:dyDescent="0.3">
      <c r="A22" s="13" t="s">
        <v>903</v>
      </c>
      <c r="B22" s="9" t="s">
        <v>912</v>
      </c>
      <c r="C22" s="10" t="s">
        <v>914</v>
      </c>
      <c r="D22" s="11" t="s">
        <v>931</v>
      </c>
      <c r="E22" s="11" t="s">
        <v>968</v>
      </c>
      <c r="F22" s="11" t="s">
        <v>931</v>
      </c>
      <c r="G22" s="11"/>
      <c r="H22" s="10" t="s">
        <v>229</v>
      </c>
      <c r="I22" s="10" t="s">
        <v>222</v>
      </c>
      <c r="J22" s="10">
        <v>2000</v>
      </c>
      <c r="K22" s="10">
        <v>200</v>
      </c>
      <c r="L22" s="6" t="s">
        <v>213</v>
      </c>
      <c r="M22" s="13"/>
      <c r="N22" s="13"/>
      <c r="O22" s="7" t="s">
        <v>986</v>
      </c>
      <c r="P22" s="13"/>
      <c r="Q22" s="129"/>
      <c r="R22" s="129"/>
      <c r="S22" s="129"/>
      <c r="T22" s="13"/>
      <c r="U22" s="13">
        <v>6</v>
      </c>
      <c r="V22" s="13"/>
      <c r="W22" s="5">
        <v>16.600000000000001</v>
      </c>
      <c r="X22" s="7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>
        <v>1.0285</v>
      </c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 t="s">
        <v>903</v>
      </c>
      <c r="B23" s="9" t="s">
        <v>912</v>
      </c>
      <c r="C23" s="10" t="s">
        <v>914</v>
      </c>
      <c r="D23" s="11" t="s">
        <v>929</v>
      </c>
      <c r="E23" s="11" t="s">
        <v>969</v>
      </c>
      <c r="F23" s="11" t="s">
        <v>966</v>
      </c>
      <c r="G23" s="11"/>
      <c r="H23" s="10" t="s">
        <v>229</v>
      </c>
      <c r="I23" s="10" t="s">
        <v>222</v>
      </c>
      <c r="J23" s="11">
        <v>200</v>
      </c>
      <c r="K23" s="11">
        <v>20</v>
      </c>
      <c r="L23" s="6" t="s">
        <v>213</v>
      </c>
      <c r="M23" s="13"/>
      <c r="N23" s="13"/>
      <c r="O23" s="7" t="s">
        <v>986</v>
      </c>
      <c r="P23" s="13"/>
      <c r="Q23" s="129"/>
      <c r="R23" s="129"/>
      <c r="S23" s="129"/>
      <c r="T23" s="13"/>
      <c r="U23" s="13">
        <v>10</v>
      </c>
      <c r="V23" s="13"/>
      <c r="W23" s="5">
        <v>2</v>
      </c>
      <c r="X23" s="7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1.0994999999999999</v>
      </c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 t="s">
        <v>903</v>
      </c>
      <c r="B24" s="9" t="s">
        <v>912</v>
      </c>
      <c r="C24" s="10" t="s">
        <v>914</v>
      </c>
      <c r="D24" s="11" t="s">
        <v>930</v>
      </c>
      <c r="E24" s="11" t="s">
        <v>970</v>
      </c>
      <c r="F24" s="11" t="s">
        <v>967</v>
      </c>
      <c r="G24" s="11"/>
      <c r="H24" s="10" t="s">
        <v>229</v>
      </c>
      <c r="I24" s="10" t="s">
        <v>222</v>
      </c>
      <c r="J24" s="11">
        <v>200</v>
      </c>
      <c r="K24" s="11">
        <v>20</v>
      </c>
      <c r="L24" s="6" t="s">
        <v>213</v>
      </c>
      <c r="M24" s="13"/>
      <c r="N24" s="13"/>
      <c r="O24" s="7" t="s">
        <v>986</v>
      </c>
      <c r="P24" s="13"/>
      <c r="Q24" s="129"/>
      <c r="R24" s="129"/>
      <c r="S24" s="129"/>
      <c r="T24" s="13"/>
      <c r="U24" s="13">
        <v>3</v>
      </c>
      <c r="V24" s="13"/>
      <c r="W24" s="5">
        <v>0.2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>
        <v>0.81030000000000002</v>
      </c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 t="s">
        <v>903</v>
      </c>
      <c r="B25" s="9" t="s">
        <v>912</v>
      </c>
      <c r="C25" s="10" t="s">
        <v>914</v>
      </c>
      <c r="D25" s="11" t="s">
        <v>931</v>
      </c>
      <c r="E25" s="11" t="s">
        <v>971</v>
      </c>
      <c r="F25" s="11" t="s">
        <v>968</v>
      </c>
      <c r="G25" s="11"/>
      <c r="H25" s="10" t="s">
        <v>229</v>
      </c>
      <c r="I25" s="10" t="s">
        <v>222</v>
      </c>
      <c r="J25" s="11">
        <v>200</v>
      </c>
      <c r="K25" s="11">
        <v>20</v>
      </c>
      <c r="L25" s="6" t="s">
        <v>213</v>
      </c>
      <c r="M25" s="13"/>
      <c r="N25" s="13"/>
      <c r="O25" s="7" t="s">
        <v>986</v>
      </c>
      <c r="P25" s="13"/>
      <c r="Q25" s="129"/>
      <c r="R25" s="129"/>
      <c r="S25" s="129"/>
      <c r="T25" s="13"/>
      <c r="U25" s="13">
        <v>3</v>
      </c>
      <c r="V25" s="13"/>
      <c r="W25" s="5">
        <v>0.2</v>
      </c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0.85050000000000003</v>
      </c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 t="s">
        <v>903</v>
      </c>
      <c r="B26" s="9" t="s">
        <v>912</v>
      </c>
      <c r="C26" s="10" t="s">
        <v>914</v>
      </c>
      <c r="D26" s="11" t="s">
        <v>929</v>
      </c>
      <c r="E26" s="11" t="s">
        <v>972</v>
      </c>
      <c r="F26" s="11" t="s">
        <v>969</v>
      </c>
      <c r="G26" s="11"/>
      <c r="H26" s="10" t="s">
        <v>229</v>
      </c>
      <c r="I26" s="10" t="s">
        <v>222</v>
      </c>
      <c r="J26" s="11">
        <v>20</v>
      </c>
      <c r="K26" s="11">
        <v>2</v>
      </c>
      <c r="L26" s="6" t="s">
        <v>300</v>
      </c>
      <c r="M26" s="13"/>
      <c r="N26" s="13"/>
      <c r="O26" s="175" t="s">
        <v>987</v>
      </c>
      <c r="P26" s="13"/>
      <c r="Q26" s="129"/>
      <c r="R26" s="129"/>
      <c r="S26" s="129"/>
      <c r="T26" s="13"/>
      <c r="U26" s="13">
        <v>40</v>
      </c>
      <c r="V26" s="13"/>
      <c r="W26" s="5">
        <v>4.2</v>
      </c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>
        <v>1.1123000000000001</v>
      </c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 t="s">
        <v>903</v>
      </c>
      <c r="B27" s="9" t="s">
        <v>912</v>
      </c>
      <c r="C27" s="10" t="s">
        <v>914</v>
      </c>
      <c r="D27" s="11" t="s">
        <v>930</v>
      </c>
      <c r="E27" s="11" t="s">
        <v>973</v>
      </c>
      <c r="F27" s="11" t="s">
        <v>970</v>
      </c>
      <c r="G27" s="11"/>
      <c r="H27" s="10" t="s">
        <v>229</v>
      </c>
      <c r="I27" s="10" t="s">
        <v>222</v>
      </c>
      <c r="J27" s="11">
        <v>20</v>
      </c>
      <c r="K27" s="11">
        <v>2</v>
      </c>
      <c r="L27" s="6" t="s">
        <v>300</v>
      </c>
      <c r="M27" s="13"/>
      <c r="N27" s="13"/>
      <c r="O27" s="175" t="s">
        <v>987</v>
      </c>
      <c r="P27" s="13"/>
      <c r="Q27" s="129"/>
      <c r="R27" s="129"/>
      <c r="S27" s="129"/>
      <c r="T27" s="13"/>
      <c r="U27" s="13">
        <v>28</v>
      </c>
      <c r="V27" s="13"/>
      <c r="W27" s="5">
        <v>0.70000000000000007</v>
      </c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>
        <v>0.93820000000000003</v>
      </c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 t="s">
        <v>903</v>
      </c>
      <c r="B28" s="9" t="s">
        <v>912</v>
      </c>
      <c r="C28" s="10" t="s">
        <v>914</v>
      </c>
      <c r="D28" s="11" t="s">
        <v>931</v>
      </c>
      <c r="E28" s="11" t="s">
        <v>974</v>
      </c>
      <c r="F28" s="11" t="s">
        <v>971</v>
      </c>
      <c r="G28" s="11"/>
      <c r="H28" s="10" t="s">
        <v>229</v>
      </c>
      <c r="I28" s="10" t="s">
        <v>222</v>
      </c>
      <c r="J28" s="11">
        <v>20</v>
      </c>
      <c r="K28" s="11">
        <v>2</v>
      </c>
      <c r="L28" s="6" t="s">
        <v>300</v>
      </c>
      <c r="M28" s="13"/>
      <c r="N28" s="13"/>
      <c r="O28" s="175" t="s">
        <v>987</v>
      </c>
      <c r="P28" s="13"/>
      <c r="Q28" s="129"/>
      <c r="R28" s="129"/>
      <c r="S28" s="129"/>
      <c r="T28" s="13"/>
      <c r="U28" s="13">
        <v>15</v>
      </c>
      <c r="V28" s="13"/>
      <c r="W28" s="5">
        <v>0.4</v>
      </c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>
        <v>0.86460000000000004</v>
      </c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 t="s">
        <v>903</v>
      </c>
      <c r="B29" s="9" t="s">
        <v>912</v>
      </c>
      <c r="C29" s="10" t="s">
        <v>914</v>
      </c>
      <c r="D29" s="11" t="s">
        <v>929</v>
      </c>
      <c r="E29" s="11" t="s">
        <v>975</v>
      </c>
      <c r="F29" s="11" t="s">
        <v>969</v>
      </c>
      <c r="G29" s="11"/>
      <c r="H29" s="10" t="s">
        <v>229</v>
      </c>
      <c r="I29" s="10" t="s">
        <v>222</v>
      </c>
      <c r="J29" s="11">
        <v>2</v>
      </c>
      <c r="K29" s="11">
        <v>0</v>
      </c>
      <c r="L29" s="6" t="s">
        <v>300</v>
      </c>
      <c r="M29" s="13"/>
      <c r="N29" s="13"/>
      <c r="O29" s="175" t="s">
        <v>987</v>
      </c>
      <c r="P29" s="13"/>
      <c r="Q29" s="129"/>
      <c r="R29" s="129"/>
      <c r="S29" s="129"/>
      <c r="T29" s="13"/>
      <c r="U29" s="13">
        <v>39</v>
      </c>
      <c r="V29" s="13"/>
      <c r="W29" s="5">
        <v>7.5</v>
      </c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>
        <v>1.0939000000000001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 t="s">
        <v>903</v>
      </c>
      <c r="B30" s="9" t="s">
        <v>912</v>
      </c>
      <c r="C30" s="10" t="s">
        <v>914</v>
      </c>
      <c r="D30" s="11" t="s">
        <v>930</v>
      </c>
      <c r="E30" s="11" t="s">
        <v>976</v>
      </c>
      <c r="F30" s="11" t="s">
        <v>970</v>
      </c>
      <c r="G30" s="11"/>
      <c r="H30" s="10" t="s">
        <v>229</v>
      </c>
      <c r="I30" s="10" t="s">
        <v>222</v>
      </c>
      <c r="J30" s="11">
        <v>2</v>
      </c>
      <c r="K30" s="11">
        <v>0</v>
      </c>
      <c r="L30" s="6" t="s">
        <v>300</v>
      </c>
      <c r="M30" s="13"/>
      <c r="N30" s="13"/>
      <c r="O30" s="175" t="s">
        <v>987</v>
      </c>
      <c r="P30" s="13"/>
      <c r="Q30" s="129"/>
      <c r="R30" s="129"/>
      <c r="S30" s="129"/>
      <c r="T30" s="13"/>
      <c r="U30" s="13">
        <v>54</v>
      </c>
      <c r="V30" s="13"/>
      <c r="W30" s="5">
        <v>3.3000000000000003</v>
      </c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>
        <v>0.92520000000000002</v>
      </c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 t="s">
        <v>903</v>
      </c>
      <c r="B31" s="9" t="s">
        <v>912</v>
      </c>
      <c r="C31" s="10" t="s">
        <v>914</v>
      </c>
      <c r="D31" s="11" t="s">
        <v>931</v>
      </c>
      <c r="E31" s="11" t="s">
        <v>977</v>
      </c>
      <c r="F31" s="11" t="s">
        <v>971</v>
      </c>
      <c r="G31" s="11"/>
      <c r="H31" s="10" t="s">
        <v>229</v>
      </c>
      <c r="I31" s="10" t="s">
        <v>222</v>
      </c>
      <c r="J31" s="11">
        <v>2</v>
      </c>
      <c r="K31" s="11">
        <v>0</v>
      </c>
      <c r="L31" s="6" t="s">
        <v>300</v>
      </c>
      <c r="M31" s="13"/>
      <c r="N31" s="13"/>
      <c r="O31" s="175" t="s">
        <v>987</v>
      </c>
      <c r="P31" s="13"/>
      <c r="Q31" s="129"/>
      <c r="R31" s="129"/>
      <c r="S31" s="129"/>
      <c r="T31" s="13"/>
      <c r="U31" s="13">
        <v>76</v>
      </c>
      <c r="V31" s="13"/>
      <c r="W31" s="5">
        <v>1</v>
      </c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>
        <v>0.75800000000000001</v>
      </c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 t="s">
        <v>903</v>
      </c>
      <c r="B32" s="11" t="s">
        <v>910</v>
      </c>
      <c r="C32" s="11" t="s">
        <v>918</v>
      </c>
      <c r="D32" s="11" t="s">
        <v>941</v>
      </c>
      <c r="E32" s="11" t="s">
        <v>978</v>
      </c>
      <c r="F32" s="11" t="s">
        <v>941</v>
      </c>
      <c r="G32" s="11"/>
      <c r="H32" s="10" t="s">
        <v>229</v>
      </c>
      <c r="I32" s="10" t="s">
        <v>222</v>
      </c>
      <c r="J32" s="11">
        <v>2000</v>
      </c>
      <c r="K32" s="11">
        <v>200</v>
      </c>
      <c r="L32" s="6" t="s">
        <v>213</v>
      </c>
      <c r="M32" s="13"/>
      <c r="N32" s="13"/>
      <c r="O32" s="7" t="s">
        <v>986</v>
      </c>
      <c r="P32" s="13"/>
      <c r="Q32" s="129"/>
      <c r="R32" s="129"/>
      <c r="S32" s="129"/>
      <c r="T32" s="13"/>
      <c r="U32" s="13">
        <v>8</v>
      </c>
      <c r="V32" s="13"/>
      <c r="W32" s="5">
        <v>10.700000000000001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>
        <v>1.1012</v>
      </c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 t="s">
        <v>903</v>
      </c>
      <c r="B33" s="11" t="s">
        <v>910</v>
      </c>
      <c r="C33" s="11" t="s">
        <v>918</v>
      </c>
      <c r="D33" s="11" t="s">
        <v>942</v>
      </c>
      <c r="E33" s="11" t="s">
        <v>979</v>
      </c>
      <c r="F33" s="11" t="s">
        <v>942</v>
      </c>
      <c r="G33" s="11"/>
      <c r="H33" s="10" t="s">
        <v>229</v>
      </c>
      <c r="I33" s="10" t="s">
        <v>222</v>
      </c>
      <c r="J33" s="11">
        <v>2000</v>
      </c>
      <c r="K33" s="11">
        <v>200</v>
      </c>
      <c r="L33" s="6" t="s">
        <v>213</v>
      </c>
      <c r="M33" s="13"/>
      <c r="N33" s="13"/>
      <c r="O33" s="7" t="s">
        <v>986</v>
      </c>
      <c r="P33" s="13"/>
      <c r="Q33" s="129"/>
      <c r="R33" s="129"/>
      <c r="S33" s="129"/>
      <c r="T33" s="13"/>
      <c r="U33" s="13">
        <v>5</v>
      </c>
      <c r="V33" s="13"/>
      <c r="W33" s="5">
        <v>0.9</v>
      </c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>
        <v>1.0014000000000001</v>
      </c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 t="s">
        <v>903</v>
      </c>
      <c r="B34" s="11" t="s">
        <v>910</v>
      </c>
      <c r="C34" s="11" t="s">
        <v>918</v>
      </c>
      <c r="D34" s="11" t="s">
        <v>941</v>
      </c>
      <c r="E34" s="11" t="s">
        <v>980</v>
      </c>
      <c r="F34" s="11" t="s">
        <v>980</v>
      </c>
      <c r="G34" s="11"/>
      <c r="H34" s="10" t="s">
        <v>229</v>
      </c>
      <c r="I34" s="10" t="s">
        <v>222</v>
      </c>
      <c r="J34" s="11">
        <v>200</v>
      </c>
      <c r="K34" s="11">
        <v>20</v>
      </c>
      <c r="L34" s="6" t="s">
        <v>213</v>
      </c>
      <c r="M34" s="13"/>
      <c r="N34" s="13"/>
      <c r="O34" s="7" t="s">
        <v>986</v>
      </c>
      <c r="P34" s="13"/>
      <c r="Q34" s="129"/>
      <c r="R34" s="129"/>
      <c r="S34" s="129"/>
      <c r="T34" s="13"/>
      <c r="U34" s="13">
        <v>23</v>
      </c>
      <c r="V34" s="13"/>
      <c r="W34" s="5">
        <v>11.200000000000001</v>
      </c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>
        <v>0.97060000000000002</v>
      </c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 t="s">
        <v>903</v>
      </c>
      <c r="B35" s="11" t="s">
        <v>910</v>
      </c>
      <c r="C35" s="11" t="s">
        <v>918</v>
      </c>
      <c r="D35" s="11" t="s">
        <v>942</v>
      </c>
      <c r="E35" s="11" t="s">
        <v>981</v>
      </c>
      <c r="F35" s="11" t="s">
        <v>981</v>
      </c>
      <c r="G35" s="11"/>
      <c r="H35" s="10" t="s">
        <v>229</v>
      </c>
      <c r="I35" s="10" t="s">
        <v>222</v>
      </c>
      <c r="J35" s="11">
        <v>200</v>
      </c>
      <c r="K35" s="11">
        <v>20</v>
      </c>
      <c r="L35" s="6" t="s">
        <v>213</v>
      </c>
      <c r="M35" s="13"/>
      <c r="N35" s="13"/>
      <c r="O35" s="7" t="s">
        <v>986</v>
      </c>
      <c r="P35" s="13"/>
      <c r="Q35" s="129"/>
      <c r="R35" s="129"/>
      <c r="S35" s="129"/>
      <c r="T35" s="13"/>
      <c r="U35" s="13">
        <v>8</v>
      </c>
      <c r="V35" s="13"/>
      <c r="W35" s="5">
        <v>0.5</v>
      </c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>
        <v>0.9153</v>
      </c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 t="s">
        <v>903</v>
      </c>
      <c r="B36" s="11" t="s">
        <v>910</v>
      </c>
      <c r="C36" s="11" t="s">
        <v>918</v>
      </c>
      <c r="D36" s="11" t="s">
        <v>941</v>
      </c>
      <c r="E36" s="11" t="s">
        <v>982</v>
      </c>
      <c r="F36" s="11" t="s">
        <v>982</v>
      </c>
      <c r="G36" s="11"/>
      <c r="H36" s="10" t="s">
        <v>229</v>
      </c>
      <c r="I36" s="10" t="s">
        <v>222</v>
      </c>
      <c r="J36" s="11">
        <v>20</v>
      </c>
      <c r="K36" s="11">
        <v>2</v>
      </c>
      <c r="L36" s="6" t="s">
        <v>300</v>
      </c>
      <c r="M36" s="13"/>
      <c r="N36" s="13"/>
      <c r="O36" s="175" t="s">
        <v>987</v>
      </c>
      <c r="P36" s="13"/>
      <c r="Q36" s="129"/>
      <c r="R36" s="129"/>
      <c r="S36" s="129"/>
      <c r="T36" s="13"/>
      <c r="U36" s="13">
        <v>42</v>
      </c>
      <c r="V36" s="13"/>
      <c r="W36" s="5">
        <v>10.8</v>
      </c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>
        <v>0.93069999999999997</v>
      </c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 t="s">
        <v>903</v>
      </c>
      <c r="B37" s="11" t="s">
        <v>910</v>
      </c>
      <c r="C37" s="11" t="s">
        <v>918</v>
      </c>
      <c r="D37" s="11" t="s">
        <v>942</v>
      </c>
      <c r="E37" s="11" t="s">
        <v>983</v>
      </c>
      <c r="F37" s="11" t="s">
        <v>983</v>
      </c>
      <c r="G37" s="11"/>
      <c r="H37" s="10" t="s">
        <v>229</v>
      </c>
      <c r="I37" s="10" t="s">
        <v>222</v>
      </c>
      <c r="J37" s="11">
        <v>20</v>
      </c>
      <c r="K37" s="11">
        <v>2</v>
      </c>
      <c r="L37" s="6" t="s">
        <v>300</v>
      </c>
      <c r="M37" s="13"/>
      <c r="N37" s="13"/>
      <c r="O37" s="175" t="s">
        <v>987</v>
      </c>
      <c r="P37" s="13"/>
      <c r="Q37" s="129"/>
      <c r="R37" s="129"/>
      <c r="S37" s="129"/>
      <c r="T37" s="13"/>
      <c r="U37" s="13">
        <v>21</v>
      </c>
      <c r="V37" s="13"/>
      <c r="W37" s="5">
        <v>0.5</v>
      </c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>
        <v>0.90129999999999999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 t="s">
        <v>903</v>
      </c>
      <c r="B38" s="11" t="s">
        <v>910</v>
      </c>
      <c r="C38" s="11" t="s">
        <v>918</v>
      </c>
      <c r="D38" s="11" t="s">
        <v>941</v>
      </c>
      <c r="E38" s="11" t="s">
        <v>984</v>
      </c>
      <c r="F38" s="11" t="s">
        <v>982</v>
      </c>
      <c r="G38" s="11"/>
      <c r="H38" s="10" t="s">
        <v>229</v>
      </c>
      <c r="I38" s="10" t="s">
        <v>222</v>
      </c>
      <c r="J38" s="11">
        <v>2</v>
      </c>
      <c r="K38" s="11">
        <v>0</v>
      </c>
      <c r="L38" s="6" t="s">
        <v>300</v>
      </c>
      <c r="M38" s="13"/>
      <c r="N38" s="13"/>
      <c r="O38" s="175" t="s">
        <v>987</v>
      </c>
      <c r="P38" s="13"/>
      <c r="Q38" s="129"/>
      <c r="R38" s="129"/>
      <c r="S38" s="129"/>
      <c r="T38" s="13"/>
      <c r="U38" s="13">
        <v>27</v>
      </c>
      <c r="V38" s="13"/>
      <c r="W38" s="5">
        <v>19.5</v>
      </c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>
        <v>0.95179999999999998</v>
      </c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 t="s">
        <v>903</v>
      </c>
      <c r="B39" s="11" t="s">
        <v>910</v>
      </c>
      <c r="C39" s="11" t="s">
        <v>918</v>
      </c>
      <c r="D39" s="11" t="s">
        <v>942</v>
      </c>
      <c r="E39" s="11" t="s">
        <v>985</v>
      </c>
      <c r="F39" s="11" t="s">
        <v>983</v>
      </c>
      <c r="G39" s="11"/>
      <c r="H39" s="10" t="s">
        <v>229</v>
      </c>
      <c r="I39" s="10" t="s">
        <v>222</v>
      </c>
      <c r="J39" s="11">
        <v>2</v>
      </c>
      <c r="K39" s="11">
        <v>0</v>
      </c>
      <c r="L39" s="6" t="s">
        <v>300</v>
      </c>
      <c r="M39" s="13"/>
      <c r="N39" s="13"/>
      <c r="O39" s="175" t="s">
        <v>987</v>
      </c>
      <c r="P39" s="13"/>
      <c r="Q39" s="129"/>
      <c r="R39" s="129"/>
      <c r="S39" s="129"/>
      <c r="T39" s="13"/>
      <c r="U39" s="13">
        <v>66</v>
      </c>
      <c r="V39" s="13"/>
      <c r="W39" s="5">
        <v>3.9000000000000004</v>
      </c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>
        <v>0.9</v>
      </c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75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5"/>
      <c r="F41" s="11"/>
      <c r="G41" s="11"/>
      <c r="H41" s="11"/>
      <c r="I41" s="11"/>
      <c r="J41" s="11"/>
      <c r="K41" s="11"/>
      <c r="L41" s="6"/>
      <c r="M41" s="13"/>
      <c r="N41" s="13"/>
      <c r="O41" s="175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5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5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5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5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5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5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5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5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5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5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5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5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5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5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5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5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5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5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5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5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5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5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5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5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5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5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5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5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5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5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5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5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5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5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5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2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5" customHeight="1" x14ac:dyDescent="0.3">
      <c r="X1000" s="13"/>
    </row>
    <row r="1001" spans="2:74" ht="15" customHeight="1" x14ac:dyDescent="0.3">
      <c r="X1001" s="13"/>
    </row>
    <row r="1002" spans="2:74" ht="15" customHeight="1" x14ac:dyDescent="0.3">
      <c r="X1002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vocabulary'!$AQ$4:$AQ$14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vocabulary'!$AV$4:$AV$8</xm:f>
          </x14:formula1>
          <xm:sqref>AL4:AL1048576</xm:sqref>
        </x14:dataValidation>
        <x14:dataValidation type="list" allowBlank="1" showInputMessage="1" showErrorMessage="1">
          <x14:formula1>
            <xm:f>'controlled vocabulary'!$AT$4:$AT$11</xm:f>
          </x14:formula1>
          <xm:sqref>I4:I1048576</xm:sqref>
        </x14:dataValidation>
        <x14:dataValidation type="list" allowBlank="1" showInputMessage="1" showErrorMessage="1">
          <x14:formula1>
            <xm:f>'controlled vocabulary'!$AS$4:$AS$23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vocabulary'!$AR$4:$AR$22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baseColWidth="10"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6" bestFit="1" customWidth="1"/>
    <col min="10" max="10" width="11" style="126" customWidth="1"/>
    <col min="11" max="11" width="10.77734375" style="126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28" customFormat="1" ht="52.8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811</v>
      </c>
      <c r="G1" s="25" t="s">
        <v>396</v>
      </c>
      <c r="H1" s="31" t="s">
        <v>397</v>
      </c>
      <c r="I1" s="123" t="s">
        <v>725</v>
      </c>
      <c r="J1" s="123" t="s">
        <v>726</v>
      </c>
      <c r="K1" s="123" t="s">
        <v>724</v>
      </c>
      <c r="L1" s="107" t="s">
        <v>398</v>
      </c>
      <c r="M1" s="107" t="s">
        <v>399</v>
      </c>
      <c r="N1" s="107" t="s">
        <v>400</v>
      </c>
      <c r="O1" s="107" t="s">
        <v>401</v>
      </c>
      <c r="P1" s="107" t="s">
        <v>402</v>
      </c>
      <c r="Q1" s="107" t="s">
        <v>759</v>
      </c>
      <c r="R1" s="107" t="s">
        <v>403</v>
      </c>
      <c r="S1" s="107" t="s">
        <v>404</v>
      </c>
      <c r="T1" s="107" t="s">
        <v>752</v>
      </c>
      <c r="U1" s="73" t="s">
        <v>405</v>
      </c>
      <c r="V1" s="73" t="s">
        <v>696</v>
      </c>
      <c r="W1" s="73" t="s">
        <v>406</v>
      </c>
      <c r="X1" s="73" t="s">
        <v>407</v>
      </c>
      <c r="Y1" s="73" t="s">
        <v>408</v>
      </c>
      <c r="Z1" s="73" t="s">
        <v>409</v>
      </c>
      <c r="AA1" s="73" t="s">
        <v>410</v>
      </c>
      <c r="AB1" s="45" t="s">
        <v>411</v>
      </c>
      <c r="AC1" s="73" t="s">
        <v>412</v>
      </c>
      <c r="AD1" s="73" t="s">
        <v>413</v>
      </c>
      <c r="AE1" s="45" t="s">
        <v>414</v>
      </c>
    </row>
    <row r="2" spans="1:31" s="28" customFormat="1" ht="70.5" customHeight="1" x14ac:dyDescent="0.3">
      <c r="A2" s="29" t="s">
        <v>667</v>
      </c>
      <c r="B2" s="33" t="s">
        <v>16</v>
      </c>
      <c r="C2" s="33" t="s">
        <v>329</v>
      </c>
      <c r="D2" s="33" t="s">
        <v>803</v>
      </c>
      <c r="E2" s="29" t="s">
        <v>395</v>
      </c>
      <c r="F2" s="29" t="s">
        <v>812</v>
      </c>
      <c r="G2" s="29" t="s">
        <v>753</v>
      </c>
      <c r="H2" s="29" t="s">
        <v>58</v>
      </c>
      <c r="I2" s="124" t="s">
        <v>730</v>
      </c>
      <c r="J2" s="124" t="s">
        <v>731</v>
      </c>
      <c r="K2" s="124" t="s">
        <v>729</v>
      </c>
      <c r="L2" s="108" t="s">
        <v>422</v>
      </c>
      <c r="M2" s="61"/>
      <c r="N2" s="61"/>
      <c r="O2" s="61" t="s">
        <v>317</v>
      </c>
      <c r="P2" s="108" t="s">
        <v>719</v>
      </c>
      <c r="Q2" s="108" t="s">
        <v>760</v>
      </c>
      <c r="R2" s="108" t="s">
        <v>420</v>
      </c>
      <c r="S2" s="108" t="s">
        <v>421</v>
      </c>
      <c r="T2" s="108"/>
      <c r="U2" s="54" t="s">
        <v>419</v>
      </c>
      <c r="V2" s="54" t="s">
        <v>697</v>
      </c>
      <c r="W2" s="55" t="s">
        <v>84</v>
      </c>
      <c r="X2" s="55" t="s">
        <v>85</v>
      </c>
      <c r="Y2" s="55" t="s">
        <v>86</v>
      </c>
      <c r="Z2" s="55" t="s">
        <v>324</v>
      </c>
      <c r="AA2" s="54" t="s">
        <v>418</v>
      </c>
      <c r="AB2" s="54" t="s">
        <v>417</v>
      </c>
      <c r="AC2" s="54" t="s">
        <v>323</v>
      </c>
      <c r="AD2" s="54" t="s">
        <v>416</v>
      </c>
      <c r="AE2" s="54" t="s">
        <v>415</v>
      </c>
    </row>
    <row r="3" spans="1:31" s="40" customFormat="1" ht="18" customHeight="1" x14ac:dyDescent="0.3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727</v>
      </c>
      <c r="J3" s="125" t="s">
        <v>34</v>
      </c>
      <c r="K3" s="125" t="s">
        <v>728</v>
      </c>
      <c r="L3" s="121" t="s">
        <v>296</v>
      </c>
      <c r="M3" s="122" t="s">
        <v>698</v>
      </c>
      <c r="N3" s="121" t="s">
        <v>316</v>
      </c>
      <c r="O3" s="121"/>
      <c r="P3" s="121"/>
      <c r="Q3" s="122" t="s">
        <v>761</v>
      </c>
      <c r="R3" s="121" t="s">
        <v>37</v>
      </c>
      <c r="S3" s="121"/>
      <c r="T3" s="121"/>
      <c r="U3" s="70" t="s">
        <v>129</v>
      </c>
      <c r="V3" s="70" t="s">
        <v>129</v>
      </c>
      <c r="W3" s="70"/>
      <c r="X3" s="70"/>
      <c r="Y3" s="70" t="s">
        <v>130</v>
      </c>
      <c r="Z3" s="70" t="s">
        <v>129</v>
      </c>
      <c r="AA3" s="70" t="s">
        <v>129</v>
      </c>
      <c r="AB3" s="66" t="s">
        <v>129</v>
      </c>
      <c r="AC3" s="70"/>
      <c r="AD3" s="70"/>
      <c r="AE3" s="66"/>
    </row>
    <row r="4" spans="1:31" x14ac:dyDescent="0.3">
      <c r="A4" s="19"/>
      <c r="B4" s="9"/>
      <c r="C4" s="5"/>
      <c r="D4" s="10"/>
    </row>
    <row r="5" spans="1:31" x14ac:dyDescent="0.3">
      <c r="A5" s="19"/>
      <c r="B5" s="9"/>
      <c r="C5" s="5"/>
      <c r="D5" s="10"/>
    </row>
    <row r="6" spans="1:31" x14ac:dyDescent="0.3">
      <c r="A6" s="19"/>
      <c r="B6" s="9"/>
      <c r="C6" s="5"/>
      <c r="D6" s="10"/>
    </row>
    <row r="7" spans="1:31" x14ac:dyDescent="0.3">
      <c r="A7" s="19"/>
      <c r="B7" s="9"/>
      <c r="C7" s="5"/>
      <c r="D7" s="10"/>
    </row>
    <row r="8" spans="1:31" x14ac:dyDescent="0.3">
      <c r="A8" s="13"/>
      <c r="B8" s="9"/>
      <c r="C8" s="5"/>
      <c r="D8" s="11"/>
    </row>
    <row r="9" spans="1:31" x14ac:dyDescent="0.3">
      <c r="A9" s="13"/>
      <c r="B9" s="9"/>
      <c r="C9" s="5"/>
      <c r="D9" s="11"/>
    </row>
    <row r="10" spans="1:31" x14ac:dyDescent="0.3">
      <c r="A10" s="13"/>
      <c r="B10" s="9"/>
      <c r="C10" s="5"/>
      <c r="D10" s="11"/>
    </row>
    <row r="11" spans="1:31" x14ac:dyDescent="0.3">
      <c r="A11" s="13"/>
      <c r="B11" s="9"/>
      <c r="C11" s="5"/>
      <c r="D11" s="11"/>
    </row>
    <row r="12" spans="1:31" x14ac:dyDescent="0.3">
      <c r="A12" s="13"/>
      <c r="B12" s="9"/>
      <c r="C12" s="5"/>
      <c r="D12" s="11"/>
    </row>
    <row r="13" spans="1:31" x14ac:dyDescent="0.3">
      <c r="A13" s="13"/>
      <c r="B13" s="9"/>
      <c r="C13" s="5"/>
      <c r="D13" s="11"/>
    </row>
    <row r="14" spans="1:31" x14ac:dyDescent="0.3">
      <c r="A14" s="13"/>
      <c r="B14" s="9"/>
      <c r="C14" s="5"/>
      <c r="D14" s="11"/>
    </row>
    <row r="15" spans="1:31" x14ac:dyDescent="0.3">
      <c r="A15" s="13"/>
      <c r="B15" s="9"/>
      <c r="C15" s="5"/>
      <c r="D15" s="11"/>
    </row>
    <row r="16" spans="1:31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vocabulary'!$AN$4:$AN$6</xm:f>
          </x14:formula1>
          <xm:sqref>O4:O1048576</xm:sqref>
        </x14:dataValidation>
        <x14:dataValidation type="list" allowBlank="1" showInputMessage="1" showErrorMessage="1">
          <x14:formula1>
            <xm:f>'controlled vocabulary'!$AM$4:$AM$7</xm:f>
          </x14:formula1>
          <xm:sqref>M4:M1048576</xm:sqref>
        </x14:dataValidation>
        <x14:dataValidation type="list" allowBlank="1" showInputMessage="1" showErrorMessage="1">
          <x14:formula1>
            <xm:f>'controlled vocabulary'!$AP$4:$AP$5</xm:f>
          </x14:formula1>
          <xm:sqref>T4:T1048576</xm:sqref>
        </x14:dataValidation>
        <x14:dataValidation type="list" allowBlank="1" showInputMessage="1" showErrorMessage="1">
          <x14:formula1>
            <xm:f>'controlled vocabulary'!$AK$4:$AK$9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V1000"/>
  <sheetViews>
    <sheetView topLeftCell="E1" workbookViewId="0">
      <selection activeCell="I4" sqref="I4"/>
    </sheetView>
  </sheetViews>
  <sheetFormatPr baseColWidth="10"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8.6640625" bestFit="1" customWidth="1"/>
    <col min="6" max="6" width="14.6640625" bestFit="1" customWidth="1"/>
    <col min="7" max="10" width="14.33203125" customWidth="1"/>
    <col min="11" max="11" width="13.44140625" customWidth="1"/>
    <col min="12" max="12" width="12.6640625" customWidth="1"/>
    <col min="13" max="13" width="11.109375" customWidth="1"/>
    <col min="14" max="15" width="10.109375" customWidth="1"/>
    <col min="16" max="16" width="14.77734375" customWidth="1"/>
    <col min="17" max="17" width="10.109375" customWidth="1"/>
    <col min="18" max="18" width="19.6640625" customWidth="1"/>
    <col min="19" max="19" width="10.109375" customWidth="1"/>
    <col min="20" max="20" width="15.33203125" bestFit="1" customWidth="1"/>
    <col min="21" max="24" width="10.109375" customWidth="1"/>
    <col min="25" max="26" width="13.6640625" customWidth="1"/>
    <col min="27" max="27" width="23.109375" customWidth="1"/>
    <col min="28" max="28" width="12" bestFit="1" customWidth="1"/>
    <col min="29" max="29" width="7.77734375" bestFit="1" customWidth="1"/>
    <col min="30" max="30" width="9.6640625" bestFit="1" customWidth="1"/>
    <col min="31" max="31" width="10.44140625" bestFit="1" customWidth="1"/>
    <col min="32" max="34" width="10.44140625" customWidth="1"/>
    <col min="35" max="35" width="15.33203125" bestFit="1" customWidth="1"/>
    <col min="36" max="36" width="17.77734375" bestFit="1" customWidth="1"/>
    <col min="37" max="37" width="13.44140625" bestFit="1" customWidth="1"/>
    <col min="38" max="38" width="20.33203125" bestFit="1" customWidth="1"/>
    <col min="39" max="39" width="14.33203125" bestFit="1" customWidth="1"/>
    <col min="40" max="40" width="15.44140625" customWidth="1"/>
    <col min="41" max="42" width="23.109375" customWidth="1"/>
    <col min="43" max="43" width="16.109375" bestFit="1" customWidth="1"/>
    <col min="44" max="44" width="12.6640625" style="4" bestFit="1" customWidth="1"/>
    <col min="45" max="45" width="16.6640625" bestFit="1" customWidth="1"/>
    <col min="46" max="46" width="18.77734375" bestFit="1" customWidth="1"/>
    <col min="47" max="47" width="18.77734375" customWidth="1"/>
    <col min="48" max="48" width="24.33203125" bestFit="1" customWidth="1"/>
    <col min="49" max="52" width="13.109375" customWidth="1"/>
  </cols>
  <sheetData>
    <row r="1" spans="1:48" s="79" customFormat="1" ht="15" customHeight="1" x14ac:dyDescent="0.3">
      <c r="A1" s="78" t="s">
        <v>157</v>
      </c>
      <c r="B1" s="78" t="s">
        <v>158</v>
      </c>
      <c r="C1" s="78"/>
      <c r="D1" s="80"/>
      <c r="E1" s="80"/>
      <c r="F1" s="80"/>
      <c r="G1" s="80"/>
      <c r="H1" s="80"/>
      <c r="I1" s="80"/>
      <c r="J1" s="80"/>
      <c r="K1" s="80"/>
      <c r="L1" s="80"/>
      <c r="M1" s="80"/>
      <c r="O1" s="81"/>
      <c r="P1" s="78" t="s">
        <v>628</v>
      </c>
      <c r="Q1" s="81"/>
      <c r="R1" s="81"/>
      <c r="S1" s="81"/>
      <c r="T1" s="81"/>
      <c r="U1" s="81"/>
      <c r="V1" s="81"/>
      <c r="W1" s="81"/>
      <c r="X1" s="81"/>
      <c r="Y1" s="78" t="s">
        <v>159</v>
      </c>
      <c r="Z1" s="81"/>
      <c r="AA1" s="80"/>
      <c r="AB1" s="80"/>
      <c r="AC1" s="80"/>
      <c r="AD1" s="80"/>
      <c r="AE1" s="80"/>
      <c r="AF1" s="78" t="s">
        <v>629</v>
      </c>
      <c r="AG1" s="80"/>
      <c r="AH1" s="80"/>
      <c r="AI1" s="80"/>
      <c r="AJ1" s="80"/>
      <c r="AK1" s="78" t="s">
        <v>621</v>
      </c>
      <c r="AL1" s="81"/>
      <c r="AM1" s="80"/>
      <c r="AO1" s="80"/>
      <c r="AP1" s="80"/>
      <c r="AQ1" s="78" t="s">
        <v>160</v>
      </c>
      <c r="AR1" s="82"/>
      <c r="AS1" s="80"/>
      <c r="AT1" s="80"/>
      <c r="AU1" s="80"/>
      <c r="AV1" s="80"/>
    </row>
    <row r="2" spans="1:48" s="79" customFormat="1" ht="15" customHeight="1" x14ac:dyDescent="0.3">
      <c r="A2" s="83" t="s">
        <v>431</v>
      </c>
      <c r="B2" s="83" t="s">
        <v>479</v>
      </c>
      <c r="C2" s="83" t="s">
        <v>461</v>
      </c>
      <c r="D2" s="83" t="s">
        <v>482</v>
      </c>
      <c r="E2" s="32" t="s">
        <v>821</v>
      </c>
      <c r="F2" s="83" t="s">
        <v>671</v>
      </c>
      <c r="G2" s="83" t="s">
        <v>470</v>
      </c>
      <c r="H2" s="83" t="s">
        <v>883</v>
      </c>
      <c r="I2" s="83" t="s">
        <v>889</v>
      </c>
      <c r="J2" s="83" t="s">
        <v>891</v>
      </c>
      <c r="K2" s="83" t="s">
        <v>483</v>
      </c>
      <c r="L2" s="83" t="s">
        <v>475</v>
      </c>
      <c r="M2" s="83" t="s">
        <v>476</v>
      </c>
      <c r="N2" s="83" t="s">
        <v>478</v>
      </c>
      <c r="O2" s="83" t="s">
        <v>797</v>
      </c>
      <c r="P2" s="83" t="s">
        <v>433</v>
      </c>
      <c r="Q2" s="83" t="s">
        <v>435</v>
      </c>
      <c r="R2" s="83" t="s">
        <v>436</v>
      </c>
      <c r="S2" s="83" t="s">
        <v>655</v>
      </c>
      <c r="T2" s="83" t="s">
        <v>646</v>
      </c>
      <c r="U2" s="83" t="s">
        <v>684</v>
      </c>
      <c r="V2" s="83" t="s">
        <v>438</v>
      </c>
      <c r="W2" s="83" t="s">
        <v>439</v>
      </c>
      <c r="X2" s="83" t="s">
        <v>445</v>
      </c>
      <c r="Y2" s="83" t="s">
        <v>504</v>
      </c>
      <c r="Z2" s="84" t="s">
        <v>509</v>
      </c>
      <c r="AA2" s="83" t="s">
        <v>536</v>
      </c>
      <c r="AB2" s="83" t="s">
        <v>488</v>
      </c>
      <c r="AC2" s="83" t="s">
        <v>492</v>
      </c>
      <c r="AD2" s="83" t="s">
        <v>495</v>
      </c>
      <c r="AE2" s="83" t="s">
        <v>574</v>
      </c>
      <c r="AF2" s="83" t="s">
        <v>331</v>
      </c>
      <c r="AG2" s="83" t="s">
        <v>332</v>
      </c>
      <c r="AH2" s="83" t="s">
        <v>333</v>
      </c>
      <c r="AI2" s="83" t="s">
        <v>657</v>
      </c>
      <c r="AJ2" s="83" t="s">
        <v>358</v>
      </c>
      <c r="AK2" s="83" t="s">
        <v>699</v>
      </c>
      <c r="AL2" s="83" t="s">
        <v>750</v>
      </c>
      <c r="AM2" s="83" t="s">
        <v>702</v>
      </c>
      <c r="AN2" s="83" t="s">
        <v>700</v>
      </c>
      <c r="AO2" s="83" t="s">
        <v>701</v>
      </c>
      <c r="AP2" s="83" t="s">
        <v>703</v>
      </c>
      <c r="AQ2" s="85" t="s">
        <v>582</v>
      </c>
      <c r="AR2" s="86" t="s">
        <v>586</v>
      </c>
      <c r="AS2" s="84" t="s">
        <v>581</v>
      </c>
      <c r="AT2" s="83" t="s">
        <v>583</v>
      </c>
      <c r="AU2" s="83" t="s">
        <v>588</v>
      </c>
      <c r="AV2" s="83" t="s">
        <v>716</v>
      </c>
    </row>
    <row r="3" spans="1:48" s="79" customFormat="1" ht="15" customHeight="1" x14ac:dyDescent="0.3">
      <c r="A3" s="87"/>
      <c r="B3" s="87"/>
      <c r="C3" s="87"/>
      <c r="D3" s="87"/>
      <c r="E3" s="87"/>
      <c r="F3" s="87"/>
      <c r="G3" s="87"/>
      <c r="H3" s="87"/>
      <c r="I3" s="87"/>
      <c r="J3" s="87"/>
      <c r="K3" s="88" t="str">
        <f>HYPERLINK("http://www.water-research.net/course/drainageclass.pdf","Soil Drainage Classes")</f>
        <v>Soil Drainage Classes</v>
      </c>
      <c r="L3" s="88" t="str">
        <f>HYPERLINK("http://www.nrcs.usda.gov/Internet/FSE_DOCUMENTS/nrcs142p2_052523.pdf","NRCS")</f>
        <v>NRCS</v>
      </c>
      <c r="M3" s="88" t="str">
        <f>HYPERLINK("http://jersey.uoregon.edu/~mstrick/AskGeoMan/geoQuerry11.html","Mafic vs. Felsic")</f>
        <v>Mafic vs. Felsic</v>
      </c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 t="s">
        <v>161</v>
      </c>
      <c r="Z3" s="87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7"/>
      <c r="AM3" s="89"/>
      <c r="AN3" s="89"/>
      <c r="AO3" s="89"/>
      <c r="AP3" s="89"/>
      <c r="AQ3" s="87" t="s">
        <v>135</v>
      </c>
      <c r="AR3" s="90"/>
      <c r="AS3" s="87" t="s">
        <v>162</v>
      </c>
      <c r="AT3" s="87" t="s">
        <v>163</v>
      </c>
      <c r="AU3" s="87"/>
      <c r="AV3" s="87"/>
    </row>
    <row r="4" spans="1:48" ht="12.75" customHeight="1" x14ac:dyDescent="0.3">
      <c r="A4" s="2" t="s">
        <v>164</v>
      </c>
      <c r="B4" s="2" t="s">
        <v>165</v>
      </c>
      <c r="C4" s="2" t="s">
        <v>799</v>
      </c>
      <c r="D4" s="2" t="s">
        <v>166</v>
      </c>
      <c r="E4" s="2" t="s">
        <v>826</v>
      </c>
      <c r="F4" s="2" t="s">
        <v>674</v>
      </c>
      <c r="G4" s="2" t="s">
        <v>167</v>
      </c>
      <c r="H4" s="2" t="s">
        <v>885</v>
      </c>
      <c r="I4" s="2" t="s">
        <v>901</v>
      </c>
      <c r="J4" s="2" t="s">
        <v>892</v>
      </c>
      <c r="K4" s="2" t="s">
        <v>168</v>
      </c>
      <c r="L4" s="2" t="s">
        <v>169</v>
      </c>
      <c r="M4" s="2" t="s">
        <v>170</v>
      </c>
      <c r="N4" s="2" t="s">
        <v>171</v>
      </c>
      <c r="O4" s="21" t="s">
        <v>321</v>
      </c>
      <c r="P4" s="2" t="s">
        <v>630</v>
      </c>
      <c r="Q4" s="2" t="s">
        <v>634</v>
      </c>
      <c r="R4" s="2" t="s">
        <v>639</v>
      </c>
      <c r="S4" s="2" t="s">
        <v>643</v>
      </c>
      <c r="T4" s="2" t="s">
        <v>647</v>
      </c>
      <c r="U4" s="2" t="s">
        <v>685</v>
      </c>
      <c r="V4" s="2" t="s">
        <v>799</v>
      </c>
      <c r="W4" s="2" t="s">
        <v>799</v>
      </c>
      <c r="X4" s="2" t="s">
        <v>664</v>
      </c>
      <c r="Y4" s="2" t="s">
        <v>303</v>
      </c>
      <c r="Z4" s="2" t="s">
        <v>273</v>
      </c>
      <c r="AA4" s="2" t="s">
        <v>172</v>
      </c>
      <c r="AB4" s="2" t="s">
        <v>799</v>
      </c>
      <c r="AC4" s="2" t="s">
        <v>799</v>
      </c>
      <c r="AD4" s="2" t="s">
        <v>800</v>
      </c>
      <c r="AE4" s="2" t="s">
        <v>575</v>
      </c>
      <c r="AF4" s="2" t="s">
        <v>652</v>
      </c>
      <c r="AG4" s="2" t="s">
        <v>634</v>
      </c>
      <c r="AH4" s="2" t="s">
        <v>644</v>
      </c>
      <c r="AI4" s="2" t="s">
        <v>647</v>
      </c>
      <c r="AJ4" s="2" t="s">
        <v>661</v>
      </c>
      <c r="AK4" s="20" t="s">
        <v>758</v>
      </c>
      <c r="AL4" s="2" t="s">
        <v>639</v>
      </c>
      <c r="AM4" s="21" t="s">
        <v>311</v>
      </c>
      <c r="AN4" s="21" t="s">
        <v>307</v>
      </c>
      <c r="AO4" s="21" t="s">
        <v>309</v>
      </c>
      <c r="AP4" s="2" t="s">
        <v>314</v>
      </c>
      <c r="AQ4" t="s">
        <v>247</v>
      </c>
      <c r="AR4" t="s">
        <v>252</v>
      </c>
      <c r="AS4" t="s">
        <v>293</v>
      </c>
      <c r="AT4" s="3" t="s">
        <v>173</v>
      </c>
      <c r="AU4" s="3" t="s">
        <v>799</v>
      </c>
      <c r="AV4" s="3" t="s">
        <v>172</v>
      </c>
    </row>
    <row r="5" spans="1:48" ht="12.75" customHeight="1" x14ac:dyDescent="0.3">
      <c r="A5" s="2" t="s">
        <v>174</v>
      </c>
      <c r="B5" s="2" t="s">
        <v>175</v>
      </c>
      <c r="C5" s="2"/>
      <c r="D5" s="2" t="s">
        <v>176</v>
      </c>
      <c r="E5" s="2" t="s">
        <v>827</v>
      </c>
      <c r="F5" s="2" t="s">
        <v>673</v>
      </c>
      <c r="G5" s="2" t="s">
        <v>177</v>
      </c>
      <c r="H5" s="2" t="s">
        <v>886</v>
      </c>
      <c r="I5" s="2" t="s">
        <v>890</v>
      </c>
      <c r="J5" s="2" t="s">
        <v>893</v>
      </c>
      <c r="K5" s="2" t="s">
        <v>178</v>
      </c>
      <c r="L5" s="2" t="s">
        <v>179</v>
      </c>
      <c r="M5" s="2" t="s">
        <v>180</v>
      </c>
      <c r="N5" s="2" t="s">
        <v>181</v>
      </c>
      <c r="O5" s="21" t="s">
        <v>320</v>
      </c>
      <c r="P5" s="2" t="s">
        <v>631</v>
      </c>
      <c r="Q5" s="2" t="s">
        <v>635</v>
      </c>
      <c r="R5" s="2" t="s">
        <v>640</v>
      </c>
      <c r="S5" s="2" t="s">
        <v>659</v>
      </c>
      <c r="T5" s="2" t="s">
        <v>648</v>
      </c>
      <c r="U5" s="2" t="s">
        <v>686</v>
      </c>
      <c r="V5" s="2"/>
      <c r="W5" s="2"/>
      <c r="X5" s="2" t="s">
        <v>663</v>
      </c>
      <c r="Y5" s="2" t="s">
        <v>182</v>
      </c>
      <c r="Z5" s="2" t="s">
        <v>275</v>
      </c>
      <c r="AA5" s="2" t="s">
        <v>183</v>
      </c>
      <c r="AB5" s="2"/>
      <c r="AC5" s="2"/>
      <c r="AD5" s="2"/>
      <c r="AE5" s="2" t="s">
        <v>576</v>
      </c>
      <c r="AF5" s="2" t="s">
        <v>653</v>
      </c>
      <c r="AG5" s="2" t="s">
        <v>635</v>
      </c>
      <c r="AH5" s="2" t="s">
        <v>656</v>
      </c>
      <c r="AI5" s="2" t="s">
        <v>648</v>
      </c>
      <c r="AJ5" s="2" t="s">
        <v>662</v>
      </c>
      <c r="AK5" s="2" t="s">
        <v>754</v>
      </c>
      <c r="AL5" s="2" t="s">
        <v>640</v>
      </c>
      <c r="AM5" s="21" t="s">
        <v>312</v>
      </c>
      <c r="AN5" s="21" t="s">
        <v>308</v>
      </c>
      <c r="AO5" s="21" t="s">
        <v>310</v>
      </c>
      <c r="AP5" s="2" t="s">
        <v>315</v>
      </c>
      <c r="AQ5" t="s">
        <v>248</v>
      </c>
      <c r="AR5" t="s">
        <v>801</v>
      </c>
      <c r="AS5" t="s">
        <v>294</v>
      </c>
      <c r="AT5" s="3" t="s">
        <v>195</v>
      </c>
      <c r="AU5" s="3"/>
      <c r="AV5" s="3" t="s">
        <v>183</v>
      </c>
    </row>
    <row r="6" spans="1:48" ht="12.75" customHeight="1" x14ac:dyDescent="0.3">
      <c r="A6" s="2" t="s">
        <v>184</v>
      </c>
      <c r="B6" s="2" t="s">
        <v>185</v>
      </c>
      <c r="C6" s="2"/>
      <c r="D6" s="2" t="s">
        <v>186</v>
      </c>
      <c r="E6" s="2" t="s">
        <v>828</v>
      </c>
      <c r="F6" s="2" t="s">
        <v>211</v>
      </c>
      <c r="G6" s="2" t="s">
        <v>187</v>
      </c>
      <c r="H6" s="2" t="s">
        <v>887</v>
      </c>
      <c r="I6" s="2" t="s">
        <v>887</v>
      </c>
      <c r="J6" s="2" t="s">
        <v>894</v>
      </c>
      <c r="K6" s="2" t="s">
        <v>188</v>
      </c>
      <c r="L6" s="2" t="s">
        <v>189</v>
      </c>
      <c r="M6" s="2" t="s">
        <v>190</v>
      </c>
      <c r="N6" s="2" t="s">
        <v>191</v>
      </c>
      <c r="O6" s="2"/>
      <c r="P6" s="2" t="s">
        <v>632</v>
      </c>
      <c r="Q6" s="2" t="s">
        <v>638</v>
      </c>
      <c r="R6" s="2" t="s">
        <v>641</v>
      </c>
      <c r="S6" s="2" t="s">
        <v>668</v>
      </c>
      <c r="T6" s="2" t="s">
        <v>649</v>
      </c>
      <c r="U6" s="2" t="s">
        <v>296</v>
      </c>
      <c r="V6" s="2"/>
      <c r="W6" s="2"/>
      <c r="X6" s="2" t="s">
        <v>678</v>
      </c>
      <c r="Y6" s="2" t="s">
        <v>192</v>
      </c>
      <c r="Z6" s="2" t="s">
        <v>274</v>
      </c>
      <c r="AA6" s="2" t="s">
        <v>193</v>
      </c>
      <c r="AB6" s="2"/>
      <c r="AC6" s="2"/>
      <c r="AD6" s="2"/>
      <c r="AE6" s="2" t="s">
        <v>695</v>
      </c>
      <c r="AF6" s="2" t="s">
        <v>654</v>
      </c>
      <c r="AG6" s="2" t="s">
        <v>638</v>
      </c>
      <c r="AH6" s="2"/>
      <c r="AI6" s="2" t="s">
        <v>649</v>
      </c>
      <c r="AJ6" s="2" t="s">
        <v>676</v>
      </c>
      <c r="AK6" s="2" t="s">
        <v>755</v>
      </c>
      <c r="AL6" s="2" t="s">
        <v>751</v>
      </c>
      <c r="AM6" s="21" t="s">
        <v>313</v>
      </c>
      <c r="AN6" s="21" t="s">
        <v>211</v>
      </c>
      <c r="AO6" s="2"/>
      <c r="AP6" s="21"/>
      <c r="AQ6" t="s">
        <v>212</v>
      </c>
      <c r="AR6" t="s">
        <v>194</v>
      </c>
      <c r="AS6" s="20" t="s">
        <v>295</v>
      </c>
      <c r="AT6" s="3" t="s">
        <v>34</v>
      </c>
      <c r="AU6" s="3"/>
      <c r="AV6" s="3" t="s">
        <v>193</v>
      </c>
    </row>
    <row r="7" spans="1:48" ht="12.75" customHeight="1" x14ac:dyDescent="0.3">
      <c r="A7" s="2" t="s">
        <v>196</v>
      </c>
      <c r="B7" s="2" t="s">
        <v>197</v>
      </c>
      <c r="C7" s="2"/>
      <c r="D7" s="2"/>
      <c r="E7" s="2" t="s">
        <v>829</v>
      </c>
      <c r="F7" s="2"/>
      <c r="G7" s="2" t="s">
        <v>198</v>
      </c>
      <c r="H7" s="2"/>
      <c r="I7" s="2"/>
      <c r="J7" s="2"/>
      <c r="K7" s="2" t="s">
        <v>199</v>
      </c>
      <c r="L7" s="2" t="s">
        <v>200</v>
      </c>
      <c r="M7" s="2"/>
      <c r="N7" s="2" t="s">
        <v>201</v>
      </c>
      <c r="O7" s="2"/>
      <c r="P7" s="2" t="s">
        <v>633</v>
      </c>
      <c r="Q7" s="2" t="s">
        <v>636</v>
      </c>
      <c r="R7" s="2" t="s">
        <v>642</v>
      </c>
      <c r="S7" s="2"/>
      <c r="T7" s="2" t="s">
        <v>650</v>
      </c>
      <c r="U7" s="2"/>
      <c r="V7" s="2"/>
      <c r="W7" s="2"/>
      <c r="X7" s="2" t="s">
        <v>679</v>
      </c>
      <c r="Y7" s="2" t="s">
        <v>202</v>
      </c>
      <c r="Z7" s="2" t="s">
        <v>277</v>
      </c>
      <c r="AA7" s="2" t="s">
        <v>203</v>
      </c>
      <c r="AB7" s="2"/>
      <c r="AC7" s="2"/>
      <c r="AD7" s="2"/>
      <c r="AE7" s="2"/>
      <c r="AF7" s="2"/>
      <c r="AG7" s="2" t="s">
        <v>636</v>
      </c>
      <c r="AH7" s="2"/>
      <c r="AI7" s="2" t="s">
        <v>650</v>
      </c>
      <c r="AJ7" s="2" t="s">
        <v>677</v>
      </c>
      <c r="AK7" s="2" t="s">
        <v>756</v>
      </c>
      <c r="AL7" s="2"/>
      <c r="AM7" s="2" t="s">
        <v>802</v>
      </c>
      <c r="AN7" s="2"/>
      <c r="AO7" s="2"/>
      <c r="AP7" s="21"/>
      <c r="AQ7" t="s">
        <v>229</v>
      </c>
      <c r="AR7" t="s">
        <v>213</v>
      </c>
      <c r="AS7" t="s">
        <v>260</v>
      </c>
      <c r="AT7" s="3" t="s">
        <v>222</v>
      </c>
      <c r="AU7" s="3"/>
      <c r="AV7" s="3" t="s">
        <v>203</v>
      </c>
    </row>
    <row r="8" spans="1:48" ht="12.75" customHeight="1" x14ac:dyDescent="0.3">
      <c r="A8" s="2" t="s">
        <v>204</v>
      </c>
      <c r="B8" s="2" t="s">
        <v>205</v>
      </c>
      <c r="C8" s="2"/>
      <c r="D8" s="2"/>
      <c r="E8" s="2" t="s">
        <v>830</v>
      </c>
      <c r="F8" s="2"/>
      <c r="G8" s="2" t="s">
        <v>206</v>
      </c>
      <c r="H8" s="2"/>
      <c r="I8" s="2"/>
      <c r="J8" s="2"/>
      <c r="K8" s="2" t="s">
        <v>207</v>
      </c>
      <c r="L8" s="2" t="s">
        <v>208</v>
      </c>
      <c r="M8" s="2"/>
      <c r="N8" s="2" t="s">
        <v>209</v>
      </c>
      <c r="O8" s="2"/>
      <c r="P8" s="2" t="s">
        <v>783</v>
      </c>
      <c r="Q8" s="2" t="s">
        <v>637</v>
      </c>
      <c r="R8" s="2" t="s">
        <v>723</v>
      </c>
      <c r="S8" s="2"/>
      <c r="T8" s="2" t="s">
        <v>651</v>
      </c>
      <c r="U8" s="2"/>
      <c r="V8" s="2"/>
      <c r="W8" s="2"/>
      <c r="X8" s="2" t="s">
        <v>680</v>
      </c>
      <c r="Y8" s="2" t="s">
        <v>210</v>
      </c>
      <c r="Z8" s="2" t="s">
        <v>276</v>
      </c>
      <c r="AA8" s="2" t="s">
        <v>211</v>
      </c>
      <c r="AB8" s="2"/>
      <c r="AC8" s="2"/>
      <c r="AD8" s="2"/>
      <c r="AE8" s="2"/>
      <c r="AF8" s="2"/>
      <c r="AG8" s="2" t="s">
        <v>637</v>
      </c>
      <c r="AH8" s="2"/>
      <c r="AI8" s="2" t="s">
        <v>651</v>
      </c>
      <c r="AJ8" s="2"/>
      <c r="AK8" s="2" t="s">
        <v>757</v>
      </c>
      <c r="AL8" s="2"/>
      <c r="AM8" s="2"/>
      <c r="AN8" s="2"/>
      <c r="AO8" s="2"/>
      <c r="AP8" s="2"/>
      <c r="AQ8" t="s">
        <v>234</v>
      </c>
      <c r="AR8" t="s">
        <v>221</v>
      </c>
      <c r="AS8" t="s">
        <v>261</v>
      </c>
      <c r="AT8" s="3" t="s">
        <v>296</v>
      </c>
      <c r="AU8" s="3"/>
      <c r="AV8" s="3" t="s">
        <v>211</v>
      </c>
    </row>
    <row r="9" spans="1:48" ht="12.75" customHeight="1" x14ac:dyDescent="0.3">
      <c r="A9" s="2" t="s">
        <v>214</v>
      </c>
      <c r="B9" s="2" t="s">
        <v>215</v>
      </c>
      <c r="C9" s="2"/>
      <c r="D9" s="2"/>
      <c r="E9" s="2" t="s">
        <v>831</v>
      </c>
      <c r="F9" s="2"/>
      <c r="G9" s="2" t="s">
        <v>216</v>
      </c>
      <c r="H9" s="2"/>
      <c r="I9" s="2"/>
      <c r="J9" s="2"/>
      <c r="K9" s="2" t="s">
        <v>217</v>
      </c>
      <c r="L9" s="2" t="s">
        <v>218</v>
      </c>
      <c r="M9" s="2"/>
      <c r="N9" s="2" t="s">
        <v>219</v>
      </c>
      <c r="O9" s="2"/>
      <c r="P9" s="2" t="s">
        <v>784</v>
      </c>
      <c r="Q9" s="2" t="s">
        <v>704</v>
      </c>
      <c r="R9" s="2"/>
      <c r="S9" s="2"/>
      <c r="T9" s="2" t="s">
        <v>793</v>
      </c>
      <c r="U9" s="2"/>
      <c r="V9" s="2"/>
      <c r="W9" s="2"/>
      <c r="X9" s="2" t="s">
        <v>675</v>
      </c>
      <c r="Y9" s="2" t="s">
        <v>220</v>
      </c>
      <c r="Z9" s="2"/>
      <c r="AA9" s="2"/>
      <c r="AB9" s="2"/>
      <c r="AC9" s="2"/>
      <c r="AD9" s="2"/>
      <c r="AE9" s="2"/>
      <c r="AF9" s="2"/>
      <c r="AG9" s="2"/>
      <c r="AH9" s="2"/>
      <c r="AI9" s="2" t="s">
        <v>658</v>
      </c>
      <c r="AJ9" s="2"/>
      <c r="AK9" s="2" t="s">
        <v>704</v>
      </c>
      <c r="AL9" s="2"/>
      <c r="AM9" s="2"/>
      <c r="AN9" s="2"/>
      <c r="AO9" s="2"/>
      <c r="AP9" s="2"/>
      <c r="AQ9" t="s">
        <v>304</v>
      </c>
      <c r="AR9" t="s">
        <v>254</v>
      </c>
      <c r="AS9" t="s">
        <v>262</v>
      </c>
      <c r="AT9" s="3" t="s">
        <v>297</v>
      </c>
      <c r="AU9" s="3"/>
      <c r="AV9" s="3"/>
    </row>
    <row r="10" spans="1:48" ht="12.75" customHeight="1" x14ac:dyDescent="0.3">
      <c r="A10" s="2" t="s">
        <v>223</v>
      </c>
      <c r="B10" s="2" t="s">
        <v>224</v>
      </c>
      <c r="C10" s="2"/>
      <c r="D10" s="2"/>
      <c r="E10" s="2" t="s">
        <v>832</v>
      </c>
      <c r="F10" s="2"/>
      <c r="G10" s="2" t="s">
        <v>225</v>
      </c>
      <c r="H10" s="2"/>
      <c r="I10" s="2"/>
      <c r="J10" s="2"/>
      <c r="K10" s="2" t="s">
        <v>226</v>
      </c>
      <c r="L10" s="2" t="s">
        <v>227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228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t="s">
        <v>249</v>
      </c>
      <c r="AR10" t="s">
        <v>230</v>
      </c>
      <c r="AS10" t="s">
        <v>263</v>
      </c>
      <c r="AT10" s="3" t="s">
        <v>298</v>
      </c>
      <c r="AU10" s="3"/>
      <c r="AV10" s="3"/>
    </row>
    <row r="11" spans="1:48" ht="12.75" customHeight="1" x14ac:dyDescent="0.3">
      <c r="A11" s="2"/>
      <c r="B11" s="2" t="s">
        <v>231</v>
      </c>
      <c r="C11" s="2"/>
      <c r="D11" s="2"/>
      <c r="E11" s="2" t="s">
        <v>833</v>
      </c>
      <c r="F11" s="2"/>
      <c r="G11" s="2" t="s">
        <v>805</v>
      </c>
      <c r="H11" s="2"/>
      <c r="I11" s="2"/>
      <c r="J11" s="2"/>
      <c r="K11" s="2"/>
      <c r="L11" s="2" t="s">
        <v>232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233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t="s">
        <v>250</v>
      </c>
      <c r="AR11" t="s">
        <v>235</v>
      </c>
      <c r="AS11" t="s">
        <v>235</v>
      </c>
      <c r="AT11" s="3" t="s">
        <v>809</v>
      </c>
      <c r="AU11" s="3"/>
      <c r="AV11" s="3"/>
    </row>
    <row r="12" spans="1:48" ht="12.75" customHeight="1" x14ac:dyDescent="0.3">
      <c r="A12" s="2"/>
      <c r="B12" s="2"/>
      <c r="C12" s="2"/>
      <c r="D12" s="2"/>
      <c r="E12" s="2" t="s">
        <v>834</v>
      </c>
      <c r="F12" s="2"/>
      <c r="G12" s="2"/>
      <c r="H12" s="2"/>
      <c r="I12" s="2"/>
      <c r="J12" s="2"/>
      <c r="K12" s="2"/>
      <c r="L12" s="2" t="s">
        <v>806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236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t="s">
        <v>251</v>
      </c>
      <c r="AR12" t="s">
        <v>255</v>
      </c>
      <c r="AS12" t="s">
        <v>264</v>
      </c>
      <c r="AT12" s="3"/>
      <c r="AU12" s="3"/>
      <c r="AV12" s="3"/>
    </row>
    <row r="13" spans="1:48" ht="12.75" customHeight="1" x14ac:dyDescent="0.3">
      <c r="A13" s="2"/>
      <c r="B13" s="2"/>
      <c r="C13" s="2"/>
      <c r="D13" s="2"/>
      <c r="E13" s="2" t="s">
        <v>835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237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 t="s">
        <v>796</v>
      </c>
      <c r="AR13" t="s">
        <v>256</v>
      </c>
      <c r="AS13" t="s">
        <v>265</v>
      </c>
      <c r="AT13" s="3"/>
      <c r="AU13" s="3"/>
      <c r="AV13" s="3"/>
    </row>
    <row r="14" spans="1:48" ht="12.75" customHeight="1" x14ac:dyDescent="0.3">
      <c r="A14" s="2"/>
      <c r="B14" s="2"/>
      <c r="C14" s="2"/>
      <c r="D14" s="2"/>
      <c r="E14" s="2" t="s">
        <v>836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238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t="s">
        <v>253</v>
      </c>
      <c r="AS14" t="s">
        <v>266</v>
      </c>
      <c r="AT14" s="3"/>
      <c r="AU14" s="3"/>
      <c r="AV14" s="3"/>
    </row>
    <row r="15" spans="1:48" ht="12.75" customHeight="1" x14ac:dyDescent="0.3">
      <c r="A15" s="2"/>
      <c r="B15" s="2"/>
      <c r="C15" s="2"/>
      <c r="D15" s="2"/>
      <c r="E15" s="2" t="s">
        <v>837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239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t="s">
        <v>257</v>
      </c>
      <c r="AS15" t="s">
        <v>267</v>
      </c>
      <c r="AT15" s="3"/>
      <c r="AU15" s="3"/>
      <c r="AV15" s="3"/>
    </row>
    <row r="16" spans="1:48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301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t="s">
        <v>258</v>
      </c>
      <c r="AS16" t="s">
        <v>268</v>
      </c>
      <c r="AT16" s="3"/>
      <c r="AU16" s="3"/>
      <c r="AV16" s="3"/>
    </row>
    <row r="17" spans="1:48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t="s">
        <v>259</v>
      </c>
      <c r="AS17" t="s">
        <v>269</v>
      </c>
      <c r="AT17" s="3"/>
      <c r="AU17" s="3"/>
      <c r="AV17" s="3"/>
    </row>
    <row r="18" spans="1:48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/>
      <c r="AR18" t="s">
        <v>299</v>
      </c>
      <c r="AS18" t="s">
        <v>270</v>
      </c>
      <c r="AT18" s="3"/>
      <c r="AU18" s="3"/>
      <c r="AV18" s="3"/>
    </row>
    <row r="19" spans="1:48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1"/>
      <c r="AR19" s="4" t="s">
        <v>300</v>
      </c>
      <c r="AS19" s="3" t="s">
        <v>804</v>
      </c>
      <c r="AT19" s="3"/>
      <c r="AU19" s="3"/>
      <c r="AV19" s="3"/>
    </row>
    <row r="20" spans="1:48" ht="12.75" customHeight="1" x14ac:dyDescent="0.3">
      <c r="A20" s="2"/>
      <c r="B20" s="2"/>
      <c r="C20" s="2"/>
      <c r="D20" s="2"/>
      <c r="E20" s="2"/>
      <c r="F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"/>
      <c r="AR20" s="4" t="s">
        <v>302</v>
      </c>
      <c r="AS20" s="3" t="s">
        <v>807</v>
      </c>
      <c r="AT20" s="3"/>
      <c r="AU20" s="3"/>
      <c r="AV20" s="3"/>
    </row>
    <row r="21" spans="1:48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R21" s="4" t="s">
        <v>808</v>
      </c>
      <c r="AS21" s="3" t="s">
        <v>838</v>
      </c>
      <c r="AT21" s="3"/>
      <c r="AU21" s="3"/>
      <c r="AV21" s="3"/>
    </row>
    <row r="22" spans="1:48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1"/>
      <c r="AR22" s="4" t="s">
        <v>846</v>
      </c>
      <c r="AS22" s="3" t="s">
        <v>844</v>
      </c>
      <c r="AT22" s="3"/>
      <c r="AU22" s="3"/>
      <c r="AV22" s="3"/>
    </row>
    <row r="23" spans="1:48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"/>
      <c r="AS23" s="3" t="s">
        <v>845</v>
      </c>
      <c r="AT23" s="3"/>
      <c r="AU23" s="3"/>
      <c r="AV23" s="3"/>
    </row>
    <row r="24" spans="1:48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S24" s="3"/>
      <c r="AT24" s="3"/>
      <c r="AU24" s="3"/>
      <c r="AV24" s="3"/>
    </row>
    <row r="25" spans="1:48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"/>
      <c r="AS25" s="3"/>
      <c r="AT25" s="1"/>
      <c r="AU25" s="1"/>
      <c r="AV25" s="1"/>
    </row>
    <row r="26" spans="1:48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"/>
      <c r="AS26" s="3"/>
      <c r="AT26" s="1"/>
      <c r="AU26" s="1"/>
      <c r="AV26" s="1"/>
    </row>
    <row r="27" spans="1:48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"/>
      <c r="AS27" s="1"/>
      <c r="AT27" s="1"/>
      <c r="AU27" s="1"/>
      <c r="AV27" s="1"/>
    </row>
    <row r="28" spans="1:48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1"/>
      <c r="AK28" s="1"/>
      <c r="AL28" s="1"/>
      <c r="AM28" s="2"/>
      <c r="AN28" s="2"/>
      <c r="AO28" s="2"/>
      <c r="AP28" s="2"/>
      <c r="AQ28" s="1"/>
      <c r="AS28" s="1"/>
      <c r="AT28" s="1"/>
      <c r="AU28" s="1"/>
      <c r="AV28" s="1"/>
    </row>
    <row r="29" spans="1:48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S29" s="1"/>
      <c r="AT29" s="1"/>
      <c r="AU29" s="1"/>
      <c r="AV29" s="1"/>
    </row>
    <row r="30" spans="1:48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S30" s="1"/>
      <c r="AT30" s="1"/>
      <c r="AU30" s="1"/>
      <c r="AV30" s="1"/>
    </row>
    <row r="31" spans="1:48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S31" s="1"/>
      <c r="AT31" s="1"/>
      <c r="AU31" s="1"/>
      <c r="AV31" s="1"/>
    </row>
    <row r="32" spans="1:48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S32" s="1"/>
      <c r="AT32" s="1"/>
      <c r="AU32" s="1"/>
      <c r="AV32" s="1"/>
    </row>
    <row r="33" spans="1:48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S33" s="1"/>
      <c r="AT33" s="1"/>
      <c r="AU33" s="1"/>
      <c r="AV33" s="1"/>
    </row>
    <row r="34" spans="1:48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S34" s="1"/>
      <c r="AT34" s="1"/>
      <c r="AU34" s="1"/>
      <c r="AV34" s="1"/>
    </row>
    <row r="35" spans="1:48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S35" s="1"/>
      <c r="AT35" s="1"/>
      <c r="AU35" s="1"/>
      <c r="AV35" s="1"/>
    </row>
    <row r="36" spans="1:48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S36" s="1"/>
      <c r="AT36" s="1"/>
      <c r="AU36" s="1"/>
      <c r="AV36" s="1"/>
    </row>
    <row r="37" spans="1:48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S37" s="1"/>
      <c r="AT37" s="1"/>
      <c r="AU37" s="1"/>
      <c r="AV37" s="1"/>
    </row>
    <row r="38" spans="1:48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S38" s="1"/>
      <c r="AT38" s="1"/>
      <c r="AU38" s="1"/>
      <c r="AV38" s="1"/>
    </row>
    <row r="39" spans="1:48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S39" s="1"/>
      <c r="AT39" s="1"/>
      <c r="AU39" s="1"/>
      <c r="AV39" s="1"/>
    </row>
    <row r="40" spans="1:48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S40" s="1"/>
      <c r="AT40" s="1"/>
      <c r="AU40" s="1"/>
      <c r="AV40" s="1"/>
    </row>
    <row r="41" spans="1:48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S41" s="1"/>
      <c r="AT41" s="1"/>
      <c r="AU41" s="1"/>
      <c r="AV41" s="1"/>
    </row>
    <row r="42" spans="1:48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S42" s="1"/>
      <c r="AT42" s="1"/>
      <c r="AU42" s="1"/>
      <c r="AV42" s="1"/>
    </row>
    <row r="43" spans="1:48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S43" s="1"/>
      <c r="AT43" s="1"/>
      <c r="AU43" s="1"/>
      <c r="AV43" s="1"/>
    </row>
    <row r="44" spans="1:48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S44" s="1"/>
      <c r="AT44" s="1"/>
      <c r="AU44" s="1"/>
      <c r="AV44" s="1"/>
    </row>
    <row r="45" spans="1:48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S45" s="1"/>
      <c r="AT45" s="1"/>
      <c r="AU45" s="1"/>
      <c r="AV45" s="1"/>
    </row>
    <row r="46" spans="1:48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S46" s="1"/>
      <c r="AT46" s="1"/>
      <c r="AU46" s="1"/>
      <c r="AV46" s="1"/>
    </row>
    <row r="47" spans="1:48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S47" s="1"/>
      <c r="AT47" s="1"/>
      <c r="AU47" s="1"/>
      <c r="AV47" s="1"/>
    </row>
    <row r="48" spans="1:48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S48" s="1"/>
      <c r="AT48" s="1"/>
      <c r="AU48" s="1"/>
      <c r="AV48" s="1"/>
    </row>
    <row r="49" spans="1:48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S49" s="1"/>
      <c r="AT49" s="1"/>
      <c r="AU49" s="1"/>
      <c r="AV49" s="1"/>
    </row>
    <row r="50" spans="1:48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  <c r="AU50" s="1"/>
      <c r="AV50" s="1"/>
    </row>
    <row r="51" spans="1:48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S51" s="1"/>
      <c r="AT51" s="1"/>
      <c r="AU51" s="1"/>
      <c r="AV51" s="1"/>
    </row>
    <row r="52" spans="1:48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S52" s="1"/>
      <c r="AT52" s="1"/>
      <c r="AU52" s="1"/>
      <c r="AV52" s="1"/>
    </row>
    <row r="53" spans="1:48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S53" s="1"/>
      <c r="AT53" s="1"/>
      <c r="AU53" s="1"/>
      <c r="AV53" s="1"/>
    </row>
    <row r="54" spans="1:48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S54" s="1"/>
      <c r="AT54" s="1"/>
      <c r="AU54" s="1"/>
      <c r="AV54" s="1"/>
    </row>
    <row r="55" spans="1:48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S55" s="1"/>
      <c r="AT55" s="1"/>
      <c r="AU55" s="1"/>
      <c r="AV55" s="1"/>
    </row>
    <row r="56" spans="1:48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S56" s="1"/>
      <c r="AT56" s="1"/>
      <c r="AU56" s="1"/>
      <c r="AV56" s="1"/>
    </row>
    <row r="57" spans="1:48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S57" s="1"/>
      <c r="AT57" s="1"/>
      <c r="AU57" s="1"/>
      <c r="AV57" s="1"/>
    </row>
    <row r="58" spans="1:48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S58" s="1"/>
      <c r="AT58" s="1"/>
      <c r="AU58" s="1"/>
      <c r="AV58" s="1"/>
    </row>
    <row r="59" spans="1:48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S59" s="1"/>
      <c r="AT59" s="1"/>
      <c r="AU59" s="1"/>
      <c r="AV59" s="1"/>
    </row>
    <row r="60" spans="1:48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S60" s="1"/>
      <c r="AT60" s="1"/>
      <c r="AU60" s="1"/>
      <c r="AV60" s="1"/>
    </row>
    <row r="61" spans="1:48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S61" s="1"/>
      <c r="AT61" s="1"/>
      <c r="AU61" s="1"/>
      <c r="AV61" s="1"/>
    </row>
    <row r="62" spans="1:48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S62" s="1"/>
      <c r="AT62" s="1"/>
      <c r="AU62" s="1"/>
      <c r="AV62" s="1"/>
    </row>
    <row r="63" spans="1:48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S63" s="1"/>
      <c r="AT63" s="1"/>
      <c r="AU63" s="1"/>
      <c r="AV63" s="1"/>
    </row>
    <row r="64" spans="1:48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S64" s="1"/>
      <c r="AT64" s="1"/>
      <c r="AU64" s="1"/>
      <c r="AV64" s="1"/>
    </row>
    <row r="65" spans="1:48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S65" s="1"/>
      <c r="AT65" s="1"/>
      <c r="AU65" s="1"/>
      <c r="AV65" s="1"/>
    </row>
    <row r="66" spans="1:48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S66" s="1"/>
      <c r="AT66" s="1"/>
      <c r="AU66" s="1"/>
      <c r="AV66" s="1"/>
    </row>
    <row r="67" spans="1:48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S67" s="1"/>
      <c r="AT67" s="1"/>
      <c r="AU67" s="1"/>
      <c r="AV67" s="1"/>
    </row>
    <row r="68" spans="1:48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S68" s="1"/>
      <c r="AT68" s="1"/>
      <c r="AU68" s="1"/>
      <c r="AV68" s="1"/>
    </row>
    <row r="69" spans="1:48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S69" s="1"/>
      <c r="AT69" s="1"/>
      <c r="AU69" s="1"/>
      <c r="AV69" s="1"/>
    </row>
    <row r="70" spans="1:48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S70" s="1"/>
      <c r="AT70" s="1"/>
      <c r="AU70" s="1"/>
      <c r="AV70" s="1"/>
    </row>
    <row r="71" spans="1:48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S71" s="1"/>
      <c r="AT71" s="1"/>
      <c r="AU71" s="1"/>
      <c r="AV71" s="1"/>
    </row>
    <row r="72" spans="1:48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S72" s="1"/>
      <c r="AT72" s="1"/>
      <c r="AU72" s="1"/>
      <c r="AV72" s="1"/>
    </row>
    <row r="73" spans="1:48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S73" s="1"/>
      <c r="AT73" s="1"/>
      <c r="AU73" s="1"/>
      <c r="AV73" s="1"/>
    </row>
    <row r="74" spans="1:48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S74" s="1"/>
      <c r="AT74" s="1"/>
      <c r="AU74" s="1"/>
      <c r="AV74" s="1"/>
    </row>
    <row r="75" spans="1:48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S75" s="1"/>
      <c r="AT75" s="1"/>
      <c r="AU75" s="1"/>
      <c r="AV75" s="1"/>
    </row>
    <row r="76" spans="1:48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S76" s="1"/>
      <c r="AT76" s="1"/>
      <c r="AU76" s="1"/>
      <c r="AV76" s="1"/>
    </row>
    <row r="77" spans="1:48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S77" s="1"/>
      <c r="AT77" s="1"/>
      <c r="AU77" s="1"/>
      <c r="AV77" s="1"/>
    </row>
    <row r="78" spans="1:48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S78" s="1"/>
      <c r="AT78" s="1"/>
      <c r="AU78" s="1"/>
      <c r="AV78" s="1"/>
    </row>
    <row r="79" spans="1:48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S79" s="1"/>
      <c r="AT79" s="1"/>
      <c r="AU79" s="1"/>
      <c r="AV79" s="1"/>
    </row>
    <row r="80" spans="1:48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S80" s="1"/>
      <c r="AT80" s="1"/>
      <c r="AU80" s="1"/>
      <c r="AV80" s="1"/>
    </row>
    <row r="81" spans="1:48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S81" s="1"/>
      <c r="AT81" s="1"/>
      <c r="AU81" s="1"/>
      <c r="AV81" s="1"/>
    </row>
    <row r="82" spans="1:48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S82" s="1"/>
      <c r="AT82" s="1"/>
      <c r="AU82" s="1"/>
      <c r="AV82" s="1"/>
    </row>
    <row r="83" spans="1:48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S83" s="1"/>
      <c r="AT83" s="1"/>
      <c r="AU83" s="1"/>
      <c r="AV83" s="1"/>
    </row>
    <row r="84" spans="1:48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S84" s="1"/>
      <c r="AT84" s="1"/>
      <c r="AU84" s="1"/>
      <c r="AV84" s="1"/>
    </row>
    <row r="85" spans="1:48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S85" s="1"/>
      <c r="AT85" s="1"/>
      <c r="AU85" s="1"/>
      <c r="AV85" s="1"/>
    </row>
    <row r="86" spans="1:48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S86" s="1"/>
      <c r="AT86" s="1"/>
      <c r="AU86" s="1"/>
      <c r="AV86" s="1"/>
    </row>
    <row r="87" spans="1:48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S87" s="1"/>
      <c r="AT87" s="1"/>
      <c r="AU87" s="1"/>
      <c r="AV87" s="1"/>
    </row>
    <row r="88" spans="1:48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S88" s="1"/>
      <c r="AT88" s="1"/>
      <c r="AU88" s="1"/>
      <c r="AV88" s="1"/>
    </row>
    <row r="89" spans="1:48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S89" s="1"/>
      <c r="AT89" s="1"/>
      <c r="AU89" s="1"/>
      <c r="AV89" s="1"/>
    </row>
    <row r="90" spans="1:48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S90" s="1"/>
      <c r="AT90" s="1"/>
      <c r="AU90" s="1"/>
      <c r="AV90" s="1"/>
    </row>
    <row r="91" spans="1:48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</row>
    <row r="92" spans="1:48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S92" s="1"/>
      <c r="AT92" s="1"/>
      <c r="AU92" s="1"/>
      <c r="AV92" s="1"/>
    </row>
    <row r="93" spans="1:48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S93" s="1"/>
      <c r="AT93" s="1"/>
      <c r="AU93" s="1"/>
      <c r="AV93" s="1"/>
    </row>
    <row r="94" spans="1:48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S94" s="1"/>
      <c r="AT94" s="1"/>
      <c r="AU94" s="1"/>
      <c r="AV94" s="1"/>
    </row>
    <row r="95" spans="1:48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S95" s="1"/>
      <c r="AT95" s="1"/>
      <c r="AU95" s="1"/>
      <c r="AV95" s="1"/>
    </row>
    <row r="96" spans="1:48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S96" s="1"/>
      <c r="AT96" s="1"/>
      <c r="AU96" s="1"/>
      <c r="AV96" s="1"/>
    </row>
    <row r="97" spans="1:48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S97" s="1"/>
      <c r="AT97" s="1"/>
      <c r="AU97" s="1"/>
      <c r="AV97" s="1"/>
    </row>
    <row r="98" spans="1:48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S98" s="1"/>
      <c r="AT98" s="1"/>
      <c r="AU98" s="1"/>
      <c r="AV98" s="1"/>
    </row>
    <row r="99" spans="1:48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S99" s="1"/>
      <c r="AT99" s="1"/>
      <c r="AU99" s="1"/>
      <c r="AV99" s="1"/>
    </row>
    <row r="100" spans="1:48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S100" s="1"/>
      <c r="AT100" s="1"/>
      <c r="AU100" s="1"/>
      <c r="AV100" s="1"/>
    </row>
    <row r="101" spans="1:48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S101" s="1"/>
      <c r="AT101" s="1"/>
      <c r="AU101" s="1"/>
      <c r="AV101" s="1"/>
    </row>
    <row r="102" spans="1:48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S102" s="1"/>
      <c r="AT102" s="1"/>
      <c r="AU102" s="1"/>
      <c r="AV102" s="1"/>
    </row>
    <row r="103" spans="1:48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S103" s="1"/>
      <c r="AT103" s="1"/>
      <c r="AU103" s="1"/>
      <c r="AV103" s="1"/>
    </row>
    <row r="104" spans="1:48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S104" s="1"/>
      <c r="AT104" s="1"/>
      <c r="AU104" s="1"/>
      <c r="AV104" s="1"/>
    </row>
    <row r="105" spans="1:48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S105" s="1"/>
      <c r="AT105" s="1"/>
      <c r="AU105" s="1"/>
      <c r="AV105" s="1"/>
    </row>
    <row r="106" spans="1:48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S106" s="1"/>
      <c r="AT106" s="1"/>
      <c r="AU106" s="1"/>
      <c r="AV106" s="1"/>
    </row>
    <row r="107" spans="1:48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S107" s="1"/>
      <c r="AT107" s="1"/>
      <c r="AU107" s="1"/>
      <c r="AV107" s="1"/>
    </row>
    <row r="108" spans="1:48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S108" s="1"/>
      <c r="AT108" s="1"/>
      <c r="AU108" s="1"/>
      <c r="AV108" s="1"/>
    </row>
    <row r="109" spans="1:48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S109" s="1"/>
      <c r="AT109" s="1"/>
      <c r="AU109" s="1"/>
      <c r="AV109" s="1"/>
    </row>
    <row r="110" spans="1:48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S110" s="1"/>
      <c r="AT110" s="1"/>
      <c r="AU110" s="1"/>
      <c r="AV110" s="1"/>
    </row>
    <row r="111" spans="1:48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S111" s="1"/>
      <c r="AT111" s="1"/>
      <c r="AU111" s="1"/>
      <c r="AV111" s="1"/>
    </row>
    <row r="112" spans="1:48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S112" s="1"/>
      <c r="AT112" s="1"/>
      <c r="AU112" s="1"/>
      <c r="AV112" s="1"/>
    </row>
    <row r="113" spans="1:48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S113" s="1"/>
      <c r="AT113" s="1"/>
      <c r="AU113" s="1"/>
      <c r="AV113" s="1"/>
    </row>
    <row r="114" spans="1:48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S114" s="1"/>
      <c r="AT114" s="1"/>
      <c r="AU114" s="1"/>
      <c r="AV114" s="1"/>
    </row>
    <row r="115" spans="1:48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S115" s="1"/>
      <c r="AT115" s="1"/>
      <c r="AU115" s="1"/>
      <c r="AV115" s="1"/>
    </row>
    <row r="116" spans="1:48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S116" s="1"/>
      <c r="AT116" s="1"/>
      <c r="AU116" s="1"/>
      <c r="AV116" s="1"/>
    </row>
    <row r="117" spans="1:48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S117" s="1"/>
      <c r="AT117" s="1"/>
      <c r="AU117" s="1"/>
      <c r="AV117" s="1"/>
    </row>
    <row r="118" spans="1:48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S118" s="1"/>
      <c r="AT118" s="1"/>
      <c r="AU118" s="1"/>
      <c r="AV118" s="1"/>
    </row>
    <row r="119" spans="1:48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S119" s="1"/>
      <c r="AT119" s="1"/>
      <c r="AU119" s="1"/>
      <c r="AV119" s="1"/>
    </row>
    <row r="120" spans="1:48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S120" s="1"/>
      <c r="AT120" s="1"/>
      <c r="AU120" s="1"/>
      <c r="AV120" s="1"/>
    </row>
    <row r="121" spans="1:48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S121" s="1"/>
      <c r="AT121" s="1"/>
      <c r="AU121" s="1"/>
      <c r="AV121" s="1"/>
    </row>
    <row r="122" spans="1:48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S122" s="1"/>
      <c r="AT122" s="1"/>
      <c r="AU122" s="1"/>
      <c r="AV122" s="1"/>
    </row>
    <row r="123" spans="1:48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S123" s="1"/>
      <c r="AT123" s="1"/>
      <c r="AU123" s="1"/>
      <c r="AV123" s="1"/>
    </row>
    <row r="124" spans="1:48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S124" s="1"/>
      <c r="AT124" s="1"/>
      <c r="AU124" s="1"/>
      <c r="AV124" s="1"/>
    </row>
    <row r="125" spans="1:48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S125" s="1"/>
      <c r="AT125" s="1"/>
      <c r="AU125" s="1"/>
      <c r="AV125" s="1"/>
    </row>
    <row r="126" spans="1:48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S126" s="1"/>
      <c r="AT126" s="1"/>
      <c r="AU126" s="1"/>
      <c r="AV126" s="1"/>
    </row>
    <row r="127" spans="1:48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S127" s="1"/>
      <c r="AT127" s="1"/>
      <c r="AU127" s="1"/>
      <c r="AV127" s="1"/>
    </row>
    <row r="128" spans="1:48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S128" s="1"/>
      <c r="AT128" s="1"/>
      <c r="AU128" s="1"/>
      <c r="AV128" s="1"/>
    </row>
    <row r="129" spans="1:48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S129" s="1"/>
      <c r="AT129" s="1"/>
      <c r="AU129" s="1"/>
      <c r="AV129" s="1"/>
    </row>
    <row r="130" spans="1:48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S130" s="1"/>
      <c r="AT130" s="1"/>
      <c r="AU130" s="1"/>
      <c r="AV130" s="1"/>
    </row>
    <row r="131" spans="1:48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S131" s="1"/>
      <c r="AT131" s="1"/>
      <c r="AU131" s="1"/>
      <c r="AV131" s="1"/>
    </row>
    <row r="132" spans="1:48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S132" s="1"/>
      <c r="AT132" s="1"/>
      <c r="AU132" s="1"/>
      <c r="AV132" s="1"/>
    </row>
    <row r="133" spans="1:48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S133" s="1"/>
      <c r="AT133" s="1"/>
      <c r="AU133" s="1"/>
      <c r="AV133" s="1"/>
    </row>
    <row r="134" spans="1:48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S134" s="1"/>
      <c r="AT134" s="1"/>
      <c r="AU134" s="1"/>
      <c r="AV134" s="1"/>
    </row>
    <row r="135" spans="1:48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S135" s="1"/>
      <c r="AT135" s="1"/>
      <c r="AU135" s="1"/>
      <c r="AV135" s="1"/>
    </row>
    <row r="136" spans="1:48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S136" s="1"/>
      <c r="AT136" s="1"/>
      <c r="AU136" s="1"/>
      <c r="AV136" s="1"/>
    </row>
    <row r="137" spans="1:48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S137" s="1"/>
      <c r="AT137" s="1"/>
      <c r="AU137" s="1"/>
      <c r="AV137" s="1"/>
    </row>
    <row r="138" spans="1:48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S138" s="1"/>
      <c r="AT138" s="1"/>
      <c r="AU138" s="1"/>
      <c r="AV138" s="1"/>
    </row>
    <row r="139" spans="1:48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S139" s="1"/>
      <c r="AT139" s="1"/>
      <c r="AU139" s="1"/>
      <c r="AV139" s="1"/>
    </row>
    <row r="140" spans="1:48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S140" s="1"/>
      <c r="AT140" s="1"/>
      <c r="AU140" s="1"/>
      <c r="AV140" s="1"/>
    </row>
    <row r="141" spans="1:48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S141" s="1"/>
      <c r="AT141" s="1"/>
      <c r="AU141" s="1"/>
      <c r="AV141" s="1"/>
    </row>
    <row r="142" spans="1:48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S142" s="1"/>
      <c r="AT142" s="1"/>
      <c r="AU142" s="1"/>
      <c r="AV142" s="1"/>
    </row>
    <row r="143" spans="1:48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S143" s="1"/>
      <c r="AT143" s="1"/>
      <c r="AU143" s="1"/>
      <c r="AV143" s="1"/>
    </row>
    <row r="144" spans="1:48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S144" s="1"/>
      <c r="AT144" s="1"/>
      <c r="AU144" s="1"/>
      <c r="AV144" s="1"/>
    </row>
    <row r="145" spans="1:48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S145" s="1"/>
      <c r="AT145" s="1"/>
      <c r="AU145" s="1"/>
      <c r="AV145" s="1"/>
    </row>
    <row r="146" spans="1:48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S146" s="1"/>
      <c r="AT146" s="1"/>
      <c r="AU146" s="1"/>
      <c r="AV146" s="1"/>
    </row>
    <row r="147" spans="1:48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S147" s="1"/>
      <c r="AT147" s="1"/>
      <c r="AU147" s="1"/>
      <c r="AV147" s="1"/>
    </row>
    <row r="148" spans="1:48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S148" s="1"/>
      <c r="AT148" s="1"/>
      <c r="AU148" s="1"/>
      <c r="AV148" s="1"/>
    </row>
    <row r="149" spans="1:48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S149" s="1"/>
      <c r="AT149" s="1"/>
      <c r="AU149" s="1"/>
      <c r="AV149" s="1"/>
    </row>
    <row r="150" spans="1:48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S150" s="1"/>
      <c r="AT150" s="1"/>
      <c r="AU150" s="1"/>
      <c r="AV150" s="1"/>
    </row>
    <row r="151" spans="1:48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S151" s="1"/>
      <c r="AT151" s="1"/>
      <c r="AU151" s="1"/>
      <c r="AV151" s="1"/>
    </row>
    <row r="152" spans="1:48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S152" s="1"/>
      <c r="AT152" s="1"/>
      <c r="AU152" s="1"/>
      <c r="AV152" s="1"/>
    </row>
    <row r="153" spans="1:48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S153" s="1"/>
      <c r="AT153" s="1"/>
      <c r="AU153" s="1"/>
      <c r="AV153" s="1"/>
    </row>
    <row r="154" spans="1:48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S154" s="1"/>
      <c r="AT154" s="1"/>
      <c r="AU154" s="1"/>
      <c r="AV154" s="1"/>
    </row>
    <row r="155" spans="1:48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S155" s="1"/>
      <c r="AT155" s="1"/>
      <c r="AU155" s="1"/>
      <c r="AV155" s="1"/>
    </row>
    <row r="156" spans="1:48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S156" s="1"/>
      <c r="AT156" s="1"/>
      <c r="AU156" s="1"/>
      <c r="AV156" s="1"/>
    </row>
    <row r="157" spans="1:48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S157" s="1"/>
      <c r="AT157" s="1"/>
      <c r="AU157" s="1"/>
      <c r="AV157" s="1"/>
    </row>
    <row r="158" spans="1:48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S158" s="1"/>
      <c r="AT158" s="1"/>
      <c r="AU158" s="1"/>
      <c r="AV158" s="1"/>
    </row>
    <row r="159" spans="1:48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S159" s="1"/>
      <c r="AT159" s="1"/>
      <c r="AU159" s="1"/>
      <c r="AV159" s="1"/>
    </row>
    <row r="160" spans="1:48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S160" s="1"/>
      <c r="AT160" s="1"/>
      <c r="AU160" s="1"/>
      <c r="AV160" s="1"/>
    </row>
    <row r="161" spans="1:48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S161" s="1"/>
      <c r="AT161" s="1"/>
      <c r="AU161" s="1"/>
      <c r="AV161" s="1"/>
    </row>
    <row r="162" spans="1:48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S162" s="1"/>
      <c r="AT162" s="1"/>
      <c r="AU162" s="1"/>
      <c r="AV162" s="1"/>
    </row>
    <row r="163" spans="1:48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S163" s="1"/>
      <c r="AT163" s="1"/>
      <c r="AU163" s="1"/>
      <c r="AV163" s="1"/>
    </row>
    <row r="164" spans="1:48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S164" s="1"/>
      <c r="AT164" s="1"/>
      <c r="AU164" s="1"/>
      <c r="AV164" s="1"/>
    </row>
    <row r="165" spans="1:48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S165" s="1"/>
      <c r="AT165" s="1"/>
      <c r="AU165" s="1"/>
      <c r="AV165" s="1"/>
    </row>
    <row r="166" spans="1:48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S166" s="1"/>
      <c r="AT166" s="1"/>
      <c r="AU166" s="1"/>
      <c r="AV166" s="1"/>
    </row>
    <row r="167" spans="1:48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S167" s="1"/>
      <c r="AT167" s="1"/>
      <c r="AU167" s="1"/>
      <c r="AV167" s="1"/>
    </row>
    <row r="168" spans="1:48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S168" s="1"/>
      <c r="AT168" s="1"/>
      <c r="AU168" s="1"/>
      <c r="AV168" s="1"/>
    </row>
    <row r="169" spans="1:48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S169" s="1"/>
      <c r="AT169" s="1"/>
      <c r="AU169" s="1"/>
      <c r="AV169" s="1"/>
    </row>
    <row r="170" spans="1:48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S170" s="1"/>
      <c r="AT170" s="1"/>
      <c r="AU170" s="1"/>
      <c r="AV170" s="1"/>
    </row>
    <row r="171" spans="1:48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S171" s="1"/>
      <c r="AT171" s="1"/>
      <c r="AU171" s="1"/>
      <c r="AV171" s="1"/>
    </row>
    <row r="172" spans="1:48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S172" s="1"/>
      <c r="AT172" s="1"/>
      <c r="AU172" s="1"/>
      <c r="AV172" s="1"/>
    </row>
    <row r="173" spans="1:48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S173" s="1"/>
      <c r="AT173" s="1"/>
      <c r="AU173" s="1"/>
      <c r="AV173" s="1"/>
    </row>
    <row r="174" spans="1:48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S174" s="1"/>
      <c r="AT174" s="1"/>
      <c r="AU174" s="1"/>
      <c r="AV174" s="1"/>
    </row>
    <row r="175" spans="1:48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S175" s="1"/>
      <c r="AT175" s="1"/>
      <c r="AU175" s="1"/>
      <c r="AV175" s="1"/>
    </row>
    <row r="176" spans="1:48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S176" s="1"/>
      <c r="AT176" s="1"/>
      <c r="AU176" s="1"/>
      <c r="AV176" s="1"/>
    </row>
    <row r="177" spans="1:48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S177" s="1"/>
      <c r="AT177" s="1"/>
      <c r="AU177" s="1"/>
      <c r="AV177" s="1"/>
    </row>
    <row r="178" spans="1:48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S178" s="1"/>
      <c r="AT178" s="1"/>
      <c r="AU178" s="1"/>
      <c r="AV178" s="1"/>
    </row>
    <row r="179" spans="1:48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S179" s="1"/>
      <c r="AT179" s="1"/>
      <c r="AU179" s="1"/>
      <c r="AV179" s="1"/>
    </row>
    <row r="180" spans="1:48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S180" s="1"/>
      <c r="AT180" s="1"/>
      <c r="AU180" s="1"/>
      <c r="AV180" s="1"/>
    </row>
    <row r="181" spans="1:48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S181" s="1"/>
      <c r="AT181" s="1"/>
      <c r="AU181" s="1"/>
      <c r="AV181" s="1"/>
    </row>
    <row r="182" spans="1:48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S182" s="1"/>
      <c r="AT182" s="1"/>
      <c r="AU182" s="1"/>
      <c r="AV182" s="1"/>
    </row>
    <row r="183" spans="1:48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S183" s="1"/>
      <c r="AT183" s="1"/>
      <c r="AU183" s="1"/>
      <c r="AV183" s="1"/>
    </row>
    <row r="184" spans="1:48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S184" s="1"/>
      <c r="AT184" s="1"/>
      <c r="AU184" s="1"/>
      <c r="AV184" s="1"/>
    </row>
    <row r="185" spans="1:48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S185" s="1"/>
      <c r="AT185" s="1"/>
      <c r="AU185" s="1"/>
      <c r="AV185" s="1"/>
    </row>
    <row r="186" spans="1:48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S186" s="1"/>
      <c r="AT186" s="1"/>
      <c r="AU186" s="1"/>
      <c r="AV186" s="1"/>
    </row>
    <row r="187" spans="1:48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S187" s="1"/>
      <c r="AT187" s="1"/>
      <c r="AU187" s="1"/>
      <c r="AV187" s="1"/>
    </row>
    <row r="188" spans="1:48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S188" s="1"/>
      <c r="AT188" s="1"/>
      <c r="AU188" s="1"/>
      <c r="AV188" s="1"/>
    </row>
    <row r="189" spans="1:48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S189" s="1"/>
      <c r="AT189" s="1"/>
      <c r="AU189" s="1"/>
      <c r="AV189" s="1"/>
    </row>
    <row r="190" spans="1:48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S190" s="1"/>
      <c r="AT190" s="1"/>
      <c r="AU190" s="1"/>
      <c r="AV190" s="1"/>
    </row>
    <row r="191" spans="1:48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S191" s="1"/>
      <c r="AT191" s="1"/>
      <c r="AU191" s="1"/>
      <c r="AV191" s="1"/>
    </row>
    <row r="192" spans="1:48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S192" s="1"/>
      <c r="AT192" s="1"/>
      <c r="AU192" s="1"/>
      <c r="AV192" s="1"/>
    </row>
    <row r="193" spans="1:48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S193" s="1"/>
      <c r="AT193" s="1"/>
      <c r="AU193" s="1"/>
      <c r="AV193" s="1"/>
    </row>
    <row r="194" spans="1:48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S194" s="1"/>
      <c r="AT194" s="1"/>
      <c r="AU194" s="1"/>
      <c r="AV194" s="1"/>
    </row>
    <row r="195" spans="1:48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S195" s="1"/>
      <c r="AT195" s="1"/>
      <c r="AU195" s="1"/>
      <c r="AV195" s="1"/>
    </row>
    <row r="196" spans="1:48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S196" s="1"/>
      <c r="AT196" s="1"/>
      <c r="AU196" s="1"/>
      <c r="AV196" s="1"/>
    </row>
    <row r="197" spans="1:48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S197" s="1"/>
      <c r="AT197" s="1"/>
      <c r="AU197" s="1"/>
      <c r="AV197" s="1"/>
    </row>
    <row r="198" spans="1:48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S198" s="1"/>
      <c r="AT198" s="1"/>
      <c r="AU198" s="1"/>
      <c r="AV198" s="1"/>
    </row>
    <row r="199" spans="1:48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S199" s="1"/>
      <c r="AT199" s="1"/>
      <c r="AU199" s="1"/>
      <c r="AV199" s="1"/>
    </row>
    <row r="200" spans="1:48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S200" s="1"/>
      <c r="AT200" s="1"/>
      <c r="AU200" s="1"/>
      <c r="AV200" s="1"/>
    </row>
    <row r="201" spans="1:48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S201" s="1"/>
      <c r="AT201" s="1"/>
      <c r="AU201" s="1"/>
      <c r="AV201" s="1"/>
    </row>
    <row r="202" spans="1:48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S202" s="1"/>
      <c r="AT202" s="1"/>
      <c r="AU202" s="1"/>
      <c r="AV202" s="1"/>
    </row>
    <row r="203" spans="1:48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S203" s="1"/>
      <c r="AT203" s="1"/>
      <c r="AU203" s="1"/>
      <c r="AV203" s="1"/>
    </row>
    <row r="204" spans="1:48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S204" s="1"/>
      <c r="AT204" s="1"/>
      <c r="AU204" s="1"/>
      <c r="AV204" s="1"/>
    </row>
    <row r="205" spans="1:48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S205" s="1"/>
      <c r="AT205" s="1"/>
      <c r="AU205" s="1"/>
      <c r="AV205" s="1"/>
    </row>
    <row r="206" spans="1:48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S206" s="1"/>
      <c r="AT206" s="1"/>
      <c r="AU206" s="1"/>
      <c r="AV206" s="1"/>
    </row>
    <row r="207" spans="1:48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S207" s="1"/>
      <c r="AT207" s="1"/>
      <c r="AU207" s="1"/>
      <c r="AV207" s="1"/>
    </row>
    <row r="208" spans="1:48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S208" s="1"/>
      <c r="AT208" s="1"/>
      <c r="AU208" s="1"/>
      <c r="AV208" s="1"/>
    </row>
    <row r="209" spans="1:48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S209" s="1"/>
      <c r="AT209" s="1"/>
      <c r="AU209" s="1"/>
      <c r="AV209" s="1"/>
    </row>
    <row r="210" spans="1:48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S210" s="1"/>
      <c r="AT210" s="1"/>
      <c r="AU210" s="1"/>
      <c r="AV210" s="1"/>
    </row>
    <row r="211" spans="1:48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S211" s="1"/>
      <c r="AT211" s="1"/>
      <c r="AU211" s="1"/>
      <c r="AV211" s="1"/>
    </row>
    <row r="212" spans="1:48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S212" s="1"/>
      <c r="AT212" s="1"/>
      <c r="AU212" s="1"/>
      <c r="AV212" s="1"/>
    </row>
    <row r="213" spans="1:48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S213" s="1"/>
      <c r="AT213" s="1"/>
      <c r="AU213" s="1"/>
      <c r="AV213" s="1"/>
    </row>
    <row r="214" spans="1:48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S214" s="1"/>
      <c r="AT214" s="1"/>
      <c r="AU214" s="1"/>
      <c r="AV214" s="1"/>
    </row>
    <row r="215" spans="1:48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S215" s="1"/>
      <c r="AT215" s="1"/>
      <c r="AU215" s="1"/>
      <c r="AV215" s="1"/>
    </row>
    <row r="216" spans="1:48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S216" s="1"/>
      <c r="AT216" s="1"/>
      <c r="AU216" s="1"/>
      <c r="AV216" s="1"/>
    </row>
    <row r="217" spans="1:48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S217" s="1"/>
      <c r="AT217" s="1"/>
      <c r="AU217" s="1"/>
      <c r="AV217" s="1"/>
    </row>
    <row r="218" spans="1:48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S218" s="1"/>
      <c r="AT218" s="1"/>
      <c r="AU218" s="1"/>
      <c r="AV218" s="1"/>
    </row>
    <row r="219" spans="1:48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S219" s="1"/>
      <c r="AT219" s="1"/>
      <c r="AU219" s="1"/>
      <c r="AV219" s="1"/>
    </row>
    <row r="220" spans="1:48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S220" s="1"/>
      <c r="AT220" s="1"/>
      <c r="AU220" s="1"/>
      <c r="AV220" s="1"/>
    </row>
    <row r="221" spans="1:48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S221" s="1"/>
      <c r="AT221" s="1"/>
      <c r="AU221" s="1"/>
      <c r="AV221" s="1"/>
    </row>
    <row r="222" spans="1:48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S222" s="1"/>
      <c r="AT222" s="1"/>
      <c r="AU222" s="1"/>
      <c r="AV222" s="1"/>
    </row>
    <row r="223" spans="1:48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S223" s="1"/>
      <c r="AT223" s="1"/>
      <c r="AU223" s="1"/>
      <c r="AV223" s="1"/>
    </row>
    <row r="224" spans="1:48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S224" s="1"/>
      <c r="AT224" s="1"/>
      <c r="AU224" s="1"/>
      <c r="AV224" s="1"/>
    </row>
    <row r="225" spans="1:48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S225" s="1"/>
      <c r="AT225" s="1"/>
      <c r="AU225" s="1"/>
      <c r="AV225" s="1"/>
    </row>
    <row r="226" spans="1:48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S226" s="1"/>
      <c r="AT226" s="1"/>
      <c r="AU226" s="1"/>
      <c r="AV226" s="1"/>
    </row>
    <row r="227" spans="1:48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S227" s="1"/>
      <c r="AT227" s="1"/>
      <c r="AU227" s="1"/>
      <c r="AV227" s="1"/>
    </row>
    <row r="228" spans="1:48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S228" s="1"/>
      <c r="AT228" s="1"/>
      <c r="AU228" s="1"/>
      <c r="AV228" s="1"/>
    </row>
    <row r="229" spans="1:48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S229" s="1"/>
      <c r="AT229" s="1"/>
      <c r="AU229" s="1"/>
      <c r="AV229" s="1"/>
    </row>
    <row r="230" spans="1:48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S230" s="1"/>
      <c r="AT230" s="1"/>
      <c r="AU230" s="1"/>
      <c r="AV230" s="1"/>
    </row>
    <row r="231" spans="1:48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S231" s="1"/>
      <c r="AT231" s="1"/>
      <c r="AU231" s="1"/>
      <c r="AV231" s="1"/>
    </row>
    <row r="232" spans="1:48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S232" s="1"/>
      <c r="AT232" s="1"/>
      <c r="AU232" s="1"/>
      <c r="AV232" s="1"/>
    </row>
    <row r="233" spans="1:48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S233" s="1"/>
      <c r="AT233" s="1"/>
      <c r="AU233" s="1"/>
      <c r="AV233" s="1"/>
    </row>
    <row r="234" spans="1:48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S234" s="1"/>
      <c r="AT234" s="1"/>
      <c r="AU234" s="1"/>
      <c r="AV234" s="1"/>
    </row>
    <row r="235" spans="1:48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S235" s="1"/>
      <c r="AT235" s="1"/>
      <c r="AU235" s="1"/>
      <c r="AV235" s="1"/>
    </row>
    <row r="236" spans="1:48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S236" s="1"/>
      <c r="AT236" s="1"/>
      <c r="AU236" s="1"/>
      <c r="AV236" s="1"/>
    </row>
    <row r="237" spans="1:48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S237" s="1"/>
      <c r="AT237" s="1"/>
      <c r="AU237" s="1"/>
      <c r="AV237" s="1"/>
    </row>
    <row r="238" spans="1:48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S238" s="1"/>
      <c r="AT238" s="1"/>
      <c r="AU238" s="1"/>
      <c r="AV238" s="1"/>
    </row>
    <row r="239" spans="1:48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S239" s="1"/>
      <c r="AT239" s="1"/>
      <c r="AU239" s="1"/>
      <c r="AV239" s="1"/>
    </row>
    <row r="240" spans="1:48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S240" s="1"/>
      <c r="AT240" s="1"/>
      <c r="AU240" s="1"/>
      <c r="AV240" s="1"/>
    </row>
    <row r="241" spans="1:48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S241" s="1"/>
      <c r="AT241" s="1"/>
      <c r="AU241" s="1"/>
      <c r="AV241" s="1"/>
    </row>
    <row r="242" spans="1:48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S242" s="1"/>
      <c r="AT242" s="1"/>
      <c r="AU242" s="1"/>
      <c r="AV242" s="1"/>
    </row>
    <row r="243" spans="1:48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S243" s="1"/>
      <c r="AT243" s="1"/>
      <c r="AU243" s="1"/>
      <c r="AV243" s="1"/>
    </row>
    <row r="244" spans="1:48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S244" s="1"/>
      <c r="AT244" s="1"/>
      <c r="AU244" s="1"/>
      <c r="AV244" s="1"/>
    </row>
    <row r="245" spans="1:48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S245" s="1"/>
      <c r="AT245" s="1"/>
      <c r="AU245" s="1"/>
      <c r="AV245" s="1"/>
    </row>
    <row r="246" spans="1:48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S246" s="1"/>
      <c r="AT246" s="1"/>
      <c r="AU246" s="1"/>
      <c r="AV246" s="1"/>
    </row>
    <row r="247" spans="1:48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S247" s="1"/>
      <c r="AT247" s="1"/>
      <c r="AU247" s="1"/>
      <c r="AV247" s="1"/>
    </row>
    <row r="248" spans="1:48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S248" s="1"/>
      <c r="AT248" s="1"/>
      <c r="AU248" s="1"/>
      <c r="AV248" s="1"/>
    </row>
    <row r="249" spans="1:48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S249" s="1"/>
      <c r="AT249" s="1"/>
      <c r="AU249" s="1"/>
      <c r="AV249" s="1"/>
    </row>
    <row r="250" spans="1:48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S250" s="1"/>
      <c r="AT250" s="1"/>
      <c r="AU250" s="1"/>
      <c r="AV250" s="1"/>
    </row>
    <row r="251" spans="1:48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S251" s="1"/>
      <c r="AT251" s="1"/>
      <c r="AU251" s="1"/>
      <c r="AV251" s="1"/>
    </row>
    <row r="252" spans="1:48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S252" s="1"/>
      <c r="AT252" s="1"/>
      <c r="AU252" s="1"/>
      <c r="AV252" s="1"/>
    </row>
    <row r="253" spans="1:48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S253" s="1"/>
      <c r="AT253" s="1"/>
      <c r="AU253" s="1"/>
      <c r="AV253" s="1"/>
    </row>
    <row r="254" spans="1:48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S254" s="1"/>
      <c r="AT254" s="1"/>
      <c r="AU254" s="1"/>
      <c r="AV254" s="1"/>
    </row>
    <row r="255" spans="1:48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S255" s="1"/>
      <c r="AT255" s="1"/>
      <c r="AU255" s="1"/>
      <c r="AV255" s="1"/>
    </row>
    <row r="256" spans="1:48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S256" s="1"/>
      <c r="AT256" s="1"/>
      <c r="AU256" s="1"/>
      <c r="AV256" s="1"/>
    </row>
    <row r="257" spans="1:48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S257" s="1"/>
      <c r="AT257" s="1"/>
      <c r="AU257" s="1"/>
      <c r="AV257" s="1"/>
    </row>
    <row r="258" spans="1:48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S258" s="1"/>
      <c r="AT258" s="1"/>
      <c r="AU258" s="1"/>
      <c r="AV258" s="1"/>
    </row>
    <row r="259" spans="1:48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S259" s="1"/>
      <c r="AT259" s="1"/>
      <c r="AU259" s="1"/>
      <c r="AV259" s="1"/>
    </row>
    <row r="260" spans="1:48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S260" s="1"/>
      <c r="AT260" s="1"/>
      <c r="AU260" s="1"/>
      <c r="AV260" s="1"/>
    </row>
    <row r="261" spans="1:48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S261" s="1"/>
      <c r="AT261" s="1"/>
      <c r="AU261" s="1"/>
      <c r="AV261" s="1"/>
    </row>
    <row r="262" spans="1:48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S262" s="1"/>
      <c r="AT262" s="1"/>
      <c r="AU262" s="1"/>
      <c r="AV262" s="1"/>
    </row>
    <row r="263" spans="1:48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S263" s="1"/>
      <c r="AT263" s="1"/>
      <c r="AU263" s="1"/>
      <c r="AV263" s="1"/>
    </row>
    <row r="264" spans="1:48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S264" s="1"/>
      <c r="AT264" s="1"/>
      <c r="AU264" s="1"/>
      <c r="AV264" s="1"/>
    </row>
    <row r="265" spans="1:48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S265" s="1"/>
      <c r="AT265" s="1"/>
      <c r="AU265" s="1"/>
      <c r="AV265" s="1"/>
    </row>
    <row r="266" spans="1:48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S266" s="1"/>
      <c r="AT266" s="1"/>
      <c r="AU266" s="1"/>
      <c r="AV266" s="1"/>
    </row>
    <row r="267" spans="1:48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S267" s="1"/>
      <c r="AT267" s="1"/>
      <c r="AU267" s="1"/>
      <c r="AV267" s="1"/>
    </row>
    <row r="268" spans="1:48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S268" s="1"/>
      <c r="AT268" s="1"/>
      <c r="AU268" s="1"/>
      <c r="AV268" s="1"/>
    </row>
    <row r="269" spans="1:48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S269" s="1"/>
      <c r="AT269" s="1"/>
      <c r="AU269" s="1"/>
      <c r="AV269" s="1"/>
    </row>
    <row r="270" spans="1:48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S270" s="1"/>
      <c r="AT270" s="1"/>
      <c r="AU270" s="1"/>
      <c r="AV270" s="1"/>
    </row>
    <row r="271" spans="1:48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S271" s="1"/>
      <c r="AT271" s="1"/>
      <c r="AU271" s="1"/>
      <c r="AV271" s="1"/>
    </row>
    <row r="272" spans="1:48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S272" s="1"/>
      <c r="AT272" s="1"/>
      <c r="AU272" s="1"/>
      <c r="AV272" s="1"/>
    </row>
    <row r="273" spans="1:48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S273" s="1"/>
      <c r="AT273" s="1"/>
      <c r="AU273" s="1"/>
      <c r="AV273" s="1"/>
    </row>
    <row r="274" spans="1:48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S274" s="1"/>
      <c r="AT274" s="1"/>
      <c r="AU274" s="1"/>
      <c r="AV274" s="1"/>
    </row>
    <row r="275" spans="1:48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S275" s="1"/>
      <c r="AT275" s="1"/>
      <c r="AU275" s="1"/>
      <c r="AV275" s="1"/>
    </row>
    <row r="276" spans="1:48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S276" s="1"/>
      <c r="AT276" s="1"/>
      <c r="AU276" s="1"/>
      <c r="AV276" s="1"/>
    </row>
    <row r="277" spans="1:48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S277" s="1"/>
      <c r="AT277" s="1"/>
      <c r="AU277" s="1"/>
      <c r="AV277" s="1"/>
    </row>
    <row r="278" spans="1:48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S278" s="1"/>
      <c r="AT278" s="1"/>
      <c r="AU278" s="1"/>
      <c r="AV278" s="1"/>
    </row>
    <row r="279" spans="1:48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S279" s="1"/>
      <c r="AT279" s="1"/>
      <c r="AU279" s="1"/>
      <c r="AV279" s="1"/>
    </row>
    <row r="280" spans="1:48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S280" s="1"/>
      <c r="AT280" s="1"/>
      <c r="AU280" s="1"/>
      <c r="AV280" s="1"/>
    </row>
    <row r="281" spans="1:48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S281" s="1"/>
      <c r="AT281" s="1"/>
      <c r="AU281" s="1"/>
      <c r="AV281" s="1"/>
    </row>
    <row r="282" spans="1:48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S282" s="1"/>
      <c r="AT282" s="1"/>
      <c r="AU282" s="1"/>
      <c r="AV282" s="1"/>
    </row>
    <row r="283" spans="1:48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S283" s="1"/>
      <c r="AT283" s="1"/>
      <c r="AU283" s="1"/>
      <c r="AV283" s="1"/>
    </row>
    <row r="284" spans="1:48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S284" s="1"/>
      <c r="AT284" s="1"/>
      <c r="AU284" s="1"/>
      <c r="AV284" s="1"/>
    </row>
    <row r="285" spans="1:48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S285" s="1"/>
      <c r="AT285" s="1"/>
      <c r="AU285" s="1"/>
      <c r="AV285" s="1"/>
    </row>
    <row r="286" spans="1:48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S286" s="1"/>
      <c r="AT286" s="1"/>
      <c r="AU286" s="1"/>
      <c r="AV286" s="1"/>
    </row>
    <row r="287" spans="1:48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S287" s="1"/>
      <c r="AT287" s="1"/>
      <c r="AU287" s="1"/>
      <c r="AV287" s="1"/>
    </row>
    <row r="288" spans="1:48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S288" s="1"/>
      <c r="AT288" s="1"/>
      <c r="AU288" s="1"/>
      <c r="AV288" s="1"/>
    </row>
    <row r="289" spans="1:48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S289" s="1"/>
      <c r="AT289" s="1"/>
      <c r="AU289" s="1"/>
      <c r="AV289" s="1"/>
    </row>
    <row r="290" spans="1:48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S290" s="1"/>
      <c r="AT290" s="1"/>
      <c r="AU290" s="1"/>
      <c r="AV290" s="1"/>
    </row>
    <row r="291" spans="1:48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S291" s="1"/>
      <c r="AT291" s="1"/>
      <c r="AU291" s="1"/>
      <c r="AV291" s="1"/>
    </row>
    <row r="292" spans="1:48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S292" s="1"/>
      <c r="AT292" s="1"/>
      <c r="AU292" s="1"/>
      <c r="AV292" s="1"/>
    </row>
    <row r="293" spans="1:48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S293" s="1"/>
      <c r="AT293" s="1"/>
      <c r="AU293" s="1"/>
      <c r="AV293" s="1"/>
    </row>
    <row r="294" spans="1:48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S294" s="1"/>
      <c r="AT294" s="1"/>
      <c r="AU294" s="1"/>
      <c r="AV294" s="1"/>
    </row>
    <row r="295" spans="1:48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S295" s="1"/>
      <c r="AT295" s="1"/>
      <c r="AU295" s="1"/>
      <c r="AV295" s="1"/>
    </row>
    <row r="296" spans="1:48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S296" s="1"/>
      <c r="AT296" s="1"/>
      <c r="AU296" s="1"/>
      <c r="AV296" s="1"/>
    </row>
    <row r="297" spans="1:48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S297" s="1"/>
      <c r="AT297" s="1"/>
      <c r="AU297" s="1"/>
      <c r="AV297" s="1"/>
    </row>
    <row r="298" spans="1:48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S298" s="1"/>
      <c r="AT298" s="1"/>
      <c r="AU298" s="1"/>
      <c r="AV298" s="1"/>
    </row>
    <row r="299" spans="1:48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S299" s="1"/>
      <c r="AT299" s="1"/>
      <c r="AU299" s="1"/>
      <c r="AV299" s="1"/>
    </row>
    <row r="300" spans="1:48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S300" s="1"/>
      <c r="AT300" s="1"/>
      <c r="AU300" s="1"/>
      <c r="AV300" s="1"/>
    </row>
    <row r="301" spans="1:48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S301" s="1"/>
      <c r="AT301" s="1"/>
      <c r="AU301" s="1"/>
      <c r="AV301" s="1"/>
    </row>
    <row r="302" spans="1:48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S302" s="1"/>
      <c r="AT302" s="1"/>
      <c r="AU302" s="1"/>
      <c r="AV302" s="1"/>
    </row>
    <row r="303" spans="1:48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S303" s="1"/>
      <c r="AT303" s="1"/>
      <c r="AU303" s="1"/>
      <c r="AV303" s="1"/>
    </row>
    <row r="304" spans="1:48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S304" s="1"/>
      <c r="AT304" s="1"/>
      <c r="AU304" s="1"/>
      <c r="AV304" s="1"/>
    </row>
    <row r="305" spans="1:48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S305" s="1"/>
      <c r="AT305" s="1"/>
      <c r="AU305" s="1"/>
      <c r="AV305" s="1"/>
    </row>
    <row r="306" spans="1:48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S306" s="1"/>
      <c r="AT306" s="1"/>
      <c r="AU306" s="1"/>
      <c r="AV306" s="1"/>
    </row>
    <row r="307" spans="1:48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S307" s="1"/>
      <c r="AT307" s="1"/>
      <c r="AU307" s="1"/>
      <c r="AV307" s="1"/>
    </row>
    <row r="308" spans="1:48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S308" s="1"/>
      <c r="AT308" s="1"/>
      <c r="AU308" s="1"/>
      <c r="AV308" s="1"/>
    </row>
    <row r="309" spans="1:48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S309" s="1"/>
      <c r="AT309" s="1"/>
      <c r="AU309" s="1"/>
      <c r="AV309" s="1"/>
    </row>
    <row r="310" spans="1:48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S310" s="1"/>
      <c r="AT310" s="1"/>
      <c r="AU310" s="1"/>
      <c r="AV310" s="1"/>
    </row>
    <row r="311" spans="1:48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S311" s="1"/>
      <c r="AT311" s="1"/>
      <c r="AU311" s="1"/>
      <c r="AV311" s="1"/>
    </row>
    <row r="312" spans="1:48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S312" s="1"/>
      <c r="AT312" s="1"/>
      <c r="AU312" s="1"/>
      <c r="AV312" s="1"/>
    </row>
    <row r="313" spans="1:48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S313" s="1"/>
      <c r="AT313" s="1"/>
      <c r="AU313" s="1"/>
      <c r="AV313" s="1"/>
    </row>
    <row r="314" spans="1:48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S314" s="1"/>
      <c r="AT314" s="1"/>
      <c r="AU314" s="1"/>
      <c r="AV314" s="1"/>
    </row>
    <row r="315" spans="1:48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S315" s="1"/>
      <c r="AT315" s="1"/>
      <c r="AU315" s="1"/>
      <c r="AV315" s="1"/>
    </row>
    <row r="316" spans="1:48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S316" s="1"/>
      <c r="AT316" s="1"/>
      <c r="AU316" s="1"/>
      <c r="AV316" s="1"/>
    </row>
    <row r="317" spans="1:48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S317" s="1"/>
      <c r="AT317" s="1"/>
      <c r="AU317" s="1"/>
      <c r="AV317" s="1"/>
    </row>
    <row r="318" spans="1:48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S318" s="1"/>
      <c r="AT318" s="1"/>
      <c r="AU318" s="1"/>
      <c r="AV318" s="1"/>
    </row>
    <row r="319" spans="1:48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S319" s="1"/>
      <c r="AT319" s="1"/>
      <c r="AU319" s="1"/>
      <c r="AV319" s="1"/>
    </row>
    <row r="320" spans="1:48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S320" s="1"/>
      <c r="AT320" s="1"/>
      <c r="AU320" s="1"/>
      <c r="AV320" s="1"/>
    </row>
    <row r="321" spans="1:48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S321" s="1"/>
      <c r="AT321" s="1"/>
      <c r="AU321" s="1"/>
      <c r="AV321" s="1"/>
    </row>
    <row r="322" spans="1:48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S322" s="1"/>
      <c r="AT322" s="1"/>
      <c r="AU322" s="1"/>
      <c r="AV322" s="1"/>
    </row>
    <row r="323" spans="1:48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S323" s="1"/>
      <c r="AT323" s="1"/>
      <c r="AU323" s="1"/>
      <c r="AV323" s="1"/>
    </row>
    <row r="324" spans="1:48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S324" s="1"/>
      <c r="AT324" s="1"/>
      <c r="AU324" s="1"/>
      <c r="AV324" s="1"/>
    </row>
    <row r="325" spans="1:48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S325" s="1"/>
      <c r="AT325" s="1"/>
      <c r="AU325" s="1"/>
      <c r="AV325" s="1"/>
    </row>
    <row r="326" spans="1:48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S326" s="1"/>
      <c r="AT326" s="1"/>
      <c r="AU326" s="1"/>
      <c r="AV326" s="1"/>
    </row>
    <row r="327" spans="1:48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S327" s="1"/>
      <c r="AT327" s="1"/>
      <c r="AU327" s="1"/>
      <c r="AV327" s="1"/>
    </row>
    <row r="328" spans="1:48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S328" s="1"/>
      <c r="AT328" s="1"/>
      <c r="AU328" s="1"/>
      <c r="AV328" s="1"/>
    </row>
    <row r="329" spans="1:48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S329" s="1"/>
      <c r="AT329" s="1"/>
      <c r="AU329" s="1"/>
      <c r="AV329" s="1"/>
    </row>
    <row r="330" spans="1:48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S330" s="1"/>
      <c r="AT330" s="1"/>
      <c r="AU330" s="1"/>
      <c r="AV330" s="1"/>
    </row>
    <row r="331" spans="1:48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S331" s="1"/>
      <c r="AT331" s="1"/>
      <c r="AU331" s="1"/>
      <c r="AV331" s="1"/>
    </row>
    <row r="332" spans="1:48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S332" s="1"/>
      <c r="AT332" s="1"/>
      <c r="AU332" s="1"/>
      <c r="AV332" s="1"/>
    </row>
    <row r="333" spans="1:48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S333" s="1"/>
      <c r="AT333" s="1"/>
      <c r="AU333" s="1"/>
      <c r="AV333" s="1"/>
    </row>
    <row r="334" spans="1:48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S334" s="1"/>
      <c r="AT334" s="1"/>
      <c r="AU334" s="1"/>
      <c r="AV334" s="1"/>
    </row>
    <row r="335" spans="1:48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S335" s="1"/>
      <c r="AT335" s="1"/>
      <c r="AU335" s="1"/>
      <c r="AV335" s="1"/>
    </row>
    <row r="336" spans="1:48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S336" s="1"/>
      <c r="AT336" s="1"/>
      <c r="AU336" s="1"/>
      <c r="AV336" s="1"/>
    </row>
    <row r="337" spans="1:48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S337" s="1"/>
      <c r="AT337" s="1"/>
      <c r="AU337" s="1"/>
      <c r="AV337" s="1"/>
    </row>
    <row r="338" spans="1:48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S338" s="1"/>
      <c r="AT338" s="1"/>
      <c r="AU338" s="1"/>
      <c r="AV338" s="1"/>
    </row>
    <row r="339" spans="1:48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S339" s="1"/>
      <c r="AT339" s="1"/>
      <c r="AU339" s="1"/>
      <c r="AV339" s="1"/>
    </row>
    <row r="340" spans="1:48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S340" s="1"/>
      <c r="AT340" s="1"/>
      <c r="AU340" s="1"/>
      <c r="AV340" s="1"/>
    </row>
    <row r="341" spans="1:48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S341" s="1"/>
      <c r="AT341" s="1"/>
      <c r="AU341" s="1"/>
      <c r="AV341" s="1"/>
    </row>
    <row r="342" spans="1:48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S342" s="1"/>
      <c r="AT342" s="1"/>
      <c r="AU342" s="1"/>
      <c r="AV342" s="1"/>
    </row>
    <row r="343" spans="1:48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S343" s="1"/>
      <c r="AT343" s="1"/>
      <c r="AU343" s="1"/>
      <c r="AV343" s="1"/>
    </row>
    <row r="344" spans="1:48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S344" s="1"/>
      <c r="AT344" s="1"/>
      <c r="AU344" s="1"/>
      <c r="AV344" s="1"/>
    </row>
    <row r="345" spans="1:48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S345" s="1"/>
      <c r="AT345" s="1"/>
      <c r="AU345" s="1"/>
      <c r="AV345" s="1"/>
    </row>
    <row r="346" spans="1:48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S346" s="1"/>
      <c r="AT346" s="1"/>
      <c r="AU346" s="1"/>
      <c r="AV346" s="1"/>
    </row>
    <row r="347" spans="1:48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S347" s="1"/>
      <c r="AT347" s="1"/>
      <c r="AU347" s="1"/>
      <c r="AV347" s="1"/>
    </row>
    <row r="348" spans="1:48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S348" s="1"/>
      <c r="AT348" s="1"/>
      <c r="AU348" s="1"/>
      <c r="AV348" s="1"/>
    </row>
    <row r="349" spans="1:48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S349" s="1"/>
      <c r="AT349" s="1"/>
      <c r="AU349" s="1"/>
      <c r="AV349" s="1"/>
    </row>
    <row r="350" spans="1:48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S350" s="1"/>
      <c r="AT350" s="1"/>
      <c r="AU350" s="1"/>
      <c r="AV350" s="1"/>
    </row>
    <row r="351" spans="1:48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S351" s="1"/>
      <c r="AT351" s="1"/>
      <c r="AU351" s="1"/>
      <c r="AV351" s="1"/>
    </row>
    <row r="352" spans="1:48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S352" s="1"/>
      <c r="AT352" s="1"/>
      <c r="AU352" s="1"/>
      <c r="AV352" s="1"/>
    </row>
    <row r="353" spans="1:48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S353" s="1"/>
      <c r="AT353" s="1"/>
      <c r="AU353" s="1"/>
      <c r="AV353" s="1"/>
    </row>
    <row r="354" spans="1:48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S354" s="1"/>
      <c r="AT354" s="1"/>
      <c r="AU354" s="1"/>
      <c r="AV354" s="1"/>
    </row>
    <row r="355" spans="1:48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S355" s="1"/>
      <c r="AT355" s="1"/>
      <c r="AU355" s="1"/>
      <c r="AV355" s="1"/>
    </row>
    <row r="356" spans="1:48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S356" s="1"/>
      <c r="AT356" s="1"/>
      <c r="AU356" s="1"/>
      <c r="AV356" s="1"/>
    </row>
    <row r="357" spans="1:48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S357" s="1"/>
      <c r="AT357" s="1"/>
      <c r="AU357" s="1"/>
      <c r="AV357" s="1"/>
    </row>
    <row r="358" spans="1:48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S358" s="1"/>
      <c r="AT358" s="1"/>
      <c r="AU358" s="1"/>
      <c r="AV358" s="1"/>
    </row>
    <row r="359" spans="1:48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S359" s="1"/>
      <c r="AT359" s="1"/>
      <c r="AU359" s="1"/>
      <c r="AV359" s="1"/>
    </row>
    <row r="360" spans="1:48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S360" s="1"/>
      <c r="AT360" s="1"/>
      <c r="AU360" s="1"/>
      <c r="AV360" s="1"/>
    </row>
    <row r="361" spans="1:48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S361" s="1"/>
      <c r="AT361" s="1"/>
      <c r="AU361" s="1"/>
      <c r="AV361" s="1"/>
    </row>
    <row r="362" spans="1:48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S362" s="1"/>
      <c r="AT362" s="1"/>
      <c r="AU362" s="1"/>
      <c r="AV362" s="1"/>
    </row>
    <row r="363" spans="1:48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S363" s="1"/>
      <c r="AT363" s="1"/>
      <c r="AU363" s="1"/>
      <c r="AV363" s="1"/>
    </row>
    <row r="364" spans="1:48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S364" s="1"/>
      <c r="AT364" s="1"/>
      <c r="AU364" s="1"/>
      <c r="AV364" s="1"/>
    </row>
    <row r="365" spans="1:48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S365" s="1"/>
      <c r="AT365" s="1"/>
      <c r="AU365" s="1"/>
      <c r="AV365" s="1"/>
    </row>
    <row r="366" spans="1:48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S366" s="1"/>
      <c r="AT366" s="1"/>
      <c r="AU366" s="1"/>
      <c r="AV366" s="1"/>
    </row>
    <row r="367" spans="1:48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S367" s="1"/>
      <c r="AT367" s="1"/>
      <c r="AU367" s="1"/>
      <c r="AV367" s="1"/>
    </row>
    <row r="368" spans="1:48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S368" s="1"/>
      <c r="AT368" s="1"/>
      <c r="AU368" s="1"/>
      <c r="AV368" s="1"/>
    </row>
    <row r="369" spans="1:48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S369" s="1"/>
      <c r="AT369" s="1"/>
      <c r="AU369" s="1"/>
      <c r="AV369" s="1"/>
    </row>
    <row r="370" spans="1:48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S370" s="1"/>
      <c r="AT370" s="1"/>
      <c r="AU370" s="1"/>
      <c r="AV370" s="1"/>
    </row>
    <row r="371" spans="1:48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S371" s="1"/>
      <c r="AT371" s="1"/>
      <c r="AU371" s="1"/>
      <c r="AV371" s="1"/>
    </row>
    <row r="372" spans="1:48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S372" s="1"/>
      <c r="AT372" s="1"/>
      <c r="AU372" s="1"/>
      <c r="AV372" s="1"/>
    </row>
    <row r="373" spans="1:48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S373" s="1"/>
      <c r="AT373" s="1"/>
      <c r="AU373" s="1"/>
      <c r="AV373" s="1"/>
    </row>
    <row r="374" spans="1:48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S374" s="1"/>
      <c r="AT374" s="1"/>
      <c r="AU374" s="1"/>
      <c r="AV374" s="1"/>
    </row>
    <row r="375" spans="1:48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S375" s="1"/>
      <c r="AT375" s="1"/>
      <c r="AU375" s="1"/>
      <c r="AV375" s="1"/>
    </row>
    <row r="376" spans="1:48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S376" s="1"/>
      <c r="AT376" s="1"/>
      <c r="AU376" s="1"/>
      <c r="AV376" s="1"/>
    </row>
    <row r="377" spans="1:48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S377" s="1"/>
      <c r="AT377" s="1"/>
      <c r="AU377" s="1"/>
      <c r="AV377" s="1"/>
    </row>
    <row r="378" spans="1:48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S378" s="1"/>
      <c r="AT378" s="1"/>
      <c r="AU378" s="1"/>
      <c r="AV378" s="1"/>
    </row>
    <row r="379" spans="1:48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S379" s="1"/>
      <c r="AT379" s="1"/>
      <c r="AU379" s="1"/>
      <c r="AV379" s="1"/>
    </row>
    <row r="380" spans="1:48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S380" s="1"/>
      <c r="AT380" s="1"/>
      <c r="AU380" s="1"/>
      <c r="AV380" s="1"/>
    </row>
    <row r="381" spans="1:48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S381" s="1"/>
      <c r="AT381" s="1"/>
      <c r="AU381" s="1"/>
      <c r="AV381" s="1"/>
    </row>
    <row r="382" spans="1:48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S382" s="1"/>
      <c r="AT382" s="1"/>
      <c r="AU382" s="1"/>
      <c r="AV382" s="1"/>
    </row>
    <row r="383" spans="1:48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S383" s="1"/>
      <c r="AT383" s="1"/>
      <c r="AU383" s="1"/>
      <c r="AV383" s="1"/>
    </row>
    <row r="384" spans="1:48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S384" s="1"/>
      <c r="AT384" s="1"/>
      <c r="AU384" s="1"/>
      <c r="AV384" s="1"/>
    </row>
    <row r="385" spans="1:48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S385" s="1"/>
      <c r="AT385" s="1"/>
      <c r="AU385" s="1"/>
      <c r="AV385" s="1"/>
    </row>
    <row r="386" spans="1:48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S386" s="1"/>
      <c r="AT386" s="1"/>
      <c r="AU386" s="1"/>
      <c r="AV386" s="1"/>
    </row>
    <row r="387" spans="1:48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S387" s="1"/>
      <c r="AT387" s="1"/>
      <c r="AU387" s="1"/>
      <c r="AV387" s="1"/>
    </row>
    <row r="388" spans="1:48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S388" s="1"/>
      <c r="AT388" s="1"/>
      <c r="AU388" s="1"/>
      <c r="AV388" s="1"/>
    </row>
    <row r="389" spans="1:48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S389" s="1"/>
      <c r="AT389" s="1"/>
      <c r="AU389" s="1"/>
      <c r="AV389" s="1"/>
    </row>
    <row r="390" spans="1:48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S390" s="1"/>
      <c r="AT390" s="1"/>
      <c r="AU390" s="1"/>
      <c r="AV390" s="1"/>
    </row>
    <row r="391" spans="1:48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S391" s="1"/>
      <c r="AT391" s="1"/>
      <c r="AU391" s="1"/>
      <c r="AV391" s="1"/>
    </row>
    <row r="392" spans="1:48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S392" s="1"/>
      <c r="AT392" s="1"/>
      <c r="AU392" s="1"/>
      <c r="AV392" s="1"/>
    </row>
    <row r="393" spans="1:48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S393" s="1"/>
      <c r="AT393" s="1"/>
      <c r="AU393" s="1"/>
      <c r="AV393" s="1"/>
    </row>
    <row r="394" spans="1:48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S394" s="1"/>
      <c r="AT394" s="1"/>
      <c r="AU394" s="1"/>
      <c r="AV394" s="1"/>
    </row>
    <row r="395" spans="1:48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S395" s="1"/>
      <c r="AT395" s="1"/>
      <c r="AU395" s="1"/>
      <c r="AV395" s="1"/>
    </row>
    <row r="396" spans="1:48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S396" s="1"/>
      <c r="AT396" s="1"/>
      <c r="AU396" s="1"/>
      <c r="AV396" s="1"/>
    </row>
    <row r="397" spans="1:48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S397" s="1"/>
      <c r="AT397" s="1"/>
      <c r="AU397" s="1"/>
      <c r="AV397" s="1"/>
    </row>
    <row r="398" spans="1:48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S398" s="1"/>
      <c r="AT398" s="1"/>
      <c r="AU398" s="1"/>
      <c r="AV398" s="1"/>
    </row>
    <row r="399" spans="1:48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S399" s="1"/>
      <c r="AT399" s="1"/>
      <c r="AU399" s="1"/>
      <c r="AV399" s="1"/>
    </row>
    <row r="400" spans="1:48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S400" s="1"/>
      <c r="AT400" s="1"/>
      <c r="AU400" s="1"/>
      <c r="AV400" s="1"/>
    </row>
    <row r="401" spans="1:48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S401" s="1"/>
      <c r="AT401" s="1"/>
      <c r="AU401" s="1"/>
      <c r="AV401" s="1"/>
    </row>
    <row r="402" spans="1:48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S402" s="1"/>
      <c r="AT402" s="1"/>
      <c r="AU402" s="1"/>
      <c r="AV402" s="1"/>
    </row>
    <row r="403" spans="1:48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S403" s="1"/>
      <c r="AT403" s="1"/>
      <c r="AU403" s="1"/>
      <c r="AV403" s="1"/>
    </row>
    <row r="404" spans="1:48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S404" s="1"/>
      <c r="AT404" s="1"/>
      <c r="AU404" s="1"/>
      <c r="AV404" s="1"/>
    </row>
    <row r="405" spans="1:48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S405" s="1"/>
      <c r="AT405" s="1"/>
      <c r="AU405" s="1"/>
      <c r="AV405" s="1"/>
    </row>
    <row r="406" spans="1:48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S406" s="1"/>
      <c r="AT406" s="1"/>
      <c r="AU406" s="1"/>
      <c r="AV406" s="1"/>
    </row>
    <row r="407" spans="1:48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S407" s="1"/>
      <c r="AT407" s="1"/>
      <c r="AU407" s="1"/>
      <c r="AV407" s="1"/>
    </row>
    <row r="408" spans="1:48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S408" s="1"/>
      <c r="AT408" s="1"/>
      <c r="AU408" s="1"/>
      <c r="AV408" s="1"/>
    </row>
    <row r="409" spans="1:48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S409" s="1"/>
      <c r="AT409" s="1"/>
      <c r="AU409" s="1"/>
      <c r="AV409" s="1"/>
    </row>
    <row r="410" spans="1:48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S410" s="1"/>
      <c r="AT410" s="1"/>
      <c r="AU410" s="1"/>
      <c r="AV410" s="1"/>
    </row>
    <row r="411" spans="1:48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S411" s="1"/>
      <c r="AT411" s="1"/>
      <c r="AU411" s="1"/>
      <c r="AV411" s="1"/>
    </row>
    <row r="412" spans="1:48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S412" s="1"/>
      <c r="AT412" s="1"/>
      <c r="AU412" s="1"/>
      <c r="AV412" s="1"/>
    </row>
    <row r="413" spans="1:48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S413" s="1"/>
      <c r="AT413" s="1"/>
      <c r="AU413" s="1"/>
      <c r="AV413" s="1"/>
    </row>
    <row r="414" spans="1:48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S414" s="1"/>
      <c r="AT414" s="1"/>
      <c r="AU414" s="1"/>
      <c r="AV414" s="1"/>
    </row>
    <row r="415" spans="1:48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S415" s="1"/>
      <c r="AT415" s="1"/>
      <c r="AU415" s="1"/>
      <c r="AV415" s="1"/>
    </row>
    <row r="416" spans="1:48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S416" s="1"/>
      <c r="AT416" s="1"/>
      <c r="AU416" s="1"/>
      <c r="AV416" s="1"/>
    </row>
    <row r="417" spans="1:48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S417" s="1"/>
      <c r="AT417" s="1"/>
      <c r="AU417" s="1"/>
      <c r="AV417" s="1"/>
    </row>
    <row r="418" spans="1:48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S418" s="1"/>
      <c r="AT418" s="1"/>
      <c r="AU418" s="1"/>
      <c r="AV418" s="1"/>
    </row>
    <row r="419" spans="1:48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S419" s="1"/>
      <c r="AT419" s="1"/>
      <c r="AU419" s="1"/>
      <c r="AV419" s="1"/>
    </row>
    <row r="420" spans="1:48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S420" s="1"/>
      <c r="AT420" s="1"/>
      <c r="AU420" s="1"/>
      <c r="AV420" s="1"/>
    </row>
    <row r="421" spans="1:48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S421" s="1"/>
      <c r="AT421" s="1"/>
      <c r="AU421" s="1"/>
      <c r="AV421" s="1"/>
    </row>
    <row r="422" spans="1:48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S422" s="1"/>
      <c r="AT422" s="1"/>
      <c r="AU422" s="1"/>
      <c r="AV422" s="1"/>
    </row>
    <row r="423" spans="1:48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S423" s="1"/>
      <c r="AT423" s="1"/>
      <c r="AU423" s="1"/>
      <c r="AV423" s="1"/>
    </row>
    <row r="424" spans="1:48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S424" s="1"/>
      <c r="AT424" s="1"/>
      <c r="AU424" s="1"/>
      <c r="AV424" s="1"/>
    </row>
    <row r="425" spans="1:48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S425" s="1"/>
      <c r="AT425" s="1"/>
      <c r="AU425" s="1"/>
      <c r="AV425" s="1"/>
    </row>
    <row r="426" spans="1:48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S426" s="1"/>
      <c r="AT426" s="1"/>
      <c r="AU426" s="1"/>
      <c r="AV426" s="1"/>
    </row>
    <row r="427" spans="1:48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S427" s="1"/>
      <c r="AT427" s="1"/>
      <c r="AU427" s="1"/>
      <c r="AV427" s="1"/>
    </row>
    <row r="428" spans="1:48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S428" s="1"/>
      <c r="AT428" s="1"/>
      <c r="AU428" s="1"/>
      <c r="AV428" s="1"/>
    </row>
    <row r="429" spans="1:48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S429" s="1"/>
      <c r="AT429" s="1"/>
      <c r="AU429" s="1"/>
      <c r="AV429" s="1"/>
    </row>
    <row r="430" spans="1:48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S430" s="1"/>
      <c r="AT430" s="1"/>
      <c r="AU430" s="1"/>
      <c r="AV430" s="1"/>
    </row>
    <row r="431" spans="1:48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S431" s="1"/>
      <c r="AT431" s="1"/>
      <c r="AU431" s="1"/>
      <c r="AV431" s="1"/>
    </row>
    <row r="432" spans="1:48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S432" s="1"/>
      <c r="AT432" s="1"/>
      <c r="AU432" s="1"/>
      <c r="AV432" s="1"/>
    </row>
    <row r="433" spans="1:48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S433" s="1"/>
      <c r="AT433" s="1"/>
      <c r="AU433" s="1"/>
      <c r="AV433" s="1"/>
    </row>
    <row r="434" spans="1:48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S434" s="1"/>
      <c r="AT434" s="1"/>
      <c r="AU434" s="1"/>
      <c r="AV434" s="1"/>
    </row>
    <row r="435" spans="1:48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S435" s="1"/>
      <c r="AT435" s="1"/>
      <c r="AU435" s="1"/>
      <c r="AV435" s="1"/>
    </row>
    <row r="436" spans="1:48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S436" s="1"/>
      <c r="AT436" s="1"/>
      <c r="AU436" s="1"/>
      <c r="AV436" s="1"/>
    </row>
    <row r="437" spans="1:48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S437" s="1"/>
      <c r="AT437" s="1"/>
      <c r="AU437" s="1"/>
      <c r="AV437" s="1"/>
    </row>
    <row r="438" spans="1:48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S438" s="1"/>
      <c r="AT438" s="1"/>
      <c r="AU438" s="1"/>
      <c r="AV438" s="1"/>
    </row>
    <row r="439" spans="1:48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S439" s="1"/>
      <c r="AT439" s="1"/>
      <c r="AU439" s="1"/>
      <c r="AV439" s="1"/>
    </row>
    <row r="440" spans="1:48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S440" s="1"/>
      <c r="AT440" s="1"/>
      <c r="AU440" s="1"/>
      <c r="AV440" s="1"/>
    </row>
    <row r="441" spans="1:48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S441" s="1"/>
      <c r="AT441" s="1"/>
      <c r="AU441" s="1"/>
      <c r="AV441" s="1"/>
    </row>
    <row r="442" spans="1:48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S442" s="1"/>
      <c r="AT442" s="1"/>
      <c r="AU442" s="1"/>
      <c r="AV442" s="1"/>
    </row>
    <row r="443" spans="1:48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S443" s="1"/>
      <c r="AT443" s="1"/>
      <c r="AU443" s="1"/>
      <c r="AV443" s="1"/>
    </row>
    <row r="444" spans="1:48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S444" s="1"/>
      <c r="AT444" s="1"/>
      <c r="AU444" s="1"/>
      <c r="AV444" s="1"/>
    </row>
    <row r="445" spans="1:48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S445" s="1"/>
      <c r="AT445" s="1"/>
      <c r="AU445" s="1"/>
      <c r="AV445" s="1"/>
    </row>
    <row r="446" spans="1:48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S446" s="1"/>
      <c r="AT446" s="1"/>
      <c r="AU446" s="1"/>
      <c r="AV446" s="1"/>
    </row>
    <row r="447" spans="1:48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S447" s="1"/>
      <c r="AT447" s="1"/>
      <c r="AU447" s="1"/>
      <c r="AV447" s="1"/>
    </row>
    <row r="448" spans="1:48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S448" s="1"/>
      <c r="AT448" s="1"/>
      <c r="AU448" s="1"/>
      <c r="AV448" s="1"/>
    </row>
    <row r="449" spans="1:48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S449" s="1"/>
      <c r="AT449" s="1"/>
      <c r="AU449" s="1"/>
      <c r="AV449" s="1"/>
    </row>
    <row r="450" spans="1:48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S450" s="1"/>
      <c r="AT450" s="1"/>
      <c r="AU450" s="1"/>
      <c r="AV450" s="1"/>
    </row>
    <row r="451" spans="1:48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S451" s="1"/>
      <c r="AT451" s="1"/>
      <c r="AU451" s="1"/>
      <c r="AV451" s="1"/>
    </row>
    <row r="452" spans="1:48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S452" s="1"/>
      <c r="AT452" s="1"/>
      <c r="AU452" s="1"/>
      <c r="AV452" s="1"/>
    </row>
    <row r="453" spans="1:48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S453" s="1"/>
      <c r="AT453" s="1"/>
      <c r="AU453" s="1"/>
      <c r="AV453" s="1"/>
    </row>
    <row r="454" spans="1:48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S454" s="1"/>
      <c r="AT454" s="1"/>
      <c r="AU454" s="1"/>
      <c r="AV454" s="1"/>
    </row>
    <row r="455" spans="1:48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S455" s="1"/>
      <c r="AT455" s="1"/>
      <c r="AU455" s="1"/>
      <c r="AV455" s="1"/>
    </row>
    <row r="456" spans="1:48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S456" s="1"/>
      <c r="AT456" s="1"/>
      <c r="AU456" s="1"/>
      <c r="AV456" s="1"/>
    </row>
    <row r="457" spans="1:48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S457" s="1"/>
      <c r="AT457" s="1"/>
      <c r="AU457" s="1"/>
      <c r="AV457" s="1"/>
    </row>
    <row r="458" spans="1:48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S458" s="1"/>
      <c r="AT458" s="1"/>
      <c r="AU458" s="1"/>
      <c r="AV458" s="1"/>
    </row>
    <row r="459" spans="1:48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S459" s="1"/>
      <c r="AT459" s="1"/>
      <c r="AU459" s="1"/>
      <c r="AV459" s="1"/>
    </row>
    <row r="460" spans="1:48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S460" s="1"/>
      <c r="AT460" s="1"/>
      <c r="AU460" s="1"/>
      <c r="AV460" s="1"/>
    </row>
    <row r="461" spans="1:48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S461" s="1"/>
      <c r="AT461" s="1"/>
      <c r="AU461" s="1"/>
      <c r="AV461" s="1"/>
    </row>
    <row r="462" spans="1:48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S462" s="1"/>
      <c r="AT462" s="1"/>
      <c r="AU462" s="1"/>
      <c r="AV462" s="1"/>
    </row>
    <row r="463" spans="1:48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S463" s="1"/>
      <c r="AT463" s="1"/>
      <c r="AU463" s="1"/>
      <c r="AV463" s="1"/>
    </row>
    <row r="464" spans="1:48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S464" s="1"/>
      <c r="AT464" s="1"/>
      <c r="AU464" s="1"/>
      <c r="AV464" s="1"/>
    </row>
    <row r="465" spans="1:48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S465" s="1"/>
      <c r="AT465" s="1"/>
      <c r="AU465" s="1"/>
      <c r="AV465" s="1"/>
    </row>
    <row r="466" spans="1:48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S466" s="1"/>
      <c r="AT466" s="1"/>
      <c r="AU466" s="1"/>
      <c r="AV466" s="1"/>
    </row>
    <row r="467" spans="1:48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S467" s="1"/>
      <c r="AT467" s="1"/>
      <c r="AU467" s="1"/>
      <c r="AV467" s="1"/>
    </row>
    <row r="468" spans="1:48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S468" s="1"/>
      <c r="AT468" s="1"/>
      <c r="AU468" s="1"/>
      <c r="AV468" s="1"/>
    </row>
    <row r="469" spans="1:48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S469" s="1"/>
      <c r="AT469" s="1"/>
      <c r="AU469" s="1"/>
      <c r="AV469" s="1"/>
    </row>
    <row r="470" spans="1:48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S470" s="1"/>
      <c r="AT470" s="1"/>
      <c r="AU470" s="1"/>
      <c r="AV470" s="1"/>
    </row>
    <row r="471" spans="1:48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S471" s="1"/>
      <c r="AT471" s="1"/>
      <c r="AU471" s="1"/>
      <c r="AV471" s="1"/>
    </row>
    <row r="472" spans="1:48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S472" s="1"/>
      <c r="AT472" s="1"/>
      <c r="AU472" s="1"/>
      <c r="AV472" s="1"/>
    </row>
    <row r="473" spans="1:48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S473" s="1"/>
      <c r="AT473" s="1"/>
      <c r="AU473" s="1"/>
      <c r="AV473" s="1"/>
    </row>
    <row r="474" spans="1:48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S474" s="1"/>
      <c r="AT474" s="1"/>
      <c r="AU474" s="1"/>
      <c r="AV474" s="1"/>
    </row>
    <row r="475" spans="1:48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S475" s="1"/>
      <c r="AT475" s="1"/>
      <c r="AU475" s="1"/>
      <c r="AV475" s="1"/>
    </row>
    <row r="476" spans="1:48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S476" s="1"/>
      <c r="AT476" s="1"/>
      <c r="AU476" s="1"/>
      <c r="AV476" s="1"/>
    </row>
    <row r="477" spans="1:48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S477" s="1"/>
      <c r="AT477" s="1"/>
      <c r="AU477" s="1"/>
      <c r="AV477" s="1"/>
    </row>
    <row r="478" spans="1:48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S478" s="1"/>
      <c r="AT478" s="1"/>
      <c r="AU478" s="1"/>
      <c r="AV478" s="1"/>
    </row>
    <row r="479" spans="1:48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S479" s="1"/>
      <c r="AT479" s="1"/>
      <c r="AU479" s="1"/>
      <c r="AV479" s="1"/>
    </row>
    <row r="480" spans="1:48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S480" s="1"/>
      <c r="AT480" s="1"/>
      <c r="AU480" s="1"/>
      <c r="AV480" s="1"/>
    </row>
    <row r="481" spans="1:48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S481" s="1"/>
      <c r="AT481" s="1"/>
      <c r="AU481" s="1"/>
      <c r="AV481" s="1"/>
    </row>
    <row r="482" spans="1:48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S482" s="1"/>
      <c r="AT482" s="1"/>
      <c r="AU482" s="1"/>
      <c r="AV482" s="1"/>
    </row>
    <row r="483" spans="1:48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S483" s="1"/>
      <c r="AT483" s="1"/>
      <c r="AU483" s="1"/>
      <c r="AV483" s="1"/>
    </row>
    <row r="484" spans="1:48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S484" s="1"/>
      <c r="AT484" s="1"/>
      <c r="AU484" s="1"/>
      <c r="AV484" s="1"/>
    </row>
    <row r="485" spans="1:48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S485" s="1"/>
      <c r="AT485" s="1"/>
      <c r="AU485" s="1"/>
      <c r="AV485" s="1"/>
    </row>
    <row r="486" spans="1:48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S486" s="1"/>
      <c r="AT486" s="1"/>
      <c r="AU486" s="1"/>
      <c r="AV486" s="1"/>
    </row>
    <row r="487" spans="1:48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S487" s="1"/>
      <c r="AT487" s="1"/>
      <c r="AU487" s="1"/>
      <c r="AV487" s="1"/>
    </row>
    <row r="488" spans="1:48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S488" s="1"/>
      <c r="AT488" s="1"/>
      <c r="AU488" s="1"/>
      <c r="AV488" s="1"/>
    </row>
    <row r="489" spans="1:48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S489" s="1"/>
      <c r="AT489" s="1"/>
      <c r="AU489" s="1"/>
      <c r="AV489" s="1"/>
    </row>
    <row r="490" spans="1:48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S490" s="1"/>
      <c r="AT490" s="1"/>
      <c r="AU490" s="1"/>
      <c r="AV490" s="1"/>
    </row>
    <row r="491" spans="1:48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S491" s="1"/>
      <c r="AT491" s="1"/>
      <c r="AU491" s="1"/>
      <c r="AV491" s="1"/>
    </row>
    <row r="492" spans="1:48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S492" s="1"/>
      <c r="AT492" s="1"/>
      <c r="AU492" s="1"/>
      <c r="AV492" s="1"/>
    </row>
    <row r="493" spans="1:48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S493" s="1"/>
      <c r="AT493" s="1"/>
      <c r="AU493" s="1"/>
      <c r="AV493" s="1"/>
    </row>
    <row r="494" spans="1:48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S494" s="1"/>
      <c r="AT494" s="1"/>
      <c r="AU494" s="1"/>
      <c r="AV494" s="1"/>
    </row>
    <row r="495" spans="1:48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S495" s="1"/>
      <c r="AT495" s="1"/>
      <c r="AU495" s="1"/>
      <c r="AV495" s="1"/>
    </row>
    <row r="496" spans="1:48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S496" s="1"/>
      <c r="AT496" s="1"/>
      <c r="AU496" s="1"/>
      <c r="AV496" s="1"/>
    </row>
    <row r="497" spans="1:48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S497" s="1"/>
      <c r="AT497" s="1"/>
      <c r="AU497" s="1"/>
      <c r="AV497" s="1"/>
    </row>
    <row r="498" spans="1:48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S498" s="1"/>
      <c r="AT498" s="1"/>
      <c r="AU498" s="1"/>
      <c r="AV498" s="1"/>
    </row>
    <row r="499" spans="1:48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S499" s="1"/>
      <c r="AT499" s="1"/>
      <c r="AU499" s="1"/>
      <c r="AV499" s="1"/>
    </row>
    <row r="500" spans="1:48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S500" s="1"/>
      <c r="AT500" s="1"/>
      <c r="AU500" s="1"/>
      <c r="AV500" s="1"/>
    </row>
    <row r="501" spans="1:48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S501" s="1"/>
      <c r="AT501" s="1"/>
      <c r="AU501" s="1"/>
      <c r="AV501" s="1"/>
    </row>
    <row r="502" spans="1:48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S502" s="1"/>
      <c r="AT502" s="1"/>
      <c r="AU502" s="1"/>
      <c r="AV502" s="1"/>
    </row>
    <row r="503" spans="1:48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S503" s="1"/>
      <c r="AT503" s="1"/>
      <c r="AU503" s="1"/>
      <c r="AV503" s="1"/>
    </row>
    <row r="504" spans="1:48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S504" s="1"/>
      <c r="AT504" s="1"/>
      <c r="AU504" s="1"/>
      <c r="AV504" s="1"/>
    </row>
    <row r="505" spans="1:48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S505" s="1"/>
      <c r="AT505" s="1"/>
      <c r="AU505" s="1"/>
      <c r="AV505" s="1"/>
    </row>
    <row r="506" spans="1:48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S506" s="1"/>
      <c r="AT506" s="1"/>
      <c r="AU506" s="1"/>
      <c r="AV506" s="1"/>
    </row>
    <row r="507" spans="1:48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S507" s="1"/>
      <c r="AT507" s="1"/>
      <c r="AU507" s="1"/>
      <c r="AV507" s="1"/>
    </row>
    <row r="508" spans="1:48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S508" s="1"/>
      <c r="AT508" s="1"/>
      <c r="AU508" s="1"/>
      <c r="AV508" s="1"/>
    </row>
    <row r="509" spans="1:48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S509" s="1"/>
      <c r="AT509" s="1"/>
      <c r="AU509" s="1"/>
      <c r="AV509" s="1"/>
    </row>
    <row r="510" spans="1:48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S510" s="1"/>
      <c r="AT510" s="1"/>
      <c r="AU510" s="1"/>
      <c r="AV510" s="1"/>
    </row>
    <row r="511" spans="1:48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S511" s="1"/>
      <c r="AT511" s="1"/>
      <c r="AU511" s="1"/>
      <c r="AV511" s="1"/>
    </row>
    <row r="512" spans="1:48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S512" s="1"/>
      <c r="AT512" s="1"/>
      <c r="AU512" s="1"/>
      <c r="AV512" s="1"/>
    </row>
    <row r="513" spans="1:48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S513" s="1"/>
      <c r="AT513" s="1"/>
      <c r="AU513" s="1"/>
      <c r="AV513" s="1"/>
    </row>
    <row r="514" spans="1:48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S514" s="1"/>
      <c r="AT514" s="1"/>
      <c r="AU514" s="1"/>
      <c r="AV514" s="1"/>
    </row>
    <row r="515" spans="1:48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S515" s="1"/>
      <c r="AT515" s="1"/>
      <c r="AU515" s="1"/>
      <c r="AV515" s="1"/>
    </row>
    <row r="516" spans="1:48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S516" s="1"/>
      <c r="AT516" s="1"/>
      <c r="AU516" s="1"/>
      <c r="AV516" s="1"/>
    </row>
    <row r="517" spans="1:48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S517" s="1"/>
      <c r="AT517" s="1"/>
      <c r="AU517" s="1"/>
      <c r="AV517" s="1"/>
    </row>
    <row r="518" spans="1:48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S518" s="1"/>
      <c r="AT518" s="1"/>
      <c r="AU518" s="1"/>
      <c r="AV518" s="1"/>
    </row>
    <row r="519" spans="1:48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S519" s="1"/>
      <c r="AT519" s="1"/>
      <c r="AU519" s="1"/>
      <c r="AV519" s="1"/>
    </row>
    <row r="520" spans="1:48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S520" s="1"/>
      <c r="AT520" s="1"/>
      <c r="AU520" s="1"/>
      <c r="AV520" s="1"/>
    </row>
    <row r="521" spans="1:48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S521" s="1"/>
      <c r="AT521" s="1"/>
      <c r="AU521" s="1"/>
      <c r="AV521" s="1"/>
    </row>
    <row r="522" spans="1:48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S522" s="1"/>
      <c r="AT522" s="1"/>
      <c r="AU522" s="1"/>
      <c r="AV522" s="1"/>
    </row>
    <row r="523" spans="1:48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S523" s="1"/>
      <c r="AT523" s="1"/>
      <c r="AU523" s="1"/>
      <c r="AV523" s="1"/>
    </row>
    <row r="524" spans="1:48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S524" s="1"/>
      <c r="AT524" s="1"/>
      <c r="AU524" s="1"/>
      <c r="AV524" s="1"/>
    </row>
    <row r="525" spans="1:48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S525" s="1"/>
      <c r="AT525" s="1"/>
      <c r="AU525" s="1"/>
      <c r="AV525" s="1"/>
    </row>
    <row r="526" spans="1:48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S526" s="1"/>
      <c r="AT526" s="1"/>
      <c r="AU526" s="1"/>
      <c r="AV526" s="1"/>
    </row>
    <row r="527" spans="1:48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S527" s="1"/>
      <c r="AT527" s="1"/>
      <c r="AU527" s="1"/>
      <c r="AV527" s="1"/>
    </row>
    <row r="528" spans="1:48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S528" s="1"/>
      <c r="AT528" s="1"/>
      <c r="AU528" s="1"/>
      <c r="AV528" s="1"/>
    </row>
    <row r="529" spans="1:48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S529" s="1"/>
      <c r="AT529" s="1"/>
      <c r="AU529" s="1"/>
      <c r="AV529" s="1"/>
    </row>
    <row r="530" spans="1:48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S530" s="1"/>
      <c r="AT530" s="1"/>
      <c r="AU530" s="1"/>
      <c r="AV530" s="1"/>
    </row>
    <row r="531" spans="1:48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S531" s="1"/>
      <c r="AT531" s="1"/>
      <c r="AU531" s="1"/>
      <c r="AV531" s="1"/>
    </row>
    <row r="532" spans="1:48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S532" s="1"/>
      <c r="AT532" s="1"/>
      <c r="AU532" s="1"/>
      <c r="AV532" s="1"/>
    </row>
    <row r="533" spans="1:48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S533" s="1"/>
      <c r="AT533" s="1"/>
      <c r="AU533" s="1"/>
      <c r="AV533" s="1"/>
    </row>
    <row r="534" spans="1:48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S534" s="1"/>
      <c r="AT534" s="1"/>
      <c r="AU534" s="1"/>
      <c r="AV534" s="1"/>
    </row>
    <row r="535" spans="1:48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S535" s="1"/>
      <c r="AT535" s="1"/>
      <c r="AU535" s="1"/>
      <c r="AV535" s="1"/>
    </row>
    <row r="536" spans="1:48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S536" s="1"/>
      <c r="AT536" s="1"/>
      <c r="AU536" s="1"/>
      <c r="AV536" s="1"/>
    </row>
    <row r="537" spans="1:48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S537" s="1"/>
      <c r="AT537" s="1"/>
      <c r="AU537" s="1"/>
      <c r="AV537" s="1"/>
    </row>
    <row r="538" spans="1:48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S538" s="1"/>
      <c r="AT538" s="1"/>
      <c r="AU538" s="1"/>
      <c r="AV538" s="1"/>
    </row>
    <row r="539" spans="1:48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S539" s="1"/>
      <c r="AT539" s="1"/>
      <c r="AU539" s="1"/>
      <c r="AV539" s="1"/>
    </row>
    <row r="540" spans="1:48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S540" s="1"/>
      <c r="AT540" s="1"/>
      <c r="AU540" s="1"/>
      <c r="AV540" s="1"/>
    </row>
    <row r="541" spans="1:48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S541" s="1"/>
      <c r="AT541" s="1"/>
      <c r="AU541" s="1"/>
      <c r="AV541" s="1"/>
    </row>
    <row r="542" spans="1:48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S542" s="1"/>
      <c r="AT542" s="1"/>
      <c r="AU542" s="1"/>
      <c r="AV542" s="1"/>
    </row>
    <row r="543" spans="1:48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S543" s="1"/>
      <c r="AT543" s="1"/>
      <c r="AU543" s="1"/>
      <c r="AV543" s="1"/>
    </row>
    <row r="544" spans="1:48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S544" s="1"/>
      <c r="AT544" s="1"/>
      <c r="AU544" s="1"/>
      <c r="AV544" s="1"/>
    </row>
    <row r="545" spans="1:48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S545" s="1"/>
      <c r="AT545" s="1"/>
      <c r="AU545" s="1"/>
      <c r="AV545" s="1"/>
    </row>
    <row r="546" spans="1:48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S546" s="1"/>
      <c r="AT546" s="1"/>
      <c r="AU546" s="1"/>
      <c r="AV546" s="1"/>
    </row>
    <row r="547" spans="1:48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S547" s="1"/>
      <c r="AT547" s="1"/>
      <c r="AU547" s="1"/>
      <c r="AV547" s="1"/>
    </row>
    <row r="548" spans="1:48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S548" s="1"/>
      <c r="AT548" s="1"/>
      <c r="AU548" s="1"/>
      <c r="AV548" s="1"/>
    </row>
    <row r="549" spans="1:48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S549" s="1"/>
      <c r="AT549" s="1"/>
      <c r="AU549" s="1"/>
      <c r="AV549" s="1"/>
    </row>
    <row r="550" spans="1:48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S550" s="1"/>
      <c r="AT550" s="1"/>
      <c r="AU550" s="1"/>
      <c r="AV550" s="1"/>
    </row>
    <row r="551" spans="1:48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S551" s="1"/>
      <c r="AT551" s="1"/>
      <c r="AU551" s="1"/>
      <c r="AV551" s="1"/>
    </row>
    <row r="552" spans="1:48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S552" s="1"/>
      <c r="AT552" s="1"/>
      <c r="AU552" s="1"/>
      <c r="AV552" s="1"/>
    </row>
    <row r="553" spans="1:48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S553" s="1"/>
      <c r="AT553" s="1"/>
      <c r="AU553" s="1"/>
      <c r="AV553" s="1"/>
    </row>
    <row r="554" spans="1:48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S554" s="1"/>
      <c r="AT554" s="1"/>
      <c r="AU554" s="1"/>
      <c r="AV554" s="1"/>
    </row>
    <row r="555" spans="1:48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S555" s="1"/>
      <c r="AT555" s="1"/>
      <c r="AU555" s="1"/>
      <c r="AV555" s="1"/>
    </row>
    <row r="556" spans="1:48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S556" s="1"/>
      <c r="AT556" s="1"/>
      <c r="AU556" s="1"/>
      <c r="AV556" s="1"/>
    </row>
    <row r="557" spans="1:48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S557" s="1"/>
      <c r="AT557" s="1"/>
      <c r="AU557" s="1"/>
      <c r="AV557" s="1"/>
    </row>
    <row r="558" spans="1:48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S558" s="1"/>
      <c r="AT558" s="1"/>
      <c r="AU558" s="1"/>
      <c r="AV558" s="1"/>
    </row>
    <row r="559" spans="1:48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S559" s="1"/>
      <c r="AT559" s="1"/>
      <c r="AU559" s="1"/>
      <c r="AV559" s="1"/>
    </row>
    <row r="560" spans="1:48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S560" s="1"/>
      <c r="AT560" s="1"/>
      <c r="AU560" s="1"/>
      <c r="AV560" s="1"/>
    </row>
    <row r="561" spans="1:48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S561" s="1"/>
      <c r="AT561" s="1"/>
      <c r="AU561" s="1"/>
      <c r="AV561" s="1"/>
    </row>
    <row r="562" spans="1:48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S562" s="1"/>
      <c r="AT562" s="1"/>
      <c r="AU562" s="1"/>
      <c r="AV562" s="1"/>
    </row>
    <row r="563" spans="1:48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S563" s="1"/>
      <c r="AT563" s="1"/>
      <c r="AU563" s="1"/>
      <c r="AV563" s="1"/>
    </row>
    <row r="564" spans="1:48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S564" s="1"/>
      <c r="AT564" s="1"/>
      <c r="AU564" s="1"/>
      <c r="AV564" s="1"/>
    </row>
    <row r="565" spans="1:48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S565" s="1"/>
      <c r="AT565" s="1"/>
      <c r="AU565" s="1"/>
      <c r="AV565" s="1"/>
    </row>
    <row r="566" spans="1:48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S566" s="1"/>
      <c r="AT566" s="1"/>
      <c r="AU566" s="1"/>
      <c r="AV566" s="1"/>
    </row>
    <row r="567" spans="1:48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S567" s="1"/>
      <c r="AT567" s="1"/>
      <c r="AU567" s="1"/>
      <c r="AV567" s="1"/>
    </row>
    <row r="568" spans="1:48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S568" s="1"/>
      <c r="AT568" s="1"/>
      <c r="AU568" s="1"/>
      <c r="AV568" s="1"/>
    </row>
    <row r="569" spans="1:48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S569" s="1"/>
      <c r="AT569" s="1"/>
      <c r="AU569" s="1"/>
      <c r="AV569" s="1"/>
    </row>
    <row r="570" spans="1:48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S570" s="1"/>
      <c r="AT570" s="1"/>
      <c r="AU570" s="1"/>
      <c r="AV570" s="1"/>
    </row>
    <row r="571" spans="1:48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S571" s="1"/>
      <c r="AT571" s="1"/>
      <c r="AU571" s="1"/>
      <c r="AV571" s="1"/>
    </row>
    <row r="572" spans="1:48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S572" s="1"/>
      <c r="AT572" s="1"/>
      <c r="AU572" s="1"/>
      <c r="AV572" s="1"/>
    </row>
    <row r="573" spans="1:48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S573" s="1"/>
      <c r="AT573" s="1"/>
      <c r="AU573" s="1"/>
      <c r="AV573" s="1"/>
    </row>
    <row r="574" spans="1:48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S574" s="1"/>
      <c r="AT574" s="1"/>
      <c r="AU574" s="1"/>
      <c r="AV574" s="1"/>
    </row>
    <row r="575" spans="1:48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S575" s="1"/>
      <c r="AT575" s="1"/>
      <c r="AU575" s="1"/>
      <c r="AV575" s="1"/>
    </row>
    <row r="576" spans="1:48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S576" s="1"/>
      <c r="AT576" s="1"/>
      <c r="AU576" s="1"/>
      <c r="AV576" s="1"/>
    </row>
    <row r="577" spans="1:48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S577" s="1"/>
      <c r="AT577" s="1"/>
      <c r="AU577" s="1"/>
      <c r="AV577" s="1"/>
    </row>
    <row r="578" spans="1:48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S578" s="1"/>
      <c r="AT578" s="1"/>
      <c r="AU578" s="1"/>
      <c r="AV578" s="1"/>
    </row>
    <row r="579" spans="1:48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S579" s="1"/>
      <c r="AT579" s="1"/>
      <c r="AU579" s="1"/>
      <c r="AV579" s="1"/>
    </row>
    <row r="580" spans="1:48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S580" s="1"/>
      <c r="AT580" s="1"/>
      <c r="AU580" s="1"/>
      <c r="AV580" s="1"/>
    </row>
    <row r="581" spans="1:48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S581" s="1"/>
      <c r="AT581" s="1"/>
      <c r="AU581" s="1"/>
      <c r="AV581" s="1"/>
    </row>
    <row r="582" spans="1:48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S582" s="1"/>
      <c r="AT582" s="1"/>
      <c r="AU582" s="1"/>
      <c r="AV582" s="1"/>
    </row>
    <row r="583" spans="1:48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S583" s="1"/>
      <c r="AT583" s="1"/>
      <c r="AU583" s="1"/>
      <c r="AV583" s="1"/>
    </row>
    <row r="584" spans="1:48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S584" s="1"/>
      <c r="AT584" s="1"/>
      <c r="AU584" s="1"/>
      <c r="AV584" s="1"/>
    </row>
    <row r="585" spans="1:48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S585" s="1"/>
      <c r="AT585" s="1"/>
      <c r="AU585" s="1"/>
      <c r="AV585" s="1"/>
    </row>
    <row r="586" spans="1:48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S586" s="1"/>
      <c r="AT586" s="1"/>
      <c r="AU586" s="1"/>
      <c r="AV586" s="1"/>
    </row>
    <row r="587" spans="1:48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S587" s="1"/>
      <c r="AT587" s="1"/>
      <c r="AU587" s="1"/>
      <c r="AV587" s="1"/>
    </row>
    <row r="588" spans="1:48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S588" s="1"/>
      <c r="AT588" s="1"/>
      <c r="AU588" s="1"/>
      <c r="AV588" s="1"/>
    </row>
    <row r="589" spans="1:48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S589" s="1"/>
      <c r="AT589" s="1"/>
      <c r="AU589" s="1"/>
      <c r="AV589" s="1"/>
    </row>
    <row r="590" spans="1:48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S590" s="1"/>
      <c r="AT590" s="1"/>
      <c r="AU590" s="1"/>
      <c r="AV590" s="1"/>
    </row>
    <row r="591" spans="1:48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S591" s="1"/>
      <c r="AT591" s="1"/>
      <c r="AU591" s="1"/>
      <c r="AV591" s="1"/>
    </row>
    <row r="592" spans="1:48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S592" s="1"/>
      <c r="AT592" s="1"/>
      <c r="AU592" s="1"/>
      <c r="AV592" s="1"/>
    </row>
    <row r="593" spans="1:48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S593" s="1"/>
      <c r="AT593" s="1"/>
      <c r="AU593" s="1"/>
      <c r="AV593" s="1"/>
    </row>
    <row r="594" spans="1:48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S594" s="1"/>
      <c r="AT594" s="1"/>
      <c r="AU594" s="1"/>
      <c r="AV594" s="1"/>
    </row>
    <row r="595" spans="1:48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S595" s="1"/>
      <c r="AT595" s="1"/>
      <c r="AU595" s="1"/>
      <c r="AV595" s="1"/>
    </row>
    <row r="596" spans="1:48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S596" s="1"/>
      <c r="AT596" s="1"/>
      <c r="AU596" s="1"/>
      <c r="AV596" s="1"/>
    </row>
    <row r="597" spans="1:48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S597" s="1"/>
      <c r="AT597" s="1"/>
      <c r="AU597" s="1"/>
      <c r="AV597" s="1"/>
    </row>
    <row r="598" spans="1:48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S598" s="1"/>
      <c r="AT598" s="1"/>
      <c r="AU598" s="1"/>
      <c r="AV598" s="1"/>
    </row>
    <row r="599" spans="1:48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S599" s="1"/>
      <c r="AT599" s="1"/>
      <c r="AU599" s="1"/>
      <c r="AV599" s="1"/>
    </row>
    <row r="600" spans="1:48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S600" s="1"/>
      <c r="AT600" s="1"/>
      <c r="AU600" s="1"/>
      <c r="AV600" s="1"/>
    </row>
    <row r="601" spans="1:48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S601" s="1"/>
      <c r="AT601" s="1"/>
      <c r="AU601" s="1"/>
      <c r="AV601" s="1"/>
    </row>
    <row r="602" spans="1:48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S602" s="1"/>
      <c r="AT602" s="1"/>
      <c r="AU602" s="1"/>
      <c r="AV602" s="1"/>
    </row>
    <row r="603" spans="1:48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S603" s="1"/>
      <c r="AT603" s="1"/>
      <c r="AU603" s="1"/>
      <c r="AV603" s="1"/>
    </row>
    <row r="604" spans="1:48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S604" s="1"/>
      <c r="AT604" s="1"/>
      <c r="AU604" s="1"/>
      <c r="AV604" s="1"/>
    </row>
    <row r="605" spans="1:48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S605" s="1"/>
      <c r="AT605" s="1"/>
      <c r="AU605" s="1"/>
      <c r="AV605" s="1"/>
    </row>
    <row r="606" spans="1:48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S606" s="1"/>
      <c r="AT606" s="1"/>
      <c r="AU606" s="1"/>
      <c r="AV606" s="1"/>
    </row>
    <row r="607" spans="1:48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S607" s="1"/>
      <c r="AT607" s="1"/>
      <c r="AU607" s="1"/>
      <c r="AV607" s="1"/>
    </row>
    <row r="608" spans="1:48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S608" s="1"/>
      <c r="AT608" s="1"/>
      <c r="AU608" s="1"/>
      <c r="AV608" s="1"/>
    </row>
    <row r="609" spans="1:48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S609" s="1"/>
      <c r="AT609" s="1"/>
      <c r="AU609" s="1"/>
      <c r="AV609" s="1"/>
    </row>
    <row r="610" spans="1:48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S610" s="1"/>
      <c r="AT610" s="1"/>
      <c r="AU610" s="1"/>
      <c r="AV610" s="1"/>
    </row>
    <row r="611" spans="1:48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S611" s="1"/>
      <c r="AT611" s="1"/>
      <c r="AU611" s="1"/>
      <c r="AV611" s="1"/>
    </row>
    <row r="612" spans="1:48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S612" s="1"/>
      <c r="AT612" s="1"/>
      <c r="AU612" s="1"/>
      <c r="AV612" s="1"/>
    </row>
    <row r="613" spans="1:48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S613" s="1"/>
      <c r="AT613" s="1"/>
      <c r="AU613" s="1"/>
      <c r="AV613" s="1"/>
    </row>
    <row r="614" spans="1:48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S614" s="1"/>
      <c r="AT614" s="1"/>
      <c r="AU614" s="1"/>
      <c r="AV614" s="1"/>
    </row>
    <row r="615" spans="1:48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S615" s="1"/>
      <c r="AT615" s="1"/>
      <c r="AU615" s="1"/>
      <c r="AV615" s="1"/>
    </row>
    <row r="616" spans="1:48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S616" s="1"/>
      <c r="AT616" s="1"/>
      <c r="AU616" s="1"/>
      <c r="AV616" s="1"/>
    </row>
    <row r="617" spans="1:48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S617" s="1"/>
      <c r="AT617" s="1"/>
      <c r="AU617" s="1"/>
      <c r="AV617" s="1"/>
    </row>
    <row r="618" spans="1:48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S618" s="1"/>
      <c r="AT618" s="1"/>
      <c r="AU618" s="1"/>
      <c r="AV618" s="1"/>
    </row>
    <row r="619" spans="1:48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S619" s="1"/>
      <c r="AT619" s="1"/>
      <c r="AU619" s="1"/>
      <c r="AV619" s="1"/>
    </row>
    <row r="620" spans="1:48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S620" s="1"/>
      <c r="AT620" s="1"/>
      <c r="AU620" s="1"/>
      <c r="AV620" s="1"/>
    </row>
    <row r="621" spans="1:48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S621" s="1"/>
      <c r="AT621" s="1"/>
      <c r="AU621" s="1"/>
      <c r="AV621" s="1"/>
    </row>
    <row r="622" spans="1:48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S622" s="1"/>
      <c r="AT622" s="1"/>
      <c r="AU622" s="1"/>
      <c r="AV622" s="1"/>
    </row>
    <row r="623" spans="1:48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S623" s="1"/>
      <c r="AT623" s="1"/>
      <c r="AU623" s="1"/>
      <c r="AV623" s="1"/>
    </row>
    <row r="624" spans="1:48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S624" s="1"/>
      <c r="AT624" s="1"/>
      <c r="AU624" s="1"/>
      <c r="AV624" s="1"/>
    </row>
    <row r="625" spans="1:48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S625" s="1"/>
      <c r="AT625" s="1"/>
      <c r="AU625" s="1"/>
      <c r="AV625" s="1"/>
    </row>
    <row r="626" spans="1:48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S626" s="1"/>
      <c r="AT626" s="1"/>
      <c r="AU626" s="1"/>
      <c r="AV626" s="1"/>
    </row>
    <row r="627" spans="1:48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S627" s="1"/>
      <c r="AT627" s="1"/>
      <c r="AU627" s="1"/>
      <c r="AV627" s="1"/>
    </row>
    <row r="628" spans="1:48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S628" s="1"/>
      <c r="AT628" s="1"/>
      <c r="AU628" s="1"/>
      <c r="AV628" s="1"/>
    </row>
    <row r="629" spans="1:48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S629" s="1"/>
      <c r="AT629" s="1"/>
      <c r="AU629" s="1"/>
      <c r="AV629" s="1"/>
    </row>
    <row r="630" spans="1:48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S630" s="1"/>
      <c r="AT630" s="1"/>
      <c r="AU630" s="1"/>
      <c r="AV630" s="1"/>
    </row>
    <row r="631" spans="1:48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S631" s="1"/>
      <c r="AT631" s="1"/>
      <c r="AU631" s="1"/>
      <c r="AV631" s="1"/>
    </row>
    <row r="632" spans="1:48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S632" s="1"/>
      <c r="AT632" s="1"/>
      <c r="AU632" s="1"/>
      <c r="AV632" s="1"/>
    </row>
    <row r="633" spans="1:48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S633" s="1"/>
      <c r="AT633" s="1"/>
      <c r="AU633" s="1"/>
      <c r="AV633" s="1"/>
    </row>
    <row r="634" spans="1:48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S634" s="1"/>
      <c r="AT634" s="1"/>
      <c r="AU634" s="1"/>
      <c r="AV634" s="1"/>
    </row>
    <row r="635" spans="1:48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S635" s="1"/>
      <c r="AT635" s="1"/>
      <c r="AU635" s="1"/>
      <c r="AV635" s="1"/>
    </row>
    <row r="636" spans="1:48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S636" s="1"/>
      <c r="AT636" s="1"/>
      <c r="AU636" s="1"/>
      <c r="AV636" s="1"/>
    </row>
    <row r="637" spans="1:48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S637" s="1"/>
      <c r="AT637" s="1"/>
      <c r="AU637" s="1"/>
      <c r="AV637" s="1"/>
    </row>
    <row r="638" spans="1:48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S638" s="1"/>
      <c r="AT638" s="1"/>
      <c r="AU638" s="1"/>
      <c r="AV638" s="1"/>
    </row>
    <row r="639" spans="1:48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S639" s="1"/>
      <c r="AT639" s="1"/>
      <c r="AU639" s="1"/>
      <c r="AV639" s="1"/>
    </row>
    <row r="640" spans="1:48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S640" s="1"/>
      <c r="AT640" s="1"/>
      <c r="AU640" s="1"/>
      <c r="AV640" s="1"/>
    </row>
    <row r="641" spans="1:48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S641" s="1"/>
      <c r="AT641" s="1"/>
      <c r="AU641" s="1"/>
      <c r="AV641" s="1"/>
    </row>
    <row r="642" spans="1:48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S642" s="1"/>
      <c r="AT642" s="1"/>
      <c r="AU642" s="1"/>
      <c r="AV642" s="1"/>
    </row>
    <row r="643" spans="1:48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S643" s="1"/>
      <c r="AT643" s="1"/>
      <c r="AU643" s="1"/>
      <c r="AV643" s="1"/>
    </row>
    <row r="644" spans="1:48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S644" s="1"/>
      <c r="AT644" s="1"/>
      <c r="AU644" s="1"/>
      <c r="AV644" s="1"/>
    </row>
    <row r="645" spans="1:48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S645" s="1"/>
      <c r="AT645" s="1"/>
      <c r="AU645" s="1"/>
      <c r="AV645" s="1"/>
    </row>
    <row r="646" spans="1:48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S646" s="1"/>
      <c r="AT646" s="1"/>
      <c r="AU646" s="1"/>
      <c r="AV646" s="1"/>
    </row>
    <row r="647" spans="1:48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S647" s="1"/>
      <c r="AT647" s="1"/>
      <c r="AU647" s="1"/>
      <c r="AV647" s="1"/>
    </row>
    <row r="648" spans="1:48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S648" s="1"/>
      <c r="AT648" s="1"/>
      <c r="AU648" s="1"/>
      <c r="AV648" s="1"/>
    </row>
    <row r="649" spans="1:48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S649" s="1"/>
      <c r="AT649" s="1"/>
      <c r="AU649" s="1"/>
      <c r="AV649" s="1"/>
    </row>
    <row r="650" spans="1:48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S650" s="1"/>
      <c r="AT650" s="1"/>
      <c r="AU650" s="1"/>
      <c r="AV650" s="1"/>
    </row>
    <row r="651" spans="1:48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S651" s="1"/>
      <c r="AT651" s="1"/>
      <c r="AU651" s="1"/>
      <c r="AV651" s="1"/>
    </row>
    <row r="652" spans="1:48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S652" s="1"/>
      <c r="AT652" s="1"/>
      <c r="AU652" s="1"/>
      <c r="AV652" s="1"/>
    </row>
    <row r="653" spans="1:48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S653" s="1"/>
      <c r="AT653" s="1"/>
      <c r="AU653" s="1"/>
      <c r="AV653" s="1"/>
    </row>
    <row r="654" spans="1:48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S654" s="1"/>
      <c r="AT654" s="1"/>
      <c r="AU654" s="1"/>
      <c r="AV654" s="1"/>
    </row>
    <row r="655" spans="1:48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S655" s="1"/>
      <c r="AT655" s="1"/>
      <c r="AU655" s="1"/>
      <c r="AV655" s="1"/>
    </row>
    <row r="656" spans="1:48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S656" s="1"/>
      <c r="AT656" s="1"/>
      <c r="AU656" s="1"/>
      <c r="AV656" s="1"/>
    </row>
    <row r="657" spans="1:48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S657" s="1"/>
      <c r="AT657" s="1"/>
      <c r="AU657" s="1"/>
      <c r="AV657" s="1"/>
    </row>
    <row r="658" spans="1:48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S658" s="1"/>
      <c r="AT658" s="1"/>
      <c r="AU658" s="1"/>
      <c r="AV658" s="1"/>
    </row>
    <row r="659" spans="1:48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S659" s="1"/>
      <c r="AT659" s="1"/>
      <c r="AU659" s="1"/>
      <c r="AV659" s="1"/>
    </row>
    <row r="660" spans="1:48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S660" s="1"/>
      <c r="AT660" s="1"/>
      <c r="AU660" s="1"/>
      <c r="AV660" s="1"/>
    </row>
    <row r="661" spans="1:48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S661" s="1"/>
      <c r="AT661" s="1"/>
      <c r="AU661" s="1"/>
      <c r="AV661" s="1"/>
    </row>
    <row r="662" spans="1:48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S662" s="1"/>
      <c r="AT662" s="1"/>
      <c r="AU662" s="1"/>
      <c r="AV662" s="1"/>
    </row>
    <row r="663" spans="1:48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S663" s="1"/>
      <c r="AT663" s="1"/>
      <c r="AU663" s="1"/>
      <c r="AV663" s="1"/>
    </row>
    <row r="664" spans="1:48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S664" s="1"/>
      <c r="AT664" s="1"/>
      <c r="AU664" s="1"/>
      <c r="AV664" s="1"/>
    </row>
    <row r="665" spans="1:48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S665" s="1"/>
      <c r="AT665" s="1"/>
      <c r="AU665" s="1"/>
      <c r="AV665" s="1"/>
    </row>
    <row r="666" spans="1:48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S666" s="1"/>
      <c r="AT666" s="1"/>
      <c r="AU666" s="1"/>
      <c r="AV666" s="1"/>
    </row>
    <row r="667" spans="1:48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S667" s="1"/>
      <c r="AT667" s="1"/>
      <c r="AU667" s="1"/>
      <c r="AV667" s="1"/>
    </row>
    <row r="668" spans="1:48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S668" s="1"/>
      <c r="AT668" s="1"/>
      <c r="AU668" s="1"/>
      <c r="AV668" s="1"/>
    </row>
    <row r="669" spans="1:48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S669" s="1"/>
      <c r="AT669" s="1"/>
      <c r="AU669" s="1"/>
      <c r="AV669" s="1"/>
    </row>
    <row r="670" spans="1:48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S670" s="1"/>
      <c r="AT670" s="1"/>
      <c r="AU670" s="1"/>
      <c r="AV670" s="1"/>
    </row>
    <row r="671" spans="1:48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S671" s="1"/>
      <c r="AT671" s="1"/>
      <c r="AU671" s="1"/>
      <c r="AV671" s="1"/>
    </row>
    <row r="672" spans="1:48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S672" s="1"/>
      <c r="AT672" s="1"/>
      <c r="AU672" s="1"/>
      <c r="AV672" s="1"/>
    </row>
    <row r="673" spans="1:48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S673" s="1"/>
      <c r="AT673" s="1"/>
      <c r="AU673" s="1"/>
      <c r="AV673" s="1"/>
    </row>
    <row r="674" spans="1:48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S674" s="1"/>
      <c r="AT674" s="1"/>
      <c r="AU674" s="1"/>
      <c r="AV674" s="1"/>
    </row>
    <row r="675" spans="1:48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S675" s="1"/>
      <c r="AT675" s="1"/>
      <c r="AU675" s="1"/>
      <c r="AV675" s="1"/>
    </row>
    <row r="676" spans="1:48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S676" s="1"/>
      <c r="AT676" s="1"/>
      <c r="AU676" s="1"/>
      <c r="AV676" s="1"/>
    </row>
    <row r="677" spans="1:48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S677" s="1"/>
      <c r="AT677" s="1"/>
      <c r="AU677" s="1"/>
      <c r="AV677" s="1"/>
    </row>
    <row r="678" spans="1:48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S678" s="1"/>
      <c r="AT678" s="1"/>
      <c r="AU678" s="1"/>
      <c r="AV678" s="1"/>
    </row>
    <row r="679" spans="1:48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S679" s="1"/>
      <c r="AT679" s="1"/>
      <c r="AU679" s="1"/>
      <c r="AV679" s="1"/>
    </row>
    <row r="680" spans="1:48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S680" s="1"/>
      <c r="AT680" s="1"/>
      <c r="AU680" s="1"/>
      <c r="AV680" s="1"/>
    </row>
    <row r="681" spans="1:48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S681" s="1"/>
      <c r="AT681" s="1"/>
      <c r="AU681" s="1"/>
      <c r="AV681" s="1"/>
    </row>
    <row r="682" spans="1:48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S682" s="1"/>
      <c r="AT682" s="1"/>
      <c r="AU682" s="1"/>
      <c r="AV682" s="1"/>
    </row>
    <row r="683" spans="1:48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S683" s="1"/>
      <c r="AT683" s="1"/>
      <c r="AU683" s="1"/>
      <c r="AV683" s="1"/>
    </row>
    <row r="684" spans="1:48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S684" s="1"/>
      <c r="AT684" s="1"/>
      <c r="AU684" s="1"/>
      <c r="AV684" s="1"/>
    </row>
    <row r="685" spans="1:48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S685" s="1"/>
      <c r="AT685" s="1"/>
      <c r="AU685" s="1"/>
      <c r="AV685" s="1"/>
    </row>
    <row r="686" spans="1:48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S686" s="1"/>
      <c r="AT686" s="1"/>
      <c r="AU686" s="1"/>
      <c r="AV686" s="1"/>
    </row>
    <row r="687" spans="1:48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S687" s="1"/>
      <c r="AT687" s="1"/>
      <c r="AU687" s="1"/>
      <c r="AV687" s="1"/>
    </row>
    <row r="688" spans="1:48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S688" s="1"/>
      <c r="AT688" s="1"/>
      <c r="AU688" s="1"/>
      <c r="AV688" s="1"/>
    </row>
    <row r="689" spans="1:48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S689" s="1"/>
      <c r="AT689" s="1"/>
      <c r="AU689" s="1"/>
      <c r="AV689" s="1"/>
    </row>
    <row r="690" spans="1:48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S690" s="1"/>
      <c r="AT690" s="1"/>
      <c r="AU690" s="1"/>
      <c r="AV690" s="1"/>
    </row>
    <row r="691" spans="1:48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S691" s="1"/>
      <c r="AT691" s="1"/>
      <c r="AU691" s="1"/>
      <c r="AV691" s="1"/>
    </row>
    <row r="692" spans="1:48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S692" s="1"/>
      <c r="AT692" s="1"/>
      <c r="AU692" s="1"/>
      <c r="AV692" s="1"/>
    </row>
    <row r="693" spans="1:48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S693" s="1"/>
      <c r="AT693" s="1"/>
      <c r="AU693" s="1"/>
      <c r="AV693" s="1"/>
    </row>
    <row r="694" spans="1:48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S694" s="1"/>
      <c r="AT694" s="1"/>
      <c r="AU694" s="1"/>
      <c r="AV694" s="1"/>
    </row>
    <row r="695" spans="1:48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S695" s="1"/>
      <c r="AT695" s="1"/>
      <c r="AU695" s="1"/>
      <c r="AV695" s="1"/>
    </row>
    <row r="696" spans="1:48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S696" s="1"/>
      <c r="AT696" s="1"/>
      <c r="AU696" s="1"/>
      <c r="AV696" s="1"/>
    </row>
    <row r="697" spans="1:48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S697" s="1"/>
      <c r="AT697" s="1"/>
      <c r="AU697" s="1"/>
      <c r="AV697" s="1"/>
    </row>
    <row r="698" spans="1:48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S698" s="1"/>
      <c r="AT698" s="1"/>
      <c r="AU698" s="1"/>
      <c r="AV698" s="1"/>
    </row>
    <row r="699" spans="1:48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S699" s="1"/>
      <c r="AT699" s="1"/>
      <c r="AU699" s="1"/>
      <c r="AV699" s="1"/>
    </row>
    <row r="700" spans="1:48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S700" s="1"/>
      <c r="AT700" s="1"/>
      <c r="AU700" s="1"/>
      <c r="AV700" s="1"/>
    </row>
    <row r="701" spans="1:48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S701" s="1"/>
      <c r="AT701" s="1"/>
      <c r="AU701" s="1"/>
      <c r="AV701" s="1"/>
    </row>
    <row r="702" spans="1:48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S702" s="1"/>
      <c r="AT702" s="1"/>
      <c r="AU702" s="1"/>
      <c r="AV702" s="1"/>
    </row>
    <row r="703" spans="1:48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S703" s="1"/>
      <c r="AT703" s="1"/>
      <c r="AU703" s="1"/>
      <c r="AV703" s="1"/>
    </row>
    <row r="704" spans="1:48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S704" s="1"/>
      <c r="AT704" s="1"/>
      <c r="AU704" s="1"/>
      <c r="AV704" s="1"/>
    </row>
    <row r="705" spans="1:48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S705" s="1"/>
      <c r="AT705" s="1"/>
      <c r="AU705" s="1"/>
      <c r="AV705" s="1"/>
    </row>
    <row r="706" spans="1:48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S706" s="1"/>
      <c r="AT706" s="1"/>
      <c r="AU706" s="1"/>
      <c r="AV706" s="1"/>
    </row>
    <row r="707" spans="1:48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S707" s="1"/>
      <c r="AT707" s="1"/>
      <c r="AU707" s="1"/>
      <c r="AV707" s="1"/>
    </row>
    <row r="708" spans="1:48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S708" s="1"/>
      <c r="AT708" s="1"/>
      <c r="AU708" s="1"/>
      <c r="AV708" s="1"/>
    </row>
    <row r="709" spans="1:48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S709" s="1"/>
      <c r="AT709" s="1"/>
      <c r="AU709" s="1"/>
      <c r="AV709" s="1"/>
    </row>
    <row r="710" spans="1:48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S710" s="1"/>
      <c r="AT710" s="1"/>
      <c r="AU710" s="1"/>
      <c r="AV710" s="1"/>
    </row>
    <row r="711" spans="1:48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S711" s="1"/>
      <c r="AT711" s="1"/>
      <c r="AU711" s="1"/>
      <c r="AV711" s="1"/>
    </row>
    <row r="712" spans="1:48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S712" s="1"/>
      <c r="AT712" s="1"/>
      <c r="AU712" s="1"/>
      <c r="AV712" s="1"/>
    </row>
    <row r="713" spans="1:48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S713" s="1"/>
      <c r="AT713" s="1"/>
      <c r="AU713" s="1"/>
      <c r="AV713" s="1"/>
    </row>
    <row r="714" spans="1:48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S714" s="1"/>
      <c r="AT714" s="1"/>
      <c r="AU714" s="1"/>
      <c r="AV714" s="1"/>
    </row>
    <row r="715" spans="1:48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S715" s="1"/>
      <c r="AT715" s="1"/>
      <c r="AU715" s="1"/>
      <c r="AV715" s="1"/>
    </row>
    <row r="716" spans="1:48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S716" s="1"/>
      <c r="AT716" s="1"/>
      <c r="AU716" s="1"/>
      <c r="AV716" s="1"/>
    </row>
    <row r="717" spans="1:48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S717" s="1"/>
      <c r="AT717" s="1"/>
      <c r="AU717" s="1"/>
      <c r="AV717" s="1"/>
    </row>
    <row r="718" spans="1:48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S718" s="1"/>
      <c r="AT718" s="1"/>
      <c r="AU718" s="1"/>
      <c r="AV718" s="1"/>
    </row>
    <row r="719" spans="1:48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S719" s="1"/>
      <c r="AT719" s="1"/>
      <c r="AU719" s="1"/>
      <c r="AV719" s="1"/>
    </row>
    <row r="720" spans="1:48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S720" s="1"/>
      <c r="AT720" s="1"/>
      <c r="AU720" s="1"/>
      <c r="AV720" s="1"/>
    </row>
    <row r="721" spans="1:48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S721" s="1"/>
      <c r="AT721" s="1"/>
      <c r="AU721" s="1"/>
      <c r="AV721" s="1"/>
    </row>
    <row r="722" spans="1:48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S722" s="1"/>
      <c r="AT722" s="1"/>
      <c r="AU722" s="1"/>
      <c r="AV722" s="1"/>
    </row>
    <row r="723" spans="1:48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S723" s="1"/>
      <c r="AT723" s="1"/>
      <c r="AU723" s="1"/>
      <c r="AV723" s="1"/>
    </row>
    <row r="724" spans="1:48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S724" s="1"/>
      <c r="AT724" s="1"/>
      <c r="AU724" s="1"/>
      <c r="AV724" s="1"/>
    </row>
    <row r="725" spans="1:48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S725" s="1"/>
      <c r="AT725" s="1"/>
      <c r="AU725" s="1"/>
      <c r="AV725" s="1"/>
    </row>
    <row r="726" spans="1:48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S726" s="1"/>
      <c r="AT726" s="1"/>
      <c r="AU726" s="1"/>
      <c r="AV726" s="1"/>
    </row>
    <row r="727" spans="1:48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S727" s="1"/>
      <c r="AT727" s="1"/>
      <c r="AU727" s="1"/>
      <c r="AV727" s="1"/>
    </row>
    <row r="728" spans="1:48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S728" s="1"/>
      <c r="AT728" s="1"/>
      <c r="AU728" s="1"/>
      <c r="AV728" s="1"/>
    </row>
    <row r="729" spans="1:48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S729" s="1"/>
      <c r="AT729" s="1"/>
      <c r="AU729" s="1"/>
      <c r="AV729" s="1"/>
    </row>
    <row r="730" spans="1:48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S730" s="1"/>
      <c r="AT730" s="1"/>
      <c r="AU730" s="1"/>
      <c r="AV730" s="1"/>
    </row>
    <row r="731" spans="1:48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S731" s="1"/>
      <c r="AT731" s="1"/>
      <c r="AU731" s="1"/>
      <c r="AV731" s="1"/>
    </row>
    <row r="732" spans="1:48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S732" s="1"/>
      <c r="AT732" s="1"/>
      <c r="AU732" s="1"/>
      <c r="AV732" s="1"/>
    </row>
    <row r="733" spans="1:48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S733" s="1"/>
      <c r="AT733" s="1"/>
      <c r="AU733" s="1"/>
      <c r="AV733" s="1"/>
    </row>
    <row r="734" spans="1:48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S734" s="1"/>
      <c r="AT734" s="1"/>
      <c r="AU734" s="1"/>
      <c r="AV734" s="1"/>
    </row>
    <row r="735" spans="1:48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S735" s="1"/>
      <c r="AT735" s="1"/>
      <c r="AU735" s="1"/>
      <c r="AV735" s="1"/>
    </row>
    <row r="736" spans="1:48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S736" s="1"/>
      <c r="AT736" s="1"/>
      <c r="AU736" s="1"/>
      <c r="AV736" s="1"/>
    </row>
    <row r="737" spans="1:48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S737" s="1"/>
      <c r="AT737" s="1"/>
      <c r="AU737" s="1"/>
      <c r="AV737" s="1"/>
    </row>
    <row r="738" spans="1:48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S738" s="1"/>
      <c r="AT738" s="1"/>
      <c r="AU738" s="1"/>
      <c r="AV738" s="1"/>
    </row>
    <row r="739" spans="1:48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S739" s="1"/>
      <c r="AT739" s="1"/>
      <c r="AU739" s="1"/>
      <c r="AV739" s="1"/>
    </row>
    <row r="740" spans="1:48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S740" s="1"/>
      <c r="AT740" s="1"/>
      <c r="AU740" s="1"/>
      <c r="AV740" s="1"/>
    </row>
    <row r="741" spans="1:48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S741" s="1"/>
      <c r="AT741" s="1"/>
      <c r="AU741" s="1"/>
      <c r="AV741" s="1"/>
    </row>
    <row r="742" spans="1:48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S742" s="1"/>
      <c r="AT742" s="1"/>
      <c r="AU742" s="1"/>
      <c r="AV742" s="1"/>
    </row>
    <row r="743" spans="1:48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S743" s="1"/>
      <c r="AT743" s="1"/>
      <c r="AU743" s="1"/>
      <c r="AV743" s="1"/>
    </row>
    <row r="744" spans="1:48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S744" s="1"/>
      <c r="AT744" s="1"/>
      <c r="AU744" s="1"/>
      <c r="AV744" s="1"/>
    </row>
    <row r="745" spans="1:48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S745" s="1"/>
      <c r="AT745" s="1"/>
      <c r="AU745" s="1"/>
      <c r="AV745" s="1"/>
    </row>
    <row r="746" spans="1:48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S746" s="1"/>
      <c r="AT746" s="1"/>
      <c r="AU746" s="1"/>
      <c r="AV746" s="1"/>
    </row>
    <row r="747" spans="1:48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S747" s="1"/>
      <c r="AT747" s="1"/>
      <c r="AU747" s="1"/>
      <c r="AV747" s="1"/>
    </row>
    <row r="748" spans="1:48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S748" s="1"/>
      <c r="AT748" s="1"/>
      <c r="AU748" s="1"/>
      <c r="AV748" s="1"/>
    </row>
    <row r="749" spans="1:48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S749" s="1"/>
      <c r="AT749" s="1"/>
      <c r="AU749" s="1"/>
      <c r="AV749" s="1"/>
    </row>
    <row r="750" spans="1:48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S750" s="1"/>
      <c r="AT750" s="1"/>
      <c r="AU750" s="1"/>
      <c r="AV750" s="1"/>
    </row>
    <row r="751" spans="1:48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S751" s="1"/>
      <c r="AT751" s="1"/>
      <c r="AU751" s="1"/>
      <c r="AV751" s="1"/>
    </row>
    <row r="752" spans="1:48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S752" s="1"/>
      <c r="AT752" s="1"/>
      <c r="AU752" s="1"/>
      <c r="AV752" s="1"/>
    </row>
    <row r="753" spans="1:48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S753" s="1"/>
      <c r="AT753" s="1"/>
      <c r="AU753" s="1"/>
      <c r="AV753" s="1"/>
    </row>
    <row r="754" spans="1:48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S754" s="1"/>
      <c r="AT754" s="1"/>
      <c r="AU754" s="1"/>
      <c r="AV754" s="1"/>
    </row>
    <row r="755" spans="1:48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S755" s="1"/>
      <c r="AT755" s="1"/>
      <c r="AU755" s="1"/>
      <c r="AV755" s="1"/>
    </row>
    <row r="756" spans="1:48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S756" s="1"/>
      <c r="AT756" s="1"/>
      <c r="AU756" s="1"/>
      <c r="AV756" s="1"/>
    </row>
    <row r="757" spans="1:48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S757" s="1"/>
      <c r="AT757" s="1"/>
      <c r="AU757" s="1"/>
      <c r="AV757" s="1"/>
    </row>
    <row r="758" spans="1:48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S758" s="1"/>
      <c r="AT758" s="1"/>
      <c r="AU758" s="1"/>
      <c r="AV758" s="1"/>
    </row>
    <row r="759" spans="1:48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S759" s="1"/>
      <c r="AT759" s="1"/>
      <c r="AU759" s="1"/>
      <c r="AV759" s="1"/>
    </row>
    <row r="760" spans="1:48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S760" s="1"/>
      <c r="AT760" s="1"/>
      <c r="AU760" s="1"/>
      <c r="AV760" s="1"/>
    </row>
    <row r="761" spans="1:48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S761" s="1"/>
      <c r="AT761" s="1"/>
      <c r="AU761" s="1"/>
      <c r="AV761" s="1"/>
    </row>
    <row r="762" spans="1:48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S762" s="1"/>
      <c r="AT762" s="1"/>
      <c r="AU762" s="1"/>
      <c r="AV762" s="1"/>
    </row>
    <row r="763" spans="1:48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S763" s="1"/>
      <c r="AT763" s="1"/>
      <c r="AU763" s="1"/>
      <c r="AV763" s="1"/>
    </row>
    <row r="764" spans="1:48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S764" s="1"/>
      <c r="AT764" s="1"/>
      <c r="AU764" s="1"/>
      <c r="AV764" s="1"/>
    </row>
    <row r="765" spans="1:48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S765" s="1"/>
      <c r="AT765" s="1"/>
      <c r="AU765" s="1"/>
      <c r="AV765" s="1"/>
    </row>
    <row r="766" spans="1:48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S766" s="1"/>
      <c r="AT766" s="1"/>
      <c r="AU766" s="1"/>
      <c r="AV766" s="1"/>
    </row>
    <row r="767" spans="1:48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S767" s="1"/>
      <c r="AT767" s="1"/>
      <c r="AU767" s="1"/>
      <c r="AV767" s="1"/>
    </row>
    <row r="768" spans="1:48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S768" s="1"/>
      <c r="AT768" s="1"/>
      <c r="AU768" s="1"/>
      <c r="AV768" s="1"/>
    </row>
    <row r="769" spans="1:48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S769" s="1"/>
      <c r="AT769" s="1"/>
      <c r="AU769" s="1"/>
      <c r="AV769" s="1"/>
    </row>
    <row r="770" spans="1:48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S770" s="1"/>
      <c r="AT770" s="1"/>
      <c r="AU770" s="1"/>
      <c r="AV770" s="1"/>
    </row>
    <row r="771" spans="1:48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S771" s="1"/>
      <c r="AT771" s="1"/>
      <c r="AU771" s="1"/>
      <c r="AV771" s="1"/>
    </row>
    <row r="772" spans="1:48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S772" s="1"/>
      <c r="AT772" s="1"/>
      <c r="AU772" s="1"/>
      <c r="AV772" s="1"/>
    </row>
    <row r="773" spans="1:48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S773" s="1"/>
      <c r="AT773" s="1"/>
      <c r="AU773" s="1"/>
      <c r="AV773" s="1"/>
    </row>
    <row r="774" spans="1:48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S774" s="1"/>
      <c r="AT774" s="1"/>
      <c r="AU774" s="1"/>
      <c r="AV774" s="1"/>
    </row>
    <row r="775" spans="1:48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S775" s="1"/>
      <c r="AT775" s="1"/>
      <c r="AU775" s="1"/>
      <c r="AV775" s="1"/>
    </row>
    <row r="776" spans="1:48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S776" s="1"/>
      <c r="AT776" s="1"/>
      <c r="AU776" s="1"/>
      <c r="AV776" s="1"/>
    </row>
    <row r="777" spans="1:48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S777" s="1"/>
      <c r="AT777" s="1"/>
      <c r="AU777" s="1"/>
      <c r="AV777" s="1"/>
    </row>
    <row r="778" spans="1:48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S778" s="1"/>
      <c r="AT778" s="1"/>
      <c r="AU778" s="1"/>
      <c r="AV778" s="1"/>
    </row>
    <row r="779" spans="1:48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S779" s="1"/>
      <c r="AT779" s="1"/>
      <c r="AU779" s="1"/>
      <c r="AV779" s="1"/>
    </row>
    <row r="780" spans="1:48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S780" s="1"/>
      <c r="AT780" s="1"/>
      <c r="AU780" s="1"/>
      <c r="AV780" s="1"/>
    </row>
    <row r="781" spans="1:48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S781" s="1"/>
      <c r="AT781" s="1"/>
      <c r="AU781" s="1"/>
      <c r="AV781" s="1"/>
    </row>
    <row r="782" spans="1:48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S782" s="1"/>
      <c r="AT782" s="1"/>
      <c r="AU782" s="1"/>
      <c r="AV782" s="1"/>
    </row>
    <row r="783" spans="1:48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S783" s="1"/>
      <c r="AT783" s="1"/>
      <c r="AU783" s="1"/>
      <c r="AV783" s="1"/>
    </row>
    <row r="784" spans="1:48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S784" s="1"/>
      <c r="AT784" s="1"/>
      <c r="AU784" s="1"/>
      <c r="AV784" s="1"/>
    </row>
    <row r="785" spans="1:48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S785" s="1"/>
      <c r="AT785" s="1"/>
      <c r="AU785" s="1"/>
      <c r="AV785" s="1"/>
    </row>
    <row r="786" spans="1:48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S786" s="1"/>
      <c r="AT786" s="1"/>
      <c r="AU786" s="1"/>
      <c r="AV786" s="1"/>
    </row>
    <row r="787" spans="1:48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S787" s="1"/>
      <c r="AT787" s="1"/>
      <c r="AU787" s="1"/>
      <c r="AV787" s="1"/>
    </row>
    <row r="788" spans="1:48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S788" s="1"/>
      <c r="AT788" s="1"/>
      <c r="AU788" s="1"/>
      <c r="AV788" s="1"/>
    </row>
    <row r="789" spans="1:48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S789" s="1"/>
      <c r="AT789" s="1"/>
      <c r="AU789" s="1"/>
      <c r="AV789" s="1"/>
    </row>
    <row r="790" spans="1:48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S790" s="1"/>
      <c r="AT790" s="1"/>
      <c r="AU790" s="1"/>
      <c r="AV790" s="1"/>
    </row>
    <row r="791" spans="1:48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S791" s="1"/>
      <c r="AT791" s="1"/>
      <c r="AU791" s="1"/>
      <c r="AV791" s="1"/>
    </row>
    <row r="792" spans="1:48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S792" s="1"/>
      <c r="AT792" s="1"/>
      <c r="AU792" s="1"/>
      <c r="AV792" s="1"/>
    </row>
    <row r="793" spans="1:48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S793" s="1"/>
      <c r="AT793" s="1"/>
      <c r="AU793" s="1"/>
      <c r="AV793" s="1"/>
    </row>
    <row r="794" spans="1:48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S794" s="1"/>
      <c r="AT794" s="1"/>
      <c r="AU794" s="1"/>
      <c r="AV794" s="1"/>
    </row>
    <row r="795" spans="1:48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S795" s="1"/>
      <c r="AT795" s="1"/>
      <c r="AU795" s="1"/>
      <c r="AV795" s="1"/>
    </row>
    <row r="796" spans="1:48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S796" s="1"/>
      <c r="AT796" s="1"/>
      <c r="AU796" s="1"/>
      <c r="AV796" s="1"/>
    </row>
    <row r="797" spans="1:48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S797" s="1"/>
      <c r="AT797" s="1"/>
      <c r="AU797" s="1"/>
      <c r="AV797" s="1"/>
    </row>
    <row r="798" spans="1:48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S798" s="1"/>
      <c r="AT798" s="1"/>
      <c r="AU798" s="1"/>
      <c r="AV798" s="1"/>
    </row>
    <row r="799" spans="1:48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S799" s="1"/>
      <c r="AT799" s="1"/>
      <c r="AU799" s="1"/>
      <c r="AV799" s="1"/>
    </row>
    <row r="800" spans="1:48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S800" s="1"/>
      <c r="AT800" s="1"/>
      <c r="AU800" s="1"/>
      <c r="AV800" s="1"/>
    </row>
    <row r="801" spans="1:48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S801" s="1"/>
      <c r="AT801" s="1"/>
      <c r="AU801" s="1"/>
      <c r="AV801" s="1"/>
    </row>
    <row r="802" spans="1:48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S802" s="1"/>
      <c r="AT802" s="1"/>
      <c r="AU802" s="1"/>
      <c r="AV802" s="1"/>
    </row>
    <row r="803" spans="1:48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S803" s="1"/>
      <c r="AT803" s="1"/>
      <c r="AU803" s="1"/>
      <c r="AV803" s="1"/>
    </row>
    <row r="804" spans="1:48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S804" s="1"/>
      <c r="AT804" s="1"/>
      <c r="AU804" s="1"/>
      <c r="AV804" s="1"/>
    </row>
    <row r="805" spans="1:48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S805" s="1"/>
      <c r="AT805" s="1"/>
      <c r="AU805" s="1"/>
      <c r="AV805" s="1"/>
    </row>
    <row r="806" spans="1:48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S806" s="1"/>
      <c r="AT806" s="1"/>
      <c r="AU806" s="1"/>
      <c r="AV806" s="1"/>
    </row>
    <row r="807" spans="1:48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S807" s="1"/>
      <c r="AT807" s="1"/>
      <c r="AU807" s="1"/>
      <c r="AV807" s="1"/>
    </row>
    <row r="808" spans="1:48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S808" s="1"/>
      <c r="AT808" s="1"/>
      <c r="AU808" s="1"/>
      <c r="AV808" s="1"/>
    </row>
    <row r="809" spans="1:48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S809" s="1"/>
      <c r="AT809" s="1"/>
      <c r="AU809" s="1"/>
      <c r="AV809" s="1"/>
    </row>
    <row r="810" spans="1:48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S810" s="1"/>
      <c r="AT810" s="1"/>
      <c r="AU810" s="1"/>
      <c r="AV810" s="1"/>
    </row>
    <row r="811" spans="1:48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S811" s="1"/>
      <c r="AT811" s="1"/>
      <c r="AU811" s="1"/>
      <c r="AV811" s="1"/>
    </row>
    <row r="812" spans="1:48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S812" s="1"/>
      <c r="AT812" s="1"/>
      <c r="AU812" s="1"/>
      <c r="AV812" s="1"/>
    </row>
    <row r="813" spans="1:48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S813" s="1"/>
      <c r="AT813" s="1"/>
      <c r="AU813" s="1"/>
      <c r="AV813" s="1"/>
    </row>
    <row r="814" spans="1:48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S814" s="1"/>
      <c r="AT814" s="1"/>
      <c r="AU814" s="1"/>
      <c r="AV814" s="1"/>
    </row>
    <row r="815" spans="1:48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S815" s="1"/>
      <c r="AT815" s="1"/>
      <c r="AU815" s="1"/>
      <c r="AV815" s="1"/>
    </row>
    <row r="816" spans="1:48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S816" s="1"/>
      <c r="AT816" s="1"/>
      <c r="AU816" s="1"/>
      <c r="AV816" s="1"/>
    </row>
    <row r="817" spans="1:48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S817" s="1"/>
      <c r="AT817" s="1"/>
      <c r="AU817" s="1"/>
      <c r="AV817" s="1"/>
    </row>
    <row r="818" spans="1:48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S818" s="1"/>
      <c r="AT818" s="1"/>
      <c r="AU818" s="1"/>
      <c r="AV818" s="1"/>
    </row>
    <row r="819" spans="1:48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S819" s="1"/>
      <c r="AT819" s="1"/>
      <c r="AU819" s="1"/>
      <c r="AV819" s="1"/>
    </row>
    <row r="820" spans="1:48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S820" s="1"/>
      <c r="AT820" s="1"/>
      <c r="AU820" s="1"/>
      <c r="AV820" s="1"/>
    </row>
    <row r="821" spans="1:48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S821" s="1"/>
      <c r="AT821" s="1"/>
      <c r="AU821" s="1"/>
      <c r="AV821" s="1"/>
    </row>
    <row r="822" spans="1:48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S822" s="1"/>
      <c r="AT822" s="1"/>
      <c r="AU822" s="1"/>
      <c r="AV822" s="1"/>
    </row>
    <row r="823" spans="1:48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S823" s="1"/>
      <c r="AT823" s="1"/>
      <c r="AU823" s="1"/>
      <c r="AV823" s="1"/>
    </row>
    <row r="824" spans="1:48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S824" s="1"/>
      <c r="AT824" s="1"/>
      <c r="AU824" s="1"/>
      <c r="AV824" s="1"/>
    </row>
    <row r="825" spans="1:48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S825" s="1"/>
      <c r="AT825" s="1"/>
      <c r="AU825" s="1"/>
      <c r="AV825" s="1"/>
    </row>
    <row r="826" spans="1:48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S826" s="1"/>
      <c r="AT826" s="1"/>
      <c r="AU826" s="1"/>
      <c r="AV826" s="1"/>
    </row>
    <row r="827" spans="1:48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S827" s="1"/>
      <c r="AT827" s="1"/>
      <c r="AU827" s="1"/>
      <c r="AV827" s="1"/>
    </row>
    <row r="828" spans="1:48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S828" s="1"/>
      <c r="AT828" s="1"/>
      <c r="AU828" s="1"/>
      <c r="AV828" s="1"/>
    </row>
    <row r="829" spans="1:48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S829" s="1"/>
      <c r="AT829" s="1"/>
      <c r="AU829" s="1"/>
      <c r="AV829" s="1"/>
    </row>
    <row r="830" spans="1:48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S830" s="1"/>
      <c r="AT830" s="1"/>
      <c r="AU830" s="1"/>
      <c r="AV830" s="1"/>
    </row>
    <row r="831" spans="1:48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S831" s="1"/>
      <c r="AT831" s="1"/>
      <c r="AU831" s="1"/>
      <c r="AV831" s="1"/>
    </row>
    <row r="832" spans="1:48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S832" s="1"/>
      <c r="AT832" s="1"/>
      <c r="AU832" s="1"/>
      <c r="AV832" s="1"/>
    </row>
    <row r="833" spans="1:48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S833" s="1"/>
      <c r="AT833" s="1"/>
      <c r="AU833" s="1"/>
      <c r="AV833" s="1"/>
    </row>
    <row r="834" spans="1:48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S834" s="1"/>
      <c r="AT834" s="1"/>
      <c r="AU834" s="1"/>
      <c r="AV834" s="1"/>
    </row>
    <row r="835" spans="1:48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S835" s="1"/>
      <c r="AT835" s="1"/>
      <c r="AU835" s="1"/>
      <c r="AV835" s="1"/>
    </row>
    <row r="836" spans="1:48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S836" s="1"/>
      <c r="AT836" s="1"/>
      <c r="AU836" s="1"/>
      <c r="AV836" s="1"/>
    </row>
    <row r="837" spans="1:48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S837" s="1"/>
      <c r="AT837" s="1"/>
      <c r="AU837" s="1"/>
      <c r="AV837" s="1"/>
    </row>
    <row r="838" spans="1:48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S838" s="1"/>
      <c r="AT838" s="1"/>
      <c r="AU838" s="1"/>
      <c r="AV838" s="1"/>
    </row>
    <row r="839" spans="1:48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S839" s="1"/>
      <c r="AT839" s="1"/>
      <c r="AU839" s="1"/>
      <c r="AV839" s="1"/>
    </row>
    <row r="840" spans="1:48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S840" s="1"/>
      <c r="AT840" s="1"/>
      <c r="AU840" s="1"/>
      <c r="AV840" s="1"/>
    </row>
    <row r="841" spans="1:48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S841" s="1"/>
      <c r="AT841" s="1"/>
      <c r="AU841" s="1"/>
      <c r="AV841" s="1"/>
    </row>
    <row r="842" spans="1:48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S842" s="1"/>
      <c r="AT842" s="1"/>
      <c r="AU842" s="1"/>
      <c r="AV842" s="1"/>
    </row>
    <row r="843" spans="1:48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S843" s="1"/>
      <c r="AT843" s="1"/>
      <c r="AU843" s="1"/>
      <c r="AV843" s="1"/>
    </row>
    <row r="844" spans="1:48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S844" s="1"/>
      <c r="AT844" s="1"/>
      <c r="AU844" s="1"/>
      <c r="AV844" s="1"/>
    </row>
    <row r="845" spans="1:48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S845" s="1"/>
      <c r="AT845" s="1"/>
      <c r="AU845" s="1"/>
      <c r="AV845" s="1"/>
    </row>
    <row r="846" spans="1:48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S846" s="1"/>
      <c r="AT846" s="1"/>
      <c r="AU846" s="1"/>
      <c r="AV846" s="1"/>
    </row>
    <row r="847" spans="1:48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S847" s="1"/>
      <c r="AT847" s="1"/>
      <c r="AU847" s="1"/>
      <c r="AV847" s="1"/>
    </row>
    <row r="848" spans="1:48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S848" s="1"/>
      <c r="AT848" s="1"/>
      <c r="AU848" s="1"/>
      <c r="AV848" s="1"/>
    </row>
    <row r="849" spans="1:48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S849" s="1"/>
      <c r="AT849" s="1"/>
      <c r="AU849" s="1"/>
      <c r="AV849" s="1"/>
    </row>
    <row r="850" spans="1:48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S850" s="1"/>
      <c r="AT850" s="1"/>
      <c r="AU850" s="1"/>
      <c r="AV850" s="1"/>
    </row>
    <row r="851" spans="1:48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S851" s="1"/>
      <c r="AT851" s="1"/>
      <c r="AU851" s="1"/>
      <c r="AV851" s="1"/>
    </row>
    <row r="852" spans="1:48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S852" s="1"/>
      <c r="AT852" s="1"/>
      <c r="AU852" s="1"/>
      <c r="AV852" s="1"/>
    </row>
    <row r="853" spans="1:48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S853" s="1"/>
      <c r="AT853" s="1"/>
      <c r="AU853" s="1"/>
      <c r="AV853" s="1"/>
    </row>
    <row r="854" spans="1:48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S854" s="1"/>
      <c r="AT854" s="1"/>
      <c r="AU854" s="1"/>
      <c r="AV854" s="1"/>
    </row>
    <row r="855" spans="1:48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S855" s="1"/>
      <c r="AT855" s="1"/>
      <c r="AU855" s="1"/>
      <c r="AV855" s="1"/>
    </row>
    <row r="856" spans="1:48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S856" s="1"/>
      <c r="AT856" s="1"/>
      <c r="AU856" s="1"/>
      <c r="AV856" s="1"/>
    </row>
    <row r="857" spans="1:48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S857" s="1"/>
      <c r="AT857" s="1"/>
      <c r="AU857" s="1"/>
      <c r="AV857" s="1"/>
    </row>
    <row r="858" spans="1:48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S858" s="1"/>
      <c r="AT858" s="1"/>
      <c r="AU858" s="1"/>
      <c r="AV858" s="1"/>
    </row>
    <row r="859" spans="1:48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S859" s="1"/>
      <c r="AT859" s="1"/>
      <c r="AU859" s="1"/>
      <c r="AV859" s="1"/>
    </row>
    <row r="860" spans="1:48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S860" s="1"/>
      <c r="AT860" s="1"/>
      <c r="AU860" s="1"/>
      <c r="AV860" s="1"/>
    </row>
    <row r="861" spans="1:48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S861" s="1"/>
      <c r="AT861" s="1"/>
      <c r="AU861" s="1"/>
      <c r="AV861" s="1"/>
    </row>
    <row r="862" spans="1:48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S862" s="1"/>
      <c r="AT862" s="1"/>
      <c r="AU862" s="1"/>
      <c r="AV862" s="1"/>
    </row>
    <row r="863" spans="1:48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S863" s="1"/>
      <c r="AT863" s="1"/>
      <c r="AU863" s="1"/>
      <c r="AV863" s="1"/>
    </row>
    <row r="864" spans="1:48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S864" s="1"/>
      <c r="AT864" s="1"/>
      <c r="AU864" s="1"/>
      <c r="AV864" s="1"/>
    </row>
    <row r="865" spans="1:48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S865" s="1"/>
      <c r="AT865" s="1"/>
      <c r="AU865" s="1"/>
      <c r="AV865" s="1"/>
    </row>
    <row r="866" spans="1:48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S866" s="1"/>
      <c r="AT866" s="1"/>
      <c r="AU866" s="1"/>
      <c r="AV866" s="1"/>
    </row>
    <row r="867" spans="1:48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S867" s="1"/>
      <c r="AT867" s="1"/>
      <c r="AU867" s="1"/>
      <c r="AV867" s="1"/>
    </row>
    <row r="868" spans="1:48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S868" s="1"/>
      <c r="AT868" s="1"/>
      <c r="AU868" s="1"/>
      <c r="AV868" s="1"/>
    </row>
    <row r="869" spans="1:48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S869" s="1"/>
      <c r="AT869" s="1"/>
      <c r="AU869" s="1"/>
      <c r="AV869" s="1"/>
    </row>
    <row r="870" spans="1:48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S870" s="1"/>
      <c r="AT870" s="1"/>
      <c r="AU870" s="1"/>
      <c r="AV870" s="1"/>
    </row>
    <row r="871" spans="1:48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S871" s="1"/>
      <c r="AT871" s="1"/>
      <c r="AU871" s="1"/>
      <c r="AV871" s="1"/>
    </row>
    <row r="872" spans="1:48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S872" s="1"/>
      <c r="AT872" s="1"/>
      <c r="AU872" s="1"/>
      <c r="AV872" s="1"/>
    </row>
    <row r="873" spans="1:48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S873" s="1"/>
      <c r="AT873" s="1"/>
      <c r="AU873" s="1"/>
      <c r="AV873" s="1"/>
    </row>
    <row r="874" spans="1:48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S874" s="1"/>
      <c r="AT874" s="1"/>
      <c r="AU874" s="1"/>
      <c r="AV874" s="1"/>
    </row>
    <row r="875" spans="1:48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S875" s="1"/>
      <c r="AT875" s="1"/>
      <c r="AU875" s="1"/>
      <c r="AV875" s="1"/>
    </row>
    <row r="876" spans="1:48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S876" s="1"/>
      <c r="AT876" s="1"/>
      <c r="AU876" s="1"/>
      <c r="AV876" s="1"/>
    </row>
    <row r="877" spans="1:48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S877" s="1"/>
      <c r="AT877" s="1"/>
      <c r="AU877" s="1"/>
      <c r="AV877" s="1"/>
    </row>
    <row r="878" spans="1:48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S878" s="1"/>
      <c r="AT878" s="1"/>
      <c r="AU878" s="1"/>
      <c r="AV878" s="1"/>
    </row>
    <row r="879" spans="1:48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S879" s="1"/>
      <c r="AT879" s="1"/>
      <c r="AU879" s="1"/>
      <c r="AV879" s="1"/>
    </row>
    <row r="880" spans="1:48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S880" s="1"/>
      <c r="AT880" s="1"/>
      <c r="AU880" s="1"/>
      <c r="AV880" s="1"/>
    </row>
    <row r="881" spans="1:48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S881" s="1"/>
      <c r="AT881" s="1"/>
      <c r="AU881" s="1"/>
      <c r="AV881" s="1"/>
    </row>
    <row r="882" spans="1:48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S882" s="1"/>
      <c r="AT882" s="1"/>
      <c r="AU882" s="1"/>
      <c r="AV882" s="1"/>
    </row>
    <row r="883" spans="1:48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S883" s="1"/>
      <c r="AT883" s="1"/>
      <c r="AU883" s="1"/>
      <c r="AV883" s="1"/>
    </row>
    <row r="884" spans="1:48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S884" s="1"/>
      <c r="AT884" s="1"/>
      <c r="AU884" s="1"/>
      <c r="AV884" s="1"/>
    </row>
    <row r="885" spans="1:48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S885" s="1"/>
      <c r="AT885" s="1"/>
      <c r="AU885" s="1"/>
      <c r="AV885" s="1"/>
    </row>
    <row r="886" spans="1:48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S886" s="1"/>
      <c r="AT886" s="1"/>
      <c r="AU886" s="1"/>
      <c r="AV886" s="1"/>
    </row>
    <row r="887" spans="1:48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S887" s="1"/>
      <c r="AT887" s="1"/>
      <c r="AU887" s="1"/>
      <c r="AV887" s="1"/>
    </row>
    <row r="888" spans="1:48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S888" s="1"/>
      <c r="AT888" s="1"/>
      <c r="AU888" s="1"/>
      <c r="AV888" s="1"/>
    </row>
    <row r="889" spans="1:48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S889" s="1"/>
      <c r="AT889" s="1"/>
      <c r="AU889" s="1"/>
      <c r="AV889" s="1"/>
    </row>
    <row r="890" spans="1:48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S890" s="1"/>
      <c r="AT890" s="1"/>
      <c r="AU890" s="1"/>
      <c r="AV890" s="1"/>
    </row>
    <row r="891" spans="1:48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S891" s="1"/>
      <c r="AT891" s="1"/>
      <c r="AU891" s="1"/>
      <c r="AV891" s="1"/>
    </row>
    <row r="892" spans="1:48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S892" s="1"/>
      <c r="AT892" s="1"/>
      <c r="AU892" s="1"/>
      <c r="AV892" s="1"/>
    </row>
    <row r="893" spans="1:48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S893" s="1"/>
      <c r="AT893" s="1"/>
      <c r="AU893" s="1"/>
      <c r="AV893" s="1"/>
    </row>
    <row r="894" spans="1:48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S894" s="1"/>
      <c r="AT894" s="1"/>
      <c r="AU894" s="1"/>
      <c r="AV894" s="1"/>
    </row>
    <row r="895" spans="1:48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S895" s="1"/>
      <c r="AT895" s="1"/>
      <c r="AU895" s="1"/>
      <c r="AV895" s="1"/>
    </row>
    <row r="896" spans="1:48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S896" s="1"/>
      <c r="AT896" s="1"/>
      <c r="AU896" s="1"/>
      <c r="AV896" s="1"/>
    </row>
    <row r="897" spans="1:48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S897" s="1"/>
      <c r="AT897" s="1"/>
      <c r="AU897" s="1"/>
      <c r="AV897" s="1"/>
    </row>
    <row r="898" spans="1:48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S898" s="1"/>
      <c r="AT898" s="1"/>
      <c r="AU898" s="1"/>
      <c r="AV898" s="1"/>
    </row>
    <row r="899" spans="1:48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S899" s="1"/>
      <c r="AT899" s="1"/>
      <c r="AU899" s="1"/>
      <c r="AV899" s="1"/>
    </row>
    <row r="900" spans="1:48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S900" s="1"/>
      <c r="AT900" s="1"/>
      <c r="AU900" s="1"/>
      <c r="AV900" s="1"/>
    </row>
    <row r="901" spans="1:48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S901" s="1"/>
      <c r="AT901" s="1"/>
      <c r="AU901" s="1"/>
      <c r="AV901" s="1"/>
    </row>
    <row r="902" spans="1:48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S902" s="1"/>
      <c r="AT902" s="1"/>
      <c r="AU902" s="1"/>
      <c r="AV902" s="1"/>
    </row>
    <row r="903" spans="1:48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S903" s="1"/>
      <c r="AT903" s="1"/>
      <c r="AU903" s="1"/>
      <c r="AV903" s="1"/>
    </row>
    <row r="904" spans="1:48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S904" s="1"/>
      <c r="AT904" s="1"/>
      <c r="AU904" s="1"/>
      <c r="AV904" s="1"/>
    </row>
    <row r="905" spans="1:48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S905" s="1"/>
      <c r="AT905" s="1"/>
      <c r="AU905" s="1"/>
      <c r="AV905" s="1"/>
    </row>
    <row r="906" spans="1:48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S906" s="1"/>
      <c r="AT906" s="1"/>
      <c r="AU906" s="1"/>
      <c r="AV906" s="1"/>
    </row>
    <row r="907" spans="1:48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S907" s="1"/>
      <c r="AT907" s="1"/>
      <c r="AU907" s="1"/>
      <c r="AV907" s="1"/>
    </row>
    <row r="908" spans="1:48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S908" s="1"/>
      <c r="AT908" s="1"/>
      <c r="AU908" s="1"/>
      <c r="AV908" s="1"/>
    </row>
    <row r="909" spans="1:48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S909" s="1"/>
      <c r="AT909" s="1"/>
      <c r="AU909" s="1"/>
      <c r="AV909" s="1"/>
    </row>
    <row r="910" spans="1:48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S910" s="1"/>
      <c r="AT910" s="1"/>
      <c r="AU910" s="1"/>
      <c r="AV910" s="1"/>
    </row>
    <row r="911" spans="1:48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S911" s="1"/>
      <c r="AT911" s="1"/>
      <c r="AU911" s="1"/>
      <c r="AV911" s="1"/>
    </row>
    <row r="912" spans="1:48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S912" s="1"/>
      <c r="AT912" s="1"/>
      <c r="AU912" s="1"/>
      <c r="AV912" s="1"/>
    </row>
    <row r="913" spans="1:48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S913" s="1"/>
      <c r="AT913" s="1"/>
      <c r="AU913" s="1"/>
      <c r="AV913" s="1"/>
    </row>
    <row r="914" spans="1:48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S914" s="1"/>
      <c r="AT914" s="1"/>
      <c r="AU914" s="1"/>
      <c r="AV914" s="1"/>
    </row>
    <row r="915" spans="1:48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S915" s="1"/>
      <c r="AT915" s="1"/>
      <c r="AU915" s="1"/>
      <c r="AV915" s="1"/>
    </row>
    <row r="916" spans="1:48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S916" s="1"/>
      <c r="AT916" s="1"/>
      <c r="AU916" s="1"/>
      <c r="AV916" s="1"/>
    </row>
    <row r="917" spans="1:48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S917" s="1"/>
      <c r="AT917" s="1"/>
      <c r="AU917" s="1"/>
      <c r="AV917" s="1"/>
    </row>
    <row r="918" spans="1:48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S918" s="1"/>
      <c r="AT918" s="1"/>
      <c r="AU918" s="1"/>
      <c r="AV918" s="1"/>
    </row>
    <row r="919" spans="1:48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S919" s="1"/>
      <c r="AT919" s="1"/>
      <c r="AU919" s="1"/>
      <c r="AV919" s="1"/>
    </row>
    <row r="920" spans="1:48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S920" s="1"/>
      <c r="AT920" s="1"/>
      <c r="AU920" s="1"/>
      <c r="AV920" s="1"/>
    </row>
    <row r="921" spans="1:48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S921" s="1"/>
      <c r="AT921" s="1"/>
      <c r="AU921" s="1"/>
      <c r="AV921" s="1"/>
    </row>
    <row r="922" spans="1:48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S922" s="1"/>
      <c r="AT922" s="1"/>
      <c r="AU922" s="1"/>
      <c r="AV922" s="1"/>
    </row>
    <row r="923" spans="1:48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S923" s="1"/>
      <c r="AT923" s="1"/>
      <c r="AU923" s="1"/>
      <c r="AV923" s="1"/>
    </row>
    <row r="924" spans="1:48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S924" s="1"/>
      <c r="AT924" s="1"/>
      <c r="AU924" s="1"/>
      <c r="AV924" s="1"/>
    </row>
    <row r="925" spans="1:48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S925" s="1"/>
      <c r="AT925" s="1"/>
      <c r="AU925" s="1"/>
      <c r="AV925" s="1"/>
    </row>
    <row r="926" spans="1:48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S926" s="1"/>
      <c r="AT926" s="1"/>
      <c r="AU926" s="1"/>
      <c r="AV926" s="1"/>
    </row>
    <row r="927" spans="1:48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S927" s="1"/>
      <c r="AT927" s="1"/>
      <c r="AU927" s="1"/>
      <c r="AV927" s="1"/>
    </row>
    <row r="928" spans="1:48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S928" s="1"/>
      <c r="AT928" s="1"/>
      <c r="AU928" s="1"/>
      <c r="AV928" s="1"/>
    </row>
    <row r="929" spans="1:48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S929" s="1"/>
      <c r="AT929" s="1"/>
      <c r="AU929" s="1"/>
      <c r="AV929" s="1"/>
    </row>
    <row r="930" spans="1:48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S930" s="1"/>
      <c r="AT930" s="1"/>
      <c r="AU930" s="1"/>
      <c r="AV930" s="1"/>
    </row>
    <row r="931" spans="1:48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S931" s="1"/>
      <c r="AT931" s="1"/>
      <c r="AU931" s="1"/>
      <c r="AV931" s="1"/>
    </row>
    <row r="932" spans="1:48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S932" s="1"/>
      <c r="AT932" s="1"/>
      <c r="AU932" s="1"/>
      <c r="AV932" s="1"/>
    </row>
    <row r="933" spans="1:48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S933" s="1"/>
      <c r="AT933" s="1"/>
      <c r="AU933" s="1"/>
      <c r="AV933" s="1"/>
    </row>
    <row r="934" spans="1:48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S934" s="1"/>
      <c r="AT934" s="1"/>
      <c r="AU934" s="1"/>
      <c r="AV934" s="1"/>
    </row>
    <row r="935" spans="1:48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S935" s="1"/>
      <c r="AT935" s="1"/>
      <c r="AU935" s="1"/>
      <c r="AV935" s="1"/>
    </row>
    <row r="936" spans="1:48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S936" s="1"/>
      <c r="AT936" s="1"/>
      <c r="AU936" s="1"/>
      <c r="AV936" s="1"/>
    </row>
    <row r="937" spans="1:48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S937" s="1"/>
      <c r="AT937" s="1"/>
      <c r="AU937" s="1"/>
      <c r="AV937" s="1"/>
    </row>
    <row r="938" spans="1:48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S938" s="1"/>
      <c r="AT938" s="1"/>
      <c r="AU938" s="1"/>
      <c r="AV938" s="1"/>
    </row>
    <row r="939" spans="1:48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S939" s="1"/>
      <c r="AT939" s="1"/>
      <c r="AU939" s="1"/>
      <c r="AV939" s="1"/>
    </row>
    <row r="940" spans="1:48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S940" s="1"/>
      <c r="AT940" s="1"/>
      <c r="AU940" s="1"/>
      <c r="AV940" s="1"/>
    </row>
    <row r="941" spans="1:48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S941" s="1"/>
      <c r="AT941" s="1"/>
      <c r="AU941" s="1"/>
      <c r="AV941" s="1"/>
    </row>
    <row r="942" spans="1:48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S942" s="1"/>
      <c r="AT942" s="1"/>
      <c r="AU942" s="1"/>
      <c r="AV942" s="1"/>
    </row>
    <row r="943" spans="1:48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S943" s="1"/>
      <c r="AT943" s="1"/>
      <c r="AU943" s="1"/>
      <c r="AV943" s="1"/>
    </row>
    <row r="944" spans="1:48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S944" s="1"/>
      <c r="AT944" s="1"/>
      <c r="AU944" s="1"/>
      <c r="AV944" s="1"/>
    </row>
    <row r="945" spans="1:48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S945" s="1"/>
      <c r="AT945" s="1"/>
      <c r="AU945" s="1"/>
      <c r="AV945" s="1"/>
    </row>
    <row r="946" spans="1:48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S946" s="1"/>
      <c r="AT946" s="1"/>
      <c r="AU946" s="1"/>
      <c r="AV946" s="1"/>
    </row>
    <row r="947" spans="1:48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S947" s="1"/>
      <c r="AT947" s="1"/>
      <c r="AU947" s="1"/>
      <c r="AV947" s="1"/>
    </row>
    <row r="948" spans="1:48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S948" s="1"/>
      <c r="AT948" s="1"/>
      <c r="AU948" s="1"/>
      <c r="AV948" s="1"/>
    </row>
    <row r="949" spans="1:48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S949" s="1"/>
      <c r="AT949" s="1"/>
      <c r="AU949" s="1"/>
      <c r="AV949" s="1"/>
    </row>
    <row r="950" spans="1:48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S950" s="1"/>
      <c r="AT950" s="1"/>
      <c r="AU950" s="1"/>
      <c r="AV950" s="1"/>
    </row>
    <row r="951" spans="1:48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S951" s="1"/>
      <c r="AT951" s="1"/>
      <c r="AU951" s="1"/>
      <c r="AV951" s="1"/>
    </row>
    <row r="952" spans="1:48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S952" s="1"/>
      <c r="AT952" s="1"/>
      <c r="AU952" s="1"/>
      <c r="AV952" s="1"/>
    </row>
    <row r="953" spans="1:48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S953" s="1"/>
      <c r="AT953" s="1"/>
      <c r="AU953" s="1"/>
      <c r="AV953" s="1"/>
    </row>
    <row r="954" spans="1:48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S954" s="1"/>
      <c r="AT954" s="1"/>
      <c r="AU954" s="1"/>
      <c r="AV954" s="1"/>
    </row>
    <row r="955" spans="1:48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S955" s="1"/>
      <c r="AT955" s="1"/>
      <c r="AU955" s="1"/>
      <c r="AV955" s="1"/>
    </row>
    <row r="956" spans="1:48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S956" s="1"/>
      <c r="AT956" s="1"/>
      <c r="AU956" s="1"/>
      <c r="AV956" s="1"/>
    </row>
    <row r="957" spans="1:48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S957" s="1"/>
      <c r="AT957" s="1"/>
      <c r="AU957" s="1"/>
      <c r="AV957" s="1"/>
    </row>
    <row r="958" spans="1:48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S958" s="1"/>
      <c r="AT958" s="1"/>
      <c r="AU958" s="1"/>
      <c r="AV958" s="1"/>
    </row>
    <row r="959" spans="1:48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S959" s="1"/>
      <c r="AT959" s="1"/>
      <c r="AU959" s="1"/>
      <c r="AV959" s="1"/>
    </row>
    <row r="960" spans="1:48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S960" s="1"/>
      <c r="AT960" s="1"/>
      <c r="AU960" s="1"/>
      <c r="AV960" s="1"/>
    </row>
    <row r="961" spans="1:48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S961" s="1"/>
      <c r="AT961" s="1"/>
      <c r="AU961" s="1"/>
      <c r="AV961" s="1"/>
    </row>
    <row r="962" spans="1:48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S962" s="1"/>
      <c r="AT962" s="1"/>
      <c r="AU962" s="1"/>
      <c r="AV962" s="1"/>
    </row>
    <row r="963" spans="1:48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S963" s="1"/>
      <c r="AT963" s="1"/>
      <c r="AU963" s="1"/>
      <c r="AV963" s="1"/>
    </row>
    <row r="964" spans="1:48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S964" s="1"/>
      <c r="AT964" s="1"/>
      <c r="AU964" s="1"/>
      <c r="AV964" s="1"/>
    </row>
    <row r="965" spans="1:48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S965" s="1"/>
      <c r="AT965" s="1"/>
      <c r="AU965" s="1"/>
      <c r="AV965" s="1"/>
    </row>
    <row r="966" spans="1:48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S966" s="1"/>
      <c r="AT966" s="1"/>
      <c r="AU966" s="1"/>
      <c r="AV966" s="1"/>
    </row>
    <row r="967" spans="1:48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S967" s="1"/>
      <c r="AT967" s="1"/>
      <c r="AU967" s="1"/>
      <c r="AV967" s="1"/>
    </row>
    <row r="968" spans="1:48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S968" s="1"/>
      <c r="AT968" s="1"/>
      <c r="AU968" s="1"/>
      <c r="AV968" s="1"/>
    </row>
    <row r="969" spans="1:48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S969" s="1"/>
      <c r="AT969" s="1"/>
      <c r="AU969" s="1"/>
      <c r="AV969" s="1"/>
    </row>
    <row r="970" spans="1:48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S970" s="1"/>
      <c r="AT970" s="1"/>
      <c r="AU970" s="1"/>
      <c r="AV970" s="1"/>
    </row>
    <row r="971" spans="1:48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S971" s="1"/>
      <c r="AT971" s="1"/>
      <c r="AU971" s="1"/>
      <c r="AV971" s="1"/>
    </row>
    <row r="972" spans="1:48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S972" s="1"/>
      <c r="AT972" s="1"/>
      <c r="AU972" s="1"/>
      <c r="AV972" s="1"/>
    </row>
    <row r="973" spans="1:48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S973" s="1"/>
      <c r="AT973" s="1"/>
      <c r="AU973" s="1"/>
      <c r="AV973" s="1"/>
    </row>
    <row r="974" spans="1:48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S974" s="1"/>
      <c r="AT974" s="1"/>
      <c r="AU974" s="1"/>
      <c r="AV974" s="1"/>
    </row>
    <row r="975" spans="1:48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S975" s="1"/>
      <c r="AT975" s="1"/>
      <c r="AU975" s="1"/>
      <c r="AV975" s="1"/>
    </row>
    <row r="976" spans="1:48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S976" s="1"/>
      <c r="AT976" s="1"/>
      <c r="AU976" s="1"/>
      <c r="AV976" s="1"/>
    </row>
    <row r="977" spans="1:48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S977" s="1"/>
      <c r="AT977" s="1"/>
      <c r="AU977" s="1"/>
      <c r="AV977" s="1"/>
    </row>
    <row r="978" spans="1:48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S978" s="1"/>
      <c r="AT978" s="1"/>
      <c r="AU978" s="1"/>
      <c r="AV978" s="1"/>
    </row>
    <row r="979" spans="1:48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S979" s="1"/>
      <c r="AT979" s="1"/>
      <c r="AU979" s="1"/>
      <c r="AV979" s="1"/>
    </row>
    <row r="980" spans="1:48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S980" s="1"/>
      <c r="AT980" s="1"/>
      <c r="AU980" s="1"/>
      <c r="AV980" s="1"/>
    </row>
    <row r="981" spans="1:48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S981" s="1"/>
      <c r="AT981" s="1"/>
      <c r="AU981" s="1"/>
      <c r="AV981" s="1"/>
    </row>
    <row r="982" spans="1:48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S982" s="1"/>
      <c r="AT982" s="1"/>
      <c r="AU982" s="1"/>
      <c r="AV982" s="1"/>
    </row>
    <row r="983" spans="1:48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S983" s="1"/>
      <c r="AT983" s="1"/>
      <c r="AU983" s="1"/>
      <c r="AV983" s="1"/>
    </row>
    <row r="984" spans="1:48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S984" s="1"/>
      <c r="AT984" s="1"/>
      <c r="AU984" s="1"/>
      <c r="AV984" s="1"/>
    </row>
    <row r="985" spans="1:48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S985" s="1"/>
      <c r="AT985" s="1"/>
      <c r="AU985" s="1"/>
      <c r="AV985" s="1"/>
    </row>
    <row r="986" spans="1:48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S986" s="1"/>
      <c r="AT986" s="1"/>
      <c r="AU986" s="1"/>
      <c r="AV986" s="1"/>
    </row>
    <row r="987" spans="1:48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S987" s="1"/>
      <c r="AT987" s="1"/>
      <c r="AU987" s="1"/>
      <c r="AV987" s="1"/>
    </row>
    <row r="988" spans="1:48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S988" s="1"/>
      <c r="AT988" s="1"/>
      <c r="AU988" s="1"/>
      <c r="AV988" s="1"/>
    </row>
    <row r="989" spans="1:48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S989" s="1"/>
      <c r="AT989" s="1"/>
      <c r="AU989" s="1"/>
      <c r="AV989" s="1"/>
    </row>
    <row r="990" spans="1:48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S990" s="1"/>
      <c r="AT990" s="1"/>
      <c r="AU990" s="1"/>
      <c r="AV990" s="1"/>
    </row>
    <row r="991" spans="1:48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S991" s="1"/>
      <c r="AT991" s="1"/>
      <c r="AU991" s="1"/>
      <c r="AV991" s="1"/>
    </row>
    <row r="992" spans="1:48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S992" s="1"/>
      <c r="AT992" s="1"/>
      <c r="AU992" s="1"/>
      <c r="AV992" s="1"/>
    </row>
    <row r="993" spans="1:48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S993" s="1"/>
      <c r="AT993" s="1"/>
      <c r="AU993" s="1"/>
      <c r="AV993" s="1"/>
    </row>
    <row r="994" spans="1:48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S994" s="1"/>
      <c r="AT994" s="1"/>
      <c r="AU994" s="1"/>
      <c r="AV994" s="1"/>
    </row>
    <row r="995" spans="1:48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S995" s="1"/>
      <c r="AT995" s="1"/>
      <c r="AU995" s="1"/>
      <c r="AV995" s="1"/>
    </row>
    <row r="996" spans="1:48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S996" s="1"/>
      <c r="AT996" s="1"/>
      <c r="AU996" s="1"/>
      <c r="AV996" s="1"/>
    </row>
    <row r="997" spans="1:48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S997" s="1"/>
    </row>
    <row r="998" spans="1:48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S998" s="1"/>
    </row>
    <row r="999" spans="1:48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8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M1000" s="1"/>
      <c r="AN1000" s="1"/>
      <c r="AO1000" s="1"/>
      <c r="AP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Marcus Guderle</cp:lastModifiedBy>
  <dcterms:created xsi:type="dcterms:W3CDTF">2017-05-04T18:45:36Z</dcterms:created>
  <dcterms:modified xsi:type="dcterms:W3CDTF">2019-02-06T14:01:17Z</dcterms:modified>
</cp:coreProperties>
</file>