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1CABB8A6-AB4D-44CA-B829-D314AD3AFCF2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03" i="4" l="1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N3" i="6"/>
  <c r="M3" i="6"/>
  <c r="L3" i="6"/>
</calcChain>
</file>

<file path=xl/sharedStrings.xml><?xml version="1.0" encoding="utf-8"?>
<sst xmlns="http://schemas.openxmlformats.org/spreadsheetml/2006/main" count="4245" uniqueCount="1334">
  <si>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</si>
  <si>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</si>
  <si>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</si>
  <si>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</si>
  <si>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</si>
  <si>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</si>
  <si>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</si>
  <si>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</si>
  <si>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</si>
  <si>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</si>
  <si>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</si>
  <si>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</si>
  <si>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</si>
  <si>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</si>
  <si>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</si>
  <si>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</si>
  <si>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</si>
  <si>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</si>
  <si>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</si>
  <si>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</si>
  <si>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</si>
  <si>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</si>
  <si>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</si>
  <si>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</si>
  <si>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</si>
  <si>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</si>
  <si>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</si>
  <si>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</si>
  <si>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</si>
  <si>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</si>
  <si>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</si>
  <si>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</si>
  <si>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</si>
  <si>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</si>
  <si>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</si>
  <si>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</si>
  <si>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</si>
  <si>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</si>
  <si>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</si>
  <si>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</si>
  <si>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</si>
  <si>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</si>
  <si>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</si>
  <si>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</si>
  <si>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</si>
  <si>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</si>
  <si>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</si>
  <si>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</si>
  <si>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</si>
  <si>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</si>
  <si>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</si>
  <si>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</si>
  <si>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</si>
  <si>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</si>
  <si>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</si>
  <si>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</si>
  <si>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</si>
  <si>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</si>
  <si>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</si>
  <si>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</si>
  <si>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</si>
  <si>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</si>
  <si>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</si>
  <si>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</si>
  <si>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</si>
  <si>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</si>
  <si>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</si>
  <si>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</si>
  <si>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</si>
  <si>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</si>
  <si>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</si>
  <si>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</si>
  <si>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</si>
  <si>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</si>
  <si>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</si>
  <si>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</si>
  <si>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</si>
  <si>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</si>
  <si>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</si>
  <si>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</si>
  <si>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</si>
  <si>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</si>
  <si>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</si>
  <si>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</si>
  <si>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</si>
  <si>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</si>
  <si>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</si>
  <si>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</si>
  <si>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</si>
  <si>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</si>
  <si>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</si>
  <si>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</si>
  <si>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</si>
  <si>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</si>
  <si>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</si>
  <si>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</si>
  <si>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</si>
  <si>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</si>
  <si>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</si>
  <si>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</si>
  <si>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</si>
  <si>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</si>
  <si>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</si>
  <si>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</si>
  <si>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</si>
  <si>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</si>
  <si>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</si>
  <si>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</si>
  <si>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</si>
  <si>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</si>
  <si>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</si>
  <si>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</si>
  <si>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</si>
  <si>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</si>
  <si>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</si>
  <si>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</si>
  <si>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</si>
  <si>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</si>
  <si>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</si>
  <si>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</si>
  <si>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</si>
  <si>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</si>
  <si>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</si>
  <si>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</si>
  <si>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</si>
  <si>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</si>
  <si>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</si>
  <si>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</si>
  <si>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</si>
  <si>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</si>
  <si>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</si>
  <si>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</si>
  <si>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</si>
  <si>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</si>
  <si>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</si>
  <si>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</si>
  <si>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</si>
  <si>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</si>
  <si>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</si>
  <si>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</si>
  <si>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</si>
  <si>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</si>
  <si>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</si>
  <si>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</si>
  <si>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</si>
  <si>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</si>
  <si>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</si>
  <si>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</si>
  <si>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</si>
  <si>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</si>
  <si>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</si>
  <si>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</si>
  <si>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</si>
  <si>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</si>
  <si>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</si>
  <si>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</si>
  <si>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</si>
  <si>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</si>
  <si>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</si>
  <si>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</si>
  <si>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</si>
  <si>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</si>
  <si>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</si>
  <si>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</si>
  <si>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</si>
  <si>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</si>
  <si>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</si>
  <si>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</si>
  <si>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</si>
  <si>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</si>
  <si>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</si>
  <si>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</si>
  <si>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</si>
  <si>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</si>
  <si>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</si>
  <si>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</si>
  <si>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</si>
  <si>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</si>
  <si>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</si>
  <si>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</si>
  <si>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</si>
  <si>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</si>
  <si>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</si>
  <si>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</si>
  <si>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</si>
  <si>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</si>
  <si>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</si>
  <si>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</si>
  <si>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</si>
  <si>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</si>
  <si>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</si>
  <si>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</si>
  <si>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</si>
  <si>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</si>
  <si>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</si>
  <si>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</si>
  <si>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</si>
  <si>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</si>
  <si>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</si>
  <si>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</si>
  <si>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</si>
  <si>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</si>
  <si>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</si>
  <si>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</si>
  <si>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</si>
  <si>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</si>
  <si>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</si>
  <si>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</si>
  <si>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</si>
  <si>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</si>
  <si>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</si>
  <si>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</si>
  <si>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</si>
  <si>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</si>
  <si>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</si>
  <si>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</si>
  <si>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</si>
  <si>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</si>
  <si>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</si>
  <si>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</si>
  <si>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</si>
  <si>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</si>
  <si>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</si>
  <si>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</si>
  <si>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</si>
  <si>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</si>
  <si>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</si>
  <si>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</si>
  <si>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</si>
  <si>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</si>
  <si>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</si>
  <si>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</si>
  <si>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</si>
  <si>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</si>
  <si>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</si>
  <si>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</si>
  <si>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</si>
  <si>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</si>
  <si>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</si>
  <si>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</si>
  <si>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</si>
  <si>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</si>
  <si>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</si>
  <si>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</si>
  <si>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</si>
  <si>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</si>
  <si>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</si>
  <si>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</si>
  <si>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</si>
  <si>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</si>
  <si>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</si>
  <si>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</si>
  <si>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</si>
  <si>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</si>
  <si>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</si>
  <si>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</si>
  <si>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</si>
  <si>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</si>
  <si>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</si>
  <si>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</si>
  <si>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</si>
  <si>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</si>
  <si>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</si>
  <si>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</si>
  <si>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</si>
  <si>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</si>
  <si>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</si>
  <si>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</si>
  <si>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</si>
  <si>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</si>
  <si>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</si>
  <si>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</si>
  <si>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</si>
  <si>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</si>
  <si>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</si>
  <si>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</si>
  <si>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</si>
  <si>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</si>
  <si>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</si>
  <si>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</si>
  <si>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</si>
  <si>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</si>
  <si>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</si>
  <si>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</si>
  <si>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</si>
  <si>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</si>
  <si>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</si>
  <si>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</si>
  <si>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</si>
  <si>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</si>
  <si>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</si>
  <si>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</si>
  <si>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</si>
  <si>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</si>
  <si>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</si>
  <si>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</si>
  <si>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</si>
  <si>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</si>
  <si>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</si>
  <si>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</si>
  <si>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</si>
  <si>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</si>
  <si>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</si>
  <si>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</si>
  <si>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</si>
  <si>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</si>
  <si>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</si>
  <si>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</si>
  <si>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</si>
  <si>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</si>
  <si>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</si>
  <si>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</si>
  <si>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</si>
  <si>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</si>
  <si>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</si>
  <si>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</si>
  <si>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</si>
  <si>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</si>
  <si>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</si>
  <si>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</si>
  <si>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</si>
  <si>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</si>
  <si>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</si>
  <si>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</si>
  <si>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</si>
  <si>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</si>
  <si>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</si>
  <si>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</si>
  <si>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</si>
  <si>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</si>
  <si>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</si>
  <si>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</si>
  <si>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</si>
  <si>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</si>
  <si>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</si>
  <si>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</si>
  <si>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</si>
  <si>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</si>
  <si>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</si>
  <si>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</si>
  <si>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</si>
  <si>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</si>
  <si>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</si>
  <si>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</si>
  <si>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</si>
  <si>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</si>
  <si>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</si>
  <si>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</si>
  <si>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</si>
  <si>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</si>
  <si>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</si>
  <si>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</si>
  <si>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</si>
  <si>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</si>
  <si>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</si>
  <si>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</si>
  <si>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</si>
  <si>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</si>
  <si>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</si>
  <si>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</si>
  <si>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</si>
  <si>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</si>
  <si>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</si>
  <si>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</si>
  <si>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</si>
  <si>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</si>
  <si>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</si>
  <si>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</si>
  <si>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</si>
  <si>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</si>
  <si>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</si>
  <si>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</si>
  <si>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</si>
  <si>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</si>
  <si>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</si>
  <si>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</si>
  <si>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</si>
  <si>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</si>
  <si>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</si>
  <si>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</si>
  <si>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</si>
  <si>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</si>
  <si>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</si>
  <si>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</si>
  <si>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</si>
  <si>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</si>
  <si>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</si>
  <si>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</si>
  <si>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</si>
  <si>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</si>
  <si>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</si>
  <si>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</si>
  <si>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</si>
  <si>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</si>
  <si>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</si>
  <si>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</si>
  <si>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</si>
  <si>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</si>
  <si>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</si>
  <si>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</si>
  <si>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</si>
  <si>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</si>
  <si>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</si>
  <si>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</si>
  <si>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</si>
  <si>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</si>
  <si>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</si>
  <si>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</si>
  <si>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</si>
  <si>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</si>
  <si>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</si>
  <si>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</si>
  <si>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</si>
  <si>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</si>
  <si>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</si>
  <si>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</si>
  <si>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</si>
  <si>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</si>
  <si>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</si>
  <si>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</si>
  <si>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</si>
  <si>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</si>
  <si>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</si>
  <si>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</si>
  <si>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</si>
  <si>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</si>
  <si>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</si>
  <si>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</si>
  <si>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</si>
  <si>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</si>
  <si>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</si>
  <si>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</si>
  <si>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</si>
  <si>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</si>
  <si>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</si>
  <si>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</si>
  <si>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</si>
  <si>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</si>
  <si>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</si>
  <si>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</si>
  <si>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</si>
  <si>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</si>
  <si>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</si>
  <si>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</si>
  <si>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</si>
  <si>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</si>
  <si>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</si>
  <si>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</si>
  <si>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</si>
  <si>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</si>
  <si>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</si>
  <si>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</si>
  <si>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</si>
  <si>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</si>
  <si>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</si>
  <si>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</si>
  <si>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</si>
  <si>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</si>
  <si>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</si>
  <si>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</si>
  <si>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</si>
  <si>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</si>
  <si>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</si>
  <si>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</si>
  <si>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</si>
  <si>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</si>
  <si>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</si>
  <si>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</si>
  <si>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</si>
  <si>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</si>
  <si>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</si>
  <si>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</si>
  <si>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</si>
  <si>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</si>
  <si>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</si>
  <si>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</si>
  <si>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</si>
  <si>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</si>
  <si>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</si>
  <si>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</si>
  <si>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</si>
  <si>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</si>
  <si>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</si>
  <si>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</si>
  <si>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</si>
  <si>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</si>
  <si>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</si>
  <si>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</si>
  <si>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</si>
  <si>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</si>
  <si>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</si>
  <si>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</si>
  <si>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</si>
  <si>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</si>
  <si>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</si>
  <si>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</si>
  <si>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</si>
  <si>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</si>
  <si>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</si>
  <si>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</si>
  <si>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</si>
  <si>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</si>
  <si>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</si>
  <si>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</si>
  <si>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</si>
  <si>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</si>
  <si>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</si>
  <si>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</si>
  <si>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</si>
  <si>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</si>
  <si>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</si>
  <si>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</si>
  <si>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</si>
  <si>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</si>
  <si>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</si>
  <si>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</si>
  <si>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</si>
  <si>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</si>
  <si>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</si>
  <si>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</si>
  <si>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</si>
  <si>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</si>
  <si>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</si>
  <si>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</si>
  <si>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</si>
  <si>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</si>
  <si>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</si>
  <si>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</si>
  <si>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</si>
  <si>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</si>
  <si>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</si>
  <si>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</si>
  <si>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</si>
  <si>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</si>
  <si>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</si>
  <si>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</si>
  <si>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</si>
  <si>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</si>
  <si>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</si>
  <si>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</si>
  <si>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</si>
  <si>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</si>
  <si>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</si>
  <si>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</si>
  <si>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</si>
  <si>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</si>
  <si>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</si>
  <si>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</si>
  <si>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</si>
  <si>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</si>
  <si>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</si>
  <si>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</si>
  <si>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</si>
  <si>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</si>
  <si>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</si>
  <si>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</si>
  <si>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</si>
  <si>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</si>
  <si>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</si>
  <si>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</si>
  <si>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</si>
  <si>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</si>
  <si>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</si>
  <si>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</si>
  <si>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</si>
  <si>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</si>
  <si>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</si>
  <si>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</si>
  <si>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</si>
  <si>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</si>
  <si>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</si>
  <si>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</si>
  <si>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</si>
  <si>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</si>
  <si>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</si>
  <si>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</si>
  <si>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</si>
  <si>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</si>
  <si>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</si>
  <si>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</si>
  <si>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</si>
  <si>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</si>
  <si>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</si>
  <si>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</si>
  <si>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</si>
  <si>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</si>
  <si>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</si>
  <si>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</si>
  <si>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</si>
  <si>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</si>
  <si>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</si>
  <si>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</si>
  <si>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</si>
  <si>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</si>
  <si>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</si>
  <si>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</si>
  <si>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</si>
  <si>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</si>
  <si>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</si>
  <si>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</si>
  <si>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</si>
  <si>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</si>
  <si>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</si>
  <si>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</si>
  <si>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</si>
  <si>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</si>
  <si>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</si>
  <si>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</si>
  <si>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</si>
  <si>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</si>
  <si>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</si>
  <si>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</si>
  <si>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</si>
  <si>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</si>
  <si>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</si>
  <si>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</si>
  <si>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</si>
  <si>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</si>
  <si>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</si>
  <si>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</si>
  <si>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</si>
  <si>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</si>
  <si>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</si>
  <si>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</si>
  <si>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</si>
  <si>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</si>
  <si>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</si>
  <si>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</si>
  <si>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</si>
  <si>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</si>
  <si>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</si>
  <si>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</si>
  <si>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</si>
  <si>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</si>
  <si>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</si>
  <si>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</si>
  <si>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</si>
  <si>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</si>
  <si>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</si>
  <si>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</si>
  <si>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</si>
  <si>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</si>
  <si>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</si>
  <si>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</si>
  <si>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</si>
  <si>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</si>
  <si>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</si>
  <si>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</si>
  <si>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</si>
  <si>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</si>
  <si>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</si>
  <si>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</si>
  <si>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</si>
  <si>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</si>
  <si>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</si>
  <si>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</si>
  <si>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</si>
  <si>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</si>
  <si>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</si>
  <si>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</si>
  <si>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</si>
  <si>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</si>
  <si>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</si>
  <si>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</si>
  <si>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</si>
  <si>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</si>
  <si>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</si>
  <si>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</si>
  <si>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</si>
  <si>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</si>
  <si>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</si>
  <si>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</si>
  <si>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</si>
  <si>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</si>
  <si>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</si>
  <si>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</si>
  <si>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</si>
  <si>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</si>
  <si>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</si>
  <si>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</si>
  <si>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</si>
  <si>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</si>
  <si>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</si>
  <si>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</si>
  <si>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</si>
  <si>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</si>
  <si>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</si>
  <si>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</si>
  <si>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</si>
  <si>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</si>
  <si>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</si>
  <si>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</si>
  <si>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</si>
  <si>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</si>
  <si>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</si>
  <si>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</si>
  <si>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</si>
  <si>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</si>
  <si>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</si>
  <si>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</si>
  <si>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</si>
  <si>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</si>
  <si>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</si>
  <si>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</si>
  <si>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</si>
  <si>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</si>
  <si>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</si>
  <si>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</si>
  <si>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</si>
  <si>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</si>
  <si>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</si>
  <si>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</si>
  <si>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</si>
  <si>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</si>
  <si>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</si>
  <si>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</si>
  <si>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</si>
  <si>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</si>
  <si>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</si>
  <si>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</si>
  <si>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</si>
  <si>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</si>
  <si>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</si>
  <si>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</si>
  <si>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</si>
  <si>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</si>
  <si>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</si>
  <si>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</si>
  <si>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</si>
  <si>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</si>
  <si>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</si>
  <si>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</si>
  <si>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</si>
  <si>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</si>
  <si>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</si>
  <si>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</si>
  <si>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</si>
  <si>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</si>
  <si>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</si>
  <si>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</si>
  <si>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</si>
  <si>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</si>
  <si>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</si>
  <si>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</si>
  <si>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</si>
  <si>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</si>
  <si>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</si>
  <si>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</si>
  <si>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</si>
  <si>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</si>
  <si>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</si>
  <si>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</si>
  <si>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</si>
  <si>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</si>
  <si>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</si>
  <si>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</si>
  <si>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</si>
  <si>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</si>
  <si>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</si>
  <si>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</si>
  <si>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</si>
  <si>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</si>
  <si>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</si>
  <si>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</si>
  <si>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</si>
  <si>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</si>
  <si>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</si>
  <si>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</si>
  <si>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</si>
  <si>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</si>
  <si>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</si>
  <si>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</si>
  <si>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</si>
  <si>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</si>
  <si>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</si>
  <si>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</si>
  <si>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</si>
  <si>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</si>
  <si>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</si>
  <si>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</si>
  <si>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</si>
  <si>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</si>
  <si>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</si>
  <si>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</si>
  <si>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</si>
  <si>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</si>
  <si>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</si>
  <si>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</si>
  <si>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</si>
  <si>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</si>
  <si>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</si>
  <si>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</si>
  <si>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</si>
  <si>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</si>
  <si>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</si>
  <si>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</si>
  <si>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</si>
  <si>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</si>
  <si>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</si>
  <si>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</si>
  <si>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</si>
  <si>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</si>
  <si>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</si>
  <si>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</si>
  <si>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</si>
  <si>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</si>
  <si>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</si>
  <si>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</si>
  <si>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</si>
  <si>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</si>
  <si>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</si>
  <si>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</si>
  <si>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</si>
  <si>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</si>
  <si>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</si>
  <si>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</si>
  <si>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</si>
  <si>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</si>
  <si>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</si>
  <si>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</si>
  <si>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</si>
  <si>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</si>
  <si>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</si>
  <si>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</si>
  <si>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</si>
  <si>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</si>
  <si>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</si>
  <si>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</si>
  <si>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</si>
  <si>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</si>
  <si>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</si>
  <si>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</si>
  <si>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</si>
  <si>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</si>
  <si>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</si>
  <si>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</si>
  <si>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</si>
  <si>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</si>
  <si>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</si>
  <si>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</si>
  <si>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</si>
  <si>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</si>
  <si>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</si>
  <si>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</si>
  <si>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</si>
  <si>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</si>
  <si>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</si>
  <si>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</si>
  <si>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</si>
  <si>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</si>
  <si>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</si>
  <si>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</si>
  <si>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</si>
  <si>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</si>
  <si>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</si>
  <si>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</si>
  <si>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</si>
  <si>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</si>
  <si>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</si>
  <si>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</si>
  <si>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</si>
  <si>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</si>
  <si>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</si>
  <si>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</si>
  <si>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</si>
  <si>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</si>
  <si>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</si>
  <si>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</si>
  <si>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</si>
  <si>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</si>
  <si>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</si>
  <si>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</si>
  <si>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</si>
  <si>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</si>
  <si>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</si>
  <si>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</si>
  <si>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</si>
  <si>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</si>
  <si>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</si>
  <si>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</si>
  <si>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</si>
  <si>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</si>
  <si>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</si>
  <si>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</si>
  <si>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</si>
  <si>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</si>
  <si>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</si>
  <si>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</si>
  <si>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</si>
  <si>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</si>
  <si>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</si>
  <si>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</si>
  <si>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</si>
  <si>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</si>
  <si>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</si>
  <si>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</si>
  <si>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</si>
  <si>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</si>
  <si>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</si>
  <si>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</si>
  <si>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</si>
  <si>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</si>
  <si>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</si>
  <si>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</si>
  <si>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</si>
  <si>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</si>
  <si>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</si>
  <si>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</si>
  <si>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</si>
  <si>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</si>
  <si>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</si>
  <si>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</si>
  <si>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</si>
  <si>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</si>
  <si>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</si>
  <si>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</si>
  <si>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</si>
  <si>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</si>
  <si>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</si>
  <si>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</si>
  <si>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</si>
  <si>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</si>
  <si>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</si>
  <si>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</si>
  <si>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</si>
  <si>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</si>
  <si>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</si>
  <si>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</si>
  <si>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</si>
  <si>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</si>
  <si>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</si>
  <si>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</si>
  <si>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</si>
  <si>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</si>
  <si>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</si>
  <si>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</si>
  <si>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</si>
  <si>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</si>
  <si>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</si>
  <si>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</si>
  <si>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</si>
  <si>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</si>
  <si>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</si>
  <si>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</si>
  <si>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</si>
  <si>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</si>
  <si>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</si>
  <si>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</si>
  <si>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</si>
  <si>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</si>
  <si>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</si>
  <si>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</si>
  <si>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</si>
  <si>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</si>
  <si>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</si>
  <si>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</si>
  <si>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</si>
  <si>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</si>
  <si>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</si>
  <si>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</si>
  <si>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</si>
  <si>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</si>
  <si>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</si>
  <si>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</si>
  <si>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</si>
  <si>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</si>
  <si>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</si>
  <si>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</si>
  <si>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</si>
  <si>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</si>
  <si>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</si>
  <si>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</si>
  <si>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</si>
  <si>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</si>
  <si>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</si>
  <si>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</si>
  <si>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</si>
  <si>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</si>
  <si>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</si>
  <si>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</si>
  <si>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</si>
  <si>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</si>
  <si>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</si>
  <si>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</si>
  <si>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</si>
  <si>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</si>
  <si>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</si>
  <si>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</si>
  <si>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</si>
  <si>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10.1029/2024JG008191</t>
  </si>
  <si>
    <t>Luisa Minich</t>
  </si>
  <si>
    <t>WSL (Swiss Federal Institute of Forest, Snow, and Landscape Research)</t>
  </si>
  <si>
    <t>luisa.minich @wsl.ch</t>
  </si>
  <si>
    <t>atanga@bgc-jena.mpg.de</t>
  </si>
  <si>
    <t>Tangarife‐Escobar, A., Guggenberger, G., Feng, X., Muñoz, E., Chanca, I., Peichl, M., et al. (2024). Radiocarbon isotopic disequilibrium shows little incorporation of new carbon in mineral soils of a boreal forest ecosystem. Journal of Geophysical Research: Biogeosciences, 129, e2024JG008191.</t>
  </si>
  <si>
    <t>sampling sites were randomly selected around a circular area of 25m radius with center at the Integrated Carbon Observation System (ICOS) tall tower</t>
  </si>
  <si>
    <t>Boreal forest site in the Experimental Forests of the Swedish University of Agricultural Sciences at the Svarberget (SVB) Research Station</t>
  </si>
  <si>
    <t>SVB-S-S-1</t>
  </si>
  <si>
    <t>SVB-S-S-2</t>
  </si>
  <si>
    <t>SVB-S-S-3</t>
  </si>
  <si>
    <t>SVB-S-S-4</t>
  </si>
  <si>
    <t>SVB-S-S-5</t>
  </si>
  <si>
    <t>SVB-S-S-6</t>
  </si>
  <si>
    <t>SVB-S-S-7</t>
  </si>
  <si>
    <t>SVB-S-S-8</t>
  </si>
  <si>
    <t>SVB-S-S-9</t>
  </si>
  <si>
    <t>SVB-S-S-10</t>
  </si>
  <si>
    <t>SVB-S-S-11</t>
  </si>
  <si>
    <t>SVB-S-S-12</t>
  </si>
  <si>
    <t>SVB-S-S-13</t>
  </si>
  <si>
    <t>SVB-S-S-14</t>
  </si>
  <si>
    <t>SVB-S-S-15</t>
  </si>
  <si>
    <t>SVB-S-S-16</t>
  </si>
  <si>
    <t>SVB-S-S-17</t>
  </si>
  <si>
    <t>SVB-S-S-18</t>
  </si>
  <si>
    <t>SVB-S-S-19</t>
  </si>
  <si>
    <t>SVB-S-S-20</t>
  </si>
  <si>
    <t>profiles were randomly selected around a 25m radius from the ICOS tall tower</t>
  </si>
  <si>
    <t>SVB-S-S-1-0</t>
  </si>
  <si>
    <t>SVB-S-S-1-5</t>
  </si>
  <si>
    <t>SVB-S-S-1-10</t>
  </si>
  <si>
    <t>SVB-S-S-1-15</t>
  </si>
  <si>
    <t>SVB-S-S-1-20</t>
  </si>
  <si>
    <t>SVB-S-S-1-25</t>
  </si>
  <si>
    <t>SVB-S-S-2-0</t>
  </si>
  <si>
    <t>SVB-S-S-2-5</t>
  </si>
  <si>
    <t>SVB-S-S-2-10</t>
  </si>
  <si>
    <t>SVB-S-S-2-15</t>
  </si>
  <si>
    <t>SVB-S-S-2-20</t>
  </si>
  <si>
    <t>SVB-S-S-3-0</t>
  </si>
  <si>
    <t>SVB-S-S-3-5</t>
  </si>
  <si>
    <t>SVB-S-S-3-10</t>
  </si>
  <si>
    <t>SVB-S-S-4-0</t>
  </si>
  <si>
    <t>SVB-S-S-4-5</t>
  </si>
  <si>
    <t>SVB-S-S-4-10</t>
  </si>
  <si>
    <t>SVB-S-S-4-15</t>
  </si>
  <si>
    <t>SVB-S-S-4-20</t>
  </si>
  <si>
    <t>SVB-S-S-4-25</t>
  </si>
  <si>
    <t>SVB-S-S-5-0</t>
  </si>
  <si>
    <t>SVB-S-S-5-5</t>
  </si>
  <si>
    <t>SVB-S-S-5-10</t>
  </si>
  <si>
    <t>SVB-S-S-5-15</t>
  </si>
  <si>
    <t>SVB-S-S-6-0</t>
  </si>
  <si>
    <t>SVB-S-S-6-5</t>
  </si>
  <si>
    <t>SVB-S-S-6-10</t>
  </si>
  <si>
    <t>SVB-S-S-6-15</t>
  </si>
  <si>
    <t>SVB-S-S-6-20</t>
  </si>
  <si>
    <t>SVB-S-S-6-25</t>
  </si>
  <si>
    <t>SVB-S-S-7-0</t>
  </si>
  <si>
    <t>SVB-S-S-7-5</t>
  </si>
  <si>
    <t>SVB-S-S-7-10</t>
  </si>
  <si>
    <t>SVB-S-S-7-15</t>
  </si>
  <si>
    <t>SVB-S-S-8-0</t>
  </si>
  <si>
    <t>SVB-S-S-8-5</t>
  </si>
  <si>
    <t>SVB-S-S-8-10</t>
  </si>
  <si>
    <t>SVB-S-S-8-15</t>
  </si>
  <si>
    <t>SVB-S-S-9-0</t>
  </si>
  <si>
    <t>SVB-S-S-9-5</t>
  </si>
  <si>
    <t>SVB-S-S-9-10</t>
  </si>
  <si>
    <t>SVB-S-S-9-15</t>
  </si>
  <si>
    <t>SVB-S-S-10-0</t>
  </si>
  <si>
    <t>SVB-S-S-10-5</t>
  </si>
  <si>
    <t>SVB-S-S-10-10</t>
  </si>
  <si>
    <t>SVB-S-S-10-15</t>
  </si>
  <si>
    <t>SVB-S-S-10-20</t>
  </si>
  <si>
    <t>SVB-S-S-10-25</t>
  </si>
  <si>
    <t>SVB-S-S-11-0</t>
  </si>
  <si>
    <t>SVB-S-S-11-5</t>
  </si>
  <si>
    <t>SVB-S-S-11-10</t>
  </si>
  <si>
    <t>SVB-S-S-11-15</t>
  </si>
  <si>
    <t>SVB-S-S-11-20</t>
  </si>
  <si>
    <t>SVB-S-S-12-5</t>
  </si>
  <si>
    <t>SVB-S-S-12-10</t>
  </si>
  <si>
    <t>SVB-S-S-12-15</t>
  </si>
  <si>
    <t>SVB-S-S-13-0</t>
  </si>
  <si>
    <t>SVB-S-S-13-5</t>
  </si>
  <si>
    <t>SVB-S-S-13-10</t>
  </si>
  <si>
    <t>SVB-S-S-13-15</t>
  </si>
  <si>
    <t>SVB-S-S-13-20</t>
  </si>
  <si>
    <t>SVB-S-S-14-0</t>
  </si>
  <si>
    <t>SVB-S-S-14-5</t>
  </si>
  <si>
    <t>SVB-S-S-14-10</t>
  </si>
  <si>
    <t>SVB-S-S-14-15</t>
  </si>
  <si>
    <t>SVB-S-S-14-20</t>
  </si>
  <si>
    <t>SVB-S-S-14-25</t>
  </si>
  <si>
    <t>SVB-S-S-15-0</t>
  </si>
  <si>
    <t>SVB-S-S-15-5</t>
  </si>
  <si>
    <t>SVB-S-S-15-10</t>
  </si>
  <si>
    <t>SVB-S-S-15-15</t>
  </si>
  <si>
    <t>SVB-S-S-15-20</t>
  </si>
  <si>
    <t>SVB-S-S-15-25</t>
  </si>
  <si>
    <t>SVB-S-S-16-0</t>
  </si>
  <si>
    <t>SVB-S-S-16-5</t>
  </si>
  <si>
    <t>SVB-S-S-16-10</t>
  </si>
  <si>
    <t>SVB-S-S-16-15</t>
  </si>
  <si>
    <t>SVB-S-S-16-20</t>
  </si>
  <si>
    <t>SVB-S-S-17-0</t>
  </si>
  <si>
    <t>SVB-S-S-17-5</t>
  </si>
  <si>
    <t>SVB-S-S-17-10</t>
  </si>
  <si>
    <t>SVB-S-S-17-15</t>
  </si>
  <si>
    <t>SVB-S-S-18-0</t>
  </si>
  <si>
    <t>SVB-S-S-18-5</t>
  </si>
  <si>
    <t>SVB-S-S-18-10</t>
  </si>
  <si>
    <t>SVB-S-S-18-15</t>
  </si>
  <si>
    <t>SVB-S-S-18-20</t>
  </si>
  <si>
    <t>SVB-S-S-18-25</t>
  </si>
  <si>
    <t>SVB-S-S-19-0</t>
  </si>
  <si>
    <t>SVB-S-S-19-5</t>
  </si>
  <si>
    <t>SVB-S-S-19-10</t>
  </si>
  <si>
    <t>SVB-S-S-19-15</t>
  </si>
  <si>
    <t>SVB-S-S-19-20</t>
  </si>
  <si>
    <t>SVB-S-S-19-25</t>
  </si>
  <si>
    <t>SVB-S-S-20-0</t>
  </si>
  <si>
    <t>SVB-S-S-20-5</t>
  </si>
  <si>
    <t>SVB-S-S-20-10</t>
  </si>
  <si>
    <t>SVB-S-S-20-15</t>
  </si>
  <si>
    <t>SVB-S-S-20-20</t>
  </si>
  <si>
    <t>SVB-S-S-20-25</t>
  </si>
  <si>
    <t>organic layer</t>
  </si>
  <si>
    <t xml:space="preserve">mineral soil </t>
  </si>
  <si>
    <t>SVB-S-TF-1</t>
  </si>
  <si>
    <t>SVB-S-SF-1</t>
  </si>
  <si>
    <t>SVB-S-M-1</t>
  </si>
  <si>
    <t>SVB-S-L-1</t>
  </si>
  <si>
    <t>SVB-S-CWD-1</t>
  </si>
  <si>
    <t>SVB-S-W-1</t>
  </si>
  <si>
    <t>SVB-S-TF-2</t>
  </si>
  <si>
    <t>SVB-S-SF-2</t>
  </si>
  <si>
    <t>SVB-S-M-2</t>
  </si>
  <si>
    <t>SVB-S-L-2</t>
  </si>
  <si>
    <t>SVB-S-CWD-2</t>
  </si>
  <si>
    <t>SVB-S-W-2</t>
  </si>
  <si>
    <t>SVB-S-TF-3</t>
  </si>
  <si>
    <t>SVB-S-SF-3</t>
  </si>
  <si>
    <t>SVB-S-M-3</t>
  </si>
  <si>
    <t>SVB-S-L-3</t>
  </si>
  <si>
    <t>SVB-S-CWD-3</t>
  </si>
  <si>
    <t>SVB-S-W-3</t>
  </si>
  <si>
    <t>SVB-S-TF-4</t>
  </si>
  <si>
    <t>SVB-S-SF-4</t>
  </si>
  <si>
    <t>SVB-S-M-4</t>
  </si>
  <si>
    <t>SVB-S-L-4</t>
  </si>
  <si>
    <t>SVB-S-CWD-4</t>
  </si>
  <si>
    <t>SVB-S-W-4</t>
  </si>
  <si>
    <t>SVB-S-TF-5</t>
  </si>
  <si>
    <t>SVB-S-SF-5</t>
  </si>
  <si>
    <t>SVB-S-M-5</t>
  </si>
  <si>
    <t>SVB-S-L-5</t>
  </si>
  <si>
    <t>SVB-S-CWD-5</t>
  </si>
  <si>
    <t>SVB-S-W-5</t>
  </si>
  <si>
    <t>SVB-S-TF-6</t>
  </si>
  <si>
    <t>SVB-S-SF-6</t>
  </si>
  <si>
    <t>SVB-S-M-6</t>
  </si>
  <si>
    <t>SVB-S-L-6</t>
  </si>
  <si>
    <t>SVB-S-CWD-6</t>
  </si>
  <si>
    <t>SVB-S-W-6</t>
  </si>
  <si>
    <t>SVB-S-TF-7</t>
  </si>
  <si>
    <t>SVB-S-SF-7</t>
  </si>
  <si>
    <t>SVB-S-M-7</t>
  </si>
  <si>
    <t>SVB-S-L-7</t>
  </si>
  <si>
    <t>SVB-S-CWD-7</t>
  </si>
  <si>
    <t>SVB-S-W-7</t>
  </si>
  <si>
    <t>SVB-S-TF-8</t>
  </si>
  <si>
    <t>SVB-S-SF-8</t>
  </si>
  <si>
    <t>SVB-S-M-8</t>
  </si>
  <si>
    <t>SVB-S-L-8</t>
  </si>
  <si>
    <t>SVB-S-CWD-8</t>
  </si>
  <si>
    <t>SVB-S-W-8</t>
  </si>
  <si>
    <t>SVB-S-TF-9</t>
  </si>
  <si>
    <t>SVB-S-SF-9</t>
  </si>
  <si>
    <t>SVB-S-M-9</t>
  </si>
  <si>
    <t>SVB-S-L-9</t>
  </si>
  <si>
    <t>SVB-S-CWD-9</t>
  </si>
  <si>
    <t>SVB-S-W-9</t>
  </si>
  <si>
    <t>SVB-S-TF-10</t>
  </si>
  <si>
    <t>SVB-S-SF-10</t>
  </si>
  <si>
    <t>SVB-S-M-10</t>
  </si>
  <si>
    <t>SVB-S-L-10</t>
  </si>
  <si>
    <t>SVB-S-CWD-10</t>
  </si>
  <si>
    <t>SVB-S-W-10</t>
  </si>
  <si>
    <t>SVB-S-TF-11</t>
  </si>
  <si>
    <t>SVB-S-SF-11</t>
  </si>
  <si>
    <t>SVB-S-M-11</t>
  </si>
  <si>
    <t>SVB-S-L-11</t>
  </si>
  <si>
    <t>SVB-S-CWD-11</t>
  </si>
  <si>
    <t>SVB-S-W-11</t>
  </si>
  <si>
    <t>SVB-S-TF-12</t>
  </si>
  <si>
    <t>SVB-S-SF-12</t>
  </si>
  <si>
    <t>SVB-S-M-12</t>
  </si>
  <si>
    <t>SVB-S-L-12</t>
  </si>
  <si>
    <t>SVB-S-CWD-12</t>
  </si>
  <si>
    <t>SVB-S-W-12</t>
  </si>
  <si>
    <t>SVB-S-TF-13</t>
  </si>
  <si>
    <t>SVB-S-SF-13</t>
  </si>
  <si>
    <t>SVB-S-M-13</t>
  </si>
  <si>
    <t>SVB-S-L-13</t>
  </si>
  <si>
    <t>SVB-S-CWD-13</t>
  </si>
  <si>
    <t>SVB-S-W-13</t>
  </si>
  <si>
    <t>SVB-S-TF-14</t>
  </si>
  <si>
    <t>SVB-S-SF-14</t>
  </si>
  <si>
    <t>SVB-S-M-14</t>
  </si>
  <si>
    <t>SVB-S-L-14</t>
  </si>
  <si>
    <t>SVB-S-CWD-14</t>
  </si>
  <si>
    <t>SVB-S-W-14</t>
  </si>
  <si>
    <t>SVB-S-TF-15</t>
  </si>
  <si>
    <t>SVB-S-SF-15</t>
  </si>
  <si>
    <t>SVB-S-M-15</t>
  </si>
  <si>
    <t>SVB-S-L-15</t>
  </si>
  <si>
    <t>SVB-S-CWD-15</t>
  </si>
  <si>
    <t>SVB-S-W-15</t>
  </si>
  <si>
    <t>SVB-S-TF-16</t>
  </si>
  <si>
    <t>SVB-S-SF-16</t>
  </si>
  <si>
    <t>SVB-S-M-16</t>
  </si>
  <si>
    <t>SVB-S-L-16</t>
  </si>
  <si>
    <t>SVB-S-CWD-16</t>
  </si>
  <si>
    <t>SVB-S-W-16</t>
  </si>
  <si>
    <t>SVB-S-TF-17</t>
  </si>
  <si>
    <t>SVB-S-SF-17</t>
  </si>
  <si>
    <t>SVB-S-M-17</t>
  </si>
  <si>
    <t>SVB-S-L-17</t>
  </si>
  <si>
    <t>SVB-S-CWD-17</t>
  </si>
  <si>
    <t>SVB-S-W-17</t>
  </si>
  <si>
    <t>SVB-S-TF-18</t>
  </si>
  <si>
    <t>SVB-S-SF-18</t>
  </si>
  <si>
    <t>SVB-S-M-18</t>
  </si>
  <si>
    <t>SVB-S-L-18</t>
  </si>
  <si>
    <t>SVB-S-CWD-18</t>
  </si>
  <si>
    <t>SVB-S-W-18</t>
  </si>
  <si>
    <t>SVB-S-TF-19</t>
  </si>
  <si>
    <t>SVB-S-SF-19</t>
  </si>
  <si>
    <t>SVB-S-M-19</t>
  </si>
  <si>
    <t>SVB-S-L-19</t>
  </si>
  <si>
    <t>SVB-S-CWD-19</t>
  </si>
  <si>
    <t>SVB-S-W-19</t>
  </si>
  <si>
    <t>SVB-S-TF-20</t>
  </si>
  <si>
    <t>SVB-S-SF-20</t>
  </si>
  <si>
    <t>SVB-S-M-20</t>
  </si>
  <si>
    <t>SVB-S-L-20</t>
  </si>
  <si>
    <t>SVB-S-CWD-20</t>
  </si>
  <si>
    <t>SVB-S-W-20</t>
  </si>
  <si>
    <t>plant material type: tree foliage</t>
  </si>
  <si>
    <t>plant material type: shrub foliage</t>
  </si>
  <si>
    <t>plant material type: moss</t>
  </si>
  <si>
    <t>plant material type: litter layer</t>
  </si>
  <si>
    <t>plant material type: coarse woody debris</t>
  </si>
  <si>
    <t>plant material type: wood</t>
  </si>
  <si>
    <t>SVB-R-S-3-0</t>
  </si>
  <si>
    <t>SVB-R-S-4-0</t>
  </si>
  <si>
    <t>SVB-R-S-6-0</t>
  </si>
  <si>
    <t>SVB-R-S-8-0</t>
  </si>
  <si>
    <t>SVB-R-S-9-0</t>
  </si>
  <si>
    <t>SVB-R-S-10-0</t>
  </si>
  <si>
    <t>SVB-R-S-11-0</t>
  </si>
  <si>
    <t>SVB-R-S-12-0</t>
  </si>
  <si>
    <t>SVB-R-S-18-0</t>
  </si>
  <si>
    <t>SVB-R-S-19-0</t>
  </si>
  <si>
    <t>SVB-R-S-3-5</t>
  </si>
  <si>
    <t>SVB-R-S-4-5</t>
  </si>
  <si>
    <t>SVB-R-S-6-5</t>
  </si>
  <si>
    <t>SVB-R-S-8-5</t>
  </si>
  <si>
    <t>SVB-R-S-9-5</t>
  </si>
  <si>
    <t>SVB-R-S-10-5</t>
  </si>
  <si>
    <t>SVB-R-S-11-5</t>
  </si>
  <si>
    <t>SVB-R-S-12-5</t>
  </si>
  <si>
    <t>SVB-R-S-18-5</t>
  </si>
  <si>
    <t>SVB-R-S-19-5</t>
  </si>
  <si>
    <t>SVB-I-1</t>
  </si>
  <si>
    <t>SVB-I-2</t>
  </si>
  <si>
    <t>SVB-I-3</t>
  </si>
  <si>
    <t>SVB-I-4</t>
  </si>
  <si>
    <t>SVB-I-5</t>
  </si>
  <si>
    <t>SVB-I-6</t>
  </si>
  <si>
    <t>SVB-I-7</t>
  </si>
  <si>
    <t>SVB-I-8</t>
  </si>
  <si>
    <t>only used for incubation; one composite sample from 10 samples of the original 20 sampling spots</t>
  </si>
  <si>
    <t>SVB-I-1-0</t>
  </si>
  <si>
    <t>SVB-I-2-0</t>
  </si>
  <si>
    <t>SVB-I-3-0</t>
  </si>
  <si>
    <t>SVB-I-4-0</t>
  </si>
  <si>
    <t>SVB-I-5-5</t>
  </si>
  <si>
    <t>SVB-I-6-5</t>
  </si>
  <si>
    <t>SVB-I-7-5</t>
  </si>
  <si>
    <t>SVB-I-8-5</t>
  </si>
  <si>
    <t>SVB-S-F1a</t>
  </si>
  <si>
    <t>SVB-S-F1b</t>
  </si>
  <si>
    <t>SVB-S-F2a</t>
  </si>
  <si>
    <t>SVB-S-F2b</t>
  </si>
  <si>
    <t>SVB-S-F3a</t>
  </si>
  <si>
    <t>SVB-S-F3b</t>
  </si>
  <si>
    <t>fungi; fungi sampled at 6 out of the 20 sampling plots</t>
  </si>
  <si>
    <t>fungi</t>
  </si>
  <si>
    <t xml:space="preserve">fungi from soil surface </t>
  </si>
  <si>
    <t>SVB-R-1</t>
  </si>
  <si>
    <t>SVB-R-2</t>
  </si>
  <si>
    <t>SVB-R-3</t>
  </si>
  <si>
    <t>SVB-R-4</t>
  </si>
  <si>
    <t>SVB-R-5</t>
  </si>
  <si>
    <t>SVB-R-6</t>
  </si>
  <si>
    <t>SVB-R-7</t>
  </si>
  <si>
    <t>SVB-R-8</t>
  </si>
  <si>
    <t>SVB-R-9</t>
  </si>
  <si>
    <t>SVB-R-10</t>
  </si>
  <si>
    <t>SVB-R-11</t>
  </si>
  <si>
    <t>SVB-R-12</t>
  </si>
  <si>
    <t>SVB-R-13</t>
  </si>
  <si>
    <t>SVB-R-14</t>
  </si>
  <si>
    <t>SVB-R-15</t>
  </si>
  <si>
    <t>SVB-R-16</t>
  </si>
  <si>
    <t>SVB-R-17</t>
  </si>
  <si>
    <t>SVB-R-18</t>
  </si>
  <si>
    <t>SVB-R-19</t>
  </si>
  <si>
    <t>SVB-R-20</t>
  </si>
  <si>
    <t>SVB-R-21</t>
  </si>
  <si>
    <t>SVB-R-22</t>
  </si>
  <si>
    <t>SVB-R-23</t>
  </si>
  <si>
    <t>SVB-R-24</t>
  </si>
  <si>
    <t>SVB-R-I</t>
  </si>
  <si>
    <t>SVB-R-II</t>
  </si>
  <si>
    <t>SVB-R-III</t>
  </si>
  <si>
    <t>SVB-R-IV</t>
  </si>
  <si>
    <t>Chamber 1; randomly selected plots for forest floor soil respiration</t>
  </si>
  <si>
    <t>Chamber 2; randomly selected plots for forest floor soil respiration</t>
  </si>
  <si>
    <t>Chamber 3; randomly selected plots for forest floor soil respiration</t>
  </si>
  <si>
    <t>Chamber 4; randomly selected plots for forest floor soil respiration</t>
  </si>
  <si>
    <t>integration time: 7:15 - 9:00</t>
  </si>
  <si>
    <t>integration time: 9:00 - 12:00</t>
  </si>
  <si>
    <t>integration time: 12:00 - 15:00</t>
  </si>
  <si>
    <t>integration time: 15:00 - 18:00</t>
  </si>
  <si>
    <t>integration time: 18:00 - 21:00</t>
  </si>
  <si>
    <t>integration time: 21:00 - 06:00</t>
  </si>
  <si>
    <t>integration time: 06:00 - 09:00</t>
  </si>
  <si>
    <t>Andrés Tangarife-Escobar</t>
  </si>
  <si>
    <t>Tangarife-Escobar_2024b</t>
  </si>
  <si>
    <t>headspace air was scrubbed with soda lime prior to gas sampling: dark PVC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</si>
</sst>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25" fillId="5" borderId="1" xfId="252" applyFill="1" applyBorder="1" applyAlignment="1">
      <alignment wrapText="1"/>
    </xf>
    <xf numFmtId="0" fontId="24" fillId="0" borderId="1" xfId="251" applyBorder="1" applyAlignment="1">
      <alignment wrapText="1"/>
    </xf>
    <xf numFmtId="0" fontId="13" fillId="0" borderId="1" xfId="251" applyFont="1" applyBorder="1" applyAlignment="1">
      <alignment wrapText="1"/>
    </xf>
    <xf numFmtId="0" fontId="5" fillId="0" borderId="1" xfId="251" applyFont="1" applyBorder="1" applyAlignment="1">
      <alignment wrapText="1"/>
    </xf>
    <xf numFmtId="0" fontId="0" fillId="0" borderId="1" xfId="0" applyBorder="1" applyAlignment="1">
      <alignment wrapText="1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2" fontId="31" fillId="0" borderId="0" xfId="0" applyNumberFormat="1" applyFont="1" applyAlignment="1">
      <alignment horizontal="center"/>
    </xf>
    <xf numFmtId="2" fontId="5" fillId="5" borderId="1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5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0" fillId="0" borderId="1" xfId="0" applyBorder="1" applyAlignment="1"/>
    <xf numFmtId="1" fontId="5" fillId="0" borderId="1" xfId="0" applyNumberFormat="1" applyFont="1" applyBorder="1" applyAlignment="1"/>
    <xf numFmtId="0" fontId="0" fillId="5" borderId="1" xfId="0" applyFill="1" applyBorder="1" applyAlignment="1"/>
    <xf numFmtId="0" fontId="14" fillId="0" borderId="1" xfId="0" applyFont="1" applyBorder="1" applyAlignment="1"/>
    <xf numFmtId="1" fontId="0" fillId="0" borderId="1" xfId="0" applyNumberForma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6" t="s">
        <v>714</v>
      </c>
      <c r="H1" s="106" t="s">
        <v>715</v>
      </c>
      <c r="I1" s="106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29" t="s">
        <v>839</v>
      </c>
      <c r="Q2" s="127"/>
    </row>
    <row r="3" spans="1:17" s="30" customFormat="1" ht="31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8" t="s">
        <v>840</v>
      </c>
    </row>
    <row r="4" spans="1:17" ht="87" x14ac:dyDescent="0.35">
      <c r="A4" s="121" t="s">
        <v>1332</v>
      </c>
      <c r="B4" s="178" t="s">
        <v>989</v>
      </c>
      <c r="C4" s="169"/>
      <c r="D4" s="121" t="s">
        <v>990</v>
      </c>
      <c r="E4" s="121" t="s">
        <v>991</v>
      </c>
      <c r="F4" s="121" t="s">
        <v>992</v>
      </c>
      <c r="G4" s="120">
        <v>2024</v>
      </c>
      <c r="H4" s="170">
        <v>12</v>
      </c>
      <c r="I4" s="170">
        <v>23</v>
      </c>
      <c r="J4" s="121" t="s">
        <v>1331</v>
      </c>
      <c r="K4" s="168" t="s">
        <v>993</v>
      </c>
      <c r="L4" s="131"/>
      <c r="M4" s="168" t="s">
        <v>994</v>
      </c>
      <c r="N4" s="121"/>
      <c r="O4" s="119"/>
      <c r="P4" s="132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1"/>
      <c r="H5" s="111"/>
      <c r="I5" s="111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1"/>
      <c r="H6" s="111"/>
      <c r="I6" s="111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2" width="19.81640625" style="9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s="173" customFormat="1" ht="78.5" x14ac:dyDescent="0.35">
      <c r="A4" s="121" t="s">
        <v>1332</v>
      </c>
      <c r="B4" s="171" t="s">
        <v>996</v>
      </c>
      <c r="C4" s="171">
        <v>64.244299999999996</v>
      </c>
      <c r="D4" s="171">
        <v>19.766300000000001</v>
      </c>
      <c r="E4" s="123"/>
      <c r="F4" s="172">
        <v>230</v>
      </c>
      <c r="G4" s="172" t="s">
        <v>995</v>
      </c>
    </row>
    <row r="5" spans="1:7" ht="14.5" x14ac:dyDescent="0.35">
      <c r="A5" s="121"/>
      <c r="B5" s="122"/>
      <c r="C5" s="122"/>
      <c r="D5" s="122"/>
      <c r="E5" s="123"/>
      <c r="F5" s="124"/>
      <c r="G5" s="124"/>
    </row>
    <row r="6" spans="1:7" ht="14.5" x14ac:dyDescent="0.35">
      <c r="A6" s="121"/>
      <c r="B6" s="122"/>
      <c r="C6" s="122"/>
      <c r="D6" s="122"/>
      <c r="E6" s="123"/>
      <c r="F6" s="124"/>
      <c r="G6" s="124"/>
    </row>
    <row r="7" spans="1:7" ht="14.5" x14ac:dyDescent="0.35">
      <c r="A7" s="121"/>
      <c r="B7" s="122"/>
      <c r="C7" s="122"/>
      <c r="D7" s="122"/>
      <c r="E7" s="123"/>
      <c r="F7" s="124"/>
      <c r="G7" s="124"/>
    </row>
    <row r="8" spans="1:7" ht="14.5" x14ac:dyDescent="0.35">
      <c r="A8" s="121"/>
      <c r="B8" s="122"/>
      <c r="C8" s="122"/>
      <c r="D8" s="122"/>
      <c r="E8" s="123"/>
      <c r="F8" s="124"/>
      <c r="G8" s="124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23" zoomScale="138" workbookViewId="0">
      <selection activeCell="A4" sqref="A4:A41"/>
    </sheetView>
  </sheetViews>
  <sheetFormatPr defaultColWidth="15.1796875" defaultRowHeight="15" customHeight="1" x14ac:dyDescent="0.35"/>
  <cols>
    <col min="1" max="1" width="21.08984375" style="3" bestFit="1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3" t="s">
        <v>1332</v>
      </c>
      <c r="B4" s="7" t="s">
        <v>996</v>
      </c>
      <c r="C4" s="7"/>
      <c r="D4" s="7" t="s">
        <v>997</v>
      </c>
      <c r="E4" s="12" t="s">
        <v>1017</v>
      </c>
      <c r="F4" s="12"/>
      <c r="G4" s="12"/>
      <c r="H4" s="12"/>
      <c r="I4" s="12" t="s">
        <v>292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1332</v>
      </c>
      <c r="B5" s="7" t="s">
        <v>996</v>
      </c>
      <c r="C5" s="7"/>
      <c r="D5" s="7" t="s">
        <v>998</v>
      </c>
      <c r="E5" s="12" t="s">
        <v>1017</v>
      </c>
      <c r="F5" s="12"/>
      <c r="G5" s="12"/>
      <c r="H5" s="12"/>
      <c r="I5" s="12" t="s">
        <v>292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1332</v>
      </c>
      <c r="B6" s="7" t="s">
        <v>996</v>
      </c>
      <c r="C6" s="7"/>
      <c r="D6" s="7" t="s">
        <v>999</v>
      </c>
      <c r="E6" s="12" t="s">
        <v>1017</v>
      </c>
      <c r="F6" s="12"/>
      <c r="G6" s="12"/>
      <c r="H6" s="12"/>
      <c r="I6" s="12" t="s">
        <v>292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1332</v>
      </c>
      <c r="B7" s="7" t="s">
        <v>996</v>
      </c>
      <c r="C7" s="7"/>
      <c r="D7" s="7" t="s">
        <v>1000</v>
      </c>
      <c r="E7" s="12" t="s">
        <v>1017</v>
      </c>
      <c r="F7" s="12"/>
      <c r="G7" s="12"/>
      <c r="H7" s="12"/>
      <c r="I7" s="12" t="s">
        <v>292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1332</v>
      </c>
      <c r="B8" s="7" t="s">
        <v>996</v>
      </c>
      <c r="C8" s="7"/>
      <c r="D8" s="7" t="s">
        <v>1001</v>
      </c>
      <c r="E8" s="12" t="s">
        <v>1017</v>
      </c>
      <c r="F8" s="12"/>
      <c r="G8" s="12"/>
      <c r="H8" s="12"/>
      <c r="I8" s="12" t="s">
        <v>292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3" t="s">
        <v>1332</v>
      </c>
      <c r="B9" s="7" t="s">
        <v>996</v>
      </c>
      <c r="C9" s="7"/>
      <c r="D9" s="7" t="s">
        <v>1002</v>
      </c>
      <c r="E9" s="12" t="s">
        <v>1017</v>
      </c>
      <c r="F9" s="12"/>
      <c r="G9" s="12"/>
      <c r="H9" s="12"/>
      <c r="I9" s="12" t="s">
        <v>292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3" t="s">
        <v>1332</v>
      </c>
      <c r="B10" s="7" t="s">
        <v>996</v>
      </c>
      <c r="C10" s="7"/>
      <c r="D10" s="7" t="s">
        <v>1003</v>
      </c>
      <c r="E10" s="12" t="s">
        <v>1017</v>
      </c>
      <c r="I10" s="12" t="s">
        <v>292</v>
      </c>
    </row>
    <row r="11" spans="1:52" ht="14.5" x14ac:dyDescent="0.35">
      <c r="A11" s="3" t="s">
        <v>1332</v>
      </c>
      <c r="B11" s="7" t="s">
        <v>996</v>
      </c>
      <c r="C11" s="7"/>
      <c r="D11" s="7" t="s">
        <v>1004</v>
      </c>
      <c r="E11" s="12" t="s">
        <v>1017</v>
      </c>
      <c r="I11" s="12" t="s">
        <v>292</v>
      </c>
    </row>
    <row r="12" spans="1:52" ht="14.5" x14ac:dyDescent="0.35">
      <c r="A12" s="3" t="s">
        <v>1332</v>
      </c>
      <c r="B12" s="7" t="s">
        <v>996</v>
      </c>
      <c r="C12" s="7"/>
      <c r="D12" s="7" t="s">
        <v>1005</v>
      </c>
      <c r="E12" s="12" t="s">
        <v>1017</v>
      </c>
      <c r="I12" s="12" t="s">
        <v>292</v>
      </c>
    </row>
    <row r="13" spans="1:52" ht="14.5" x14ac:dyDescent="0.35">
      <c r="A13" s="3" t="s">
        <v>1332</v>
      </c>
      <c r="B13" s="7" t="s">
        <v>996</v>
      </c>
      <c r="C13" s="7"/>
      <c r="D13" s="7" t="s">
        <v>1006</v>
      </c>
      <c r="E13" s="12" t="s">
        <v>1017</v>
      </c>
      <c r="I13" s="12" t="s">
        <v>292</v>
      </c>
    </row>
    <row r="14" spans="1:52" ht="14.5" x14ac:dyDescent="0.35">
      <c r="A14" s="3" t="s">
        <v>1332</v>
      </c>
      <c r="B14" s="7" t="s">
        <v>996</v>
      </c>
      <c r="C14" s="7"/>
      <c r="D14" s="7" t="s">
        <v>1007</v>
      </c>
      <c r="E14" s="12" t="s">
        <v>1017</v>
      </c>
      <c r="I14" s="12" t="s">
        <v>292</v>
      </c>
    </row>
    <row r="15" spans="1:52" ht="14.5" x14ac:dyDescent="0.35">
      <c r="A15" s="3" t="s">
        <v>1332</v>
      </c>
      <c r="B15" s="7" t="s">
        <v>996</v>
      </c>
      <c r="C15" s="7"/>
      <c r="D15" s="7" t="s">
        <v>1008</v>
      </c>
      <c r="E15" s="12" t="s">
        <v>1017</v>
      </c>
      <c r="I15" s="12" t="s">
        <v>292</v>
      </c>
    </row>
    <row r="16" spans="1:52" ht="14.5" x14ac:dyDescent="0.35">
      <c r="A16" s="3" t="s">
        <v>1332</v>
      </c>
      <c r="B16" s="7" t="s">
        <v>996</v>
      </c>
      <c r="C16" s="7"/>
      <c r="D16" s="7" t="s">
        <v>1009</v>
      </c>
      <c r="E16" s="12" t="s">
        <v>1017</v>
      </c>
      <c r="I16" s="12" t="s">
        <v>292</v>
      </c>
    </row>
    <row r="17" spans="1:11" ht="14.5" x14ac:dyDescent="0.35">
      <c r="A17" s="3" t="s">
        <v>1332</v>
      </c>
      <c r="B17" s="7" t="s">
        <v>996</v>
      </c>
      <c r="C17" s="7"/>
      <c r="D17" s="7" t="s">
        <v>1010</v>
      </c>
      <c r="E17" s="12" t="s">
        <v>1017</v>
      </c>
      <c r="I17" s="12" t="s">
        <v>292</v>
      </c>
    </row>
    <row r="18" spans="1:11" ht="14.5" x14ac:dyDescent="0.35">
      <c r="A18" s="3" t="s">
        <v>1332</v>
      </c>
      <c r="B18" s="7" t="s">
        <v>996</v>
      </c>
      <c r="C18" s="7"/>
      <c r="D18" s="7" t="s">
        <v>1011</v>
      </c>
      <c r="E18" s="12" t="s">
        <v>1017</v>
      </c>
      <c r="I18" s="12" t="s">
        <v>292</v>
      </c>
    </row>
    <row r="19" spans="1:11" ht="14.5" x14ac:dyDescent="0.35">
      <c r="A19" s="3" t="s">
        <v>1332</v>
      </c>
      <c r="B19" s="7" t="s">
        <v>996</v>
      </c>
      <c r="C19" s="7"/>
      <c r="D19" s="7" t="s">
        <v>1012</v>
      </c>
      <c r="E19" s="12" t="s">
        <v>1017</v>
      </c>
      <c r="I19" s="12" t="s">
        <v>292</v>
      </c>
    </row>
    <row r="20" spans="1:11" ht="14.5" x14ac:dyDescent="0.35">
      <c r="A20" s="3" t="s">
        <v>1332</v>
      </c>
      <c r="B20" s="7" t="s">
        <v>996</v>
      </c>
      <c r="C20" s="7"/>
      <c r="D20" s="7" t="s">
        <v>1013</v>
      </c>
      <c r="E20" s="12" t="s">
        <v>1017</v>
      </c>
      <c r="I20" s="12" t="s">
        <v>292</v>
      </c>
    </row>
    <row r="21" spans="1:11" ht="14.5" x14ac:dyDescent="0.35">
      <c r="A21" s="3" t="s">
        <v>1332</v>
      </c>
      <c r="B21" s="7" t="s">
        <v>996</v>
      </c>
      <c r="C21" s="7"/>
      <c r="D21" s="7" t="s">
        <v>1014</v>
      </c>
      <c r="E21" s="12" t="s">
        <v>1017</v>
      </c>
      <c r="I21" s="12" t="s">
        <v>292</v>
      </c>
    </row>
    <row r="22" spans="1:11" ht="14.5" x14ac:dyDescent="0.35">
      <c r="A22" s="3" t="s">
        <v>1332</v>
      </c>
      <c r="B22" s="7" t="s">
        <v>996</v>
      </c>
      <c r="C22" s="7"/>
      <c r="D22" s="7" t="s">
        <v>1015</v>
      </c>
      <c r="E22" s="12" t="s">
        <v>1017</v>
      </c>
      <c r="I22" s="12" t="s">
        <v>292</v>
      </c>
    </row>
    <row r="23" spans="1:11" ht="14.5" x14ac:dyDescent="0.35">
      <c r="A23" s="3" t="s">
        <v>1332</v>
      </c>
      <c r="B23" s="7" t="s">
        <v>996</v>
      </c>
      <c r="C23" s="7"/>
      <c r="D23" s="7" t="s">
        <v>1016</v>
      </c>
      <c r="E23" s="12" t="s">
        <v>1017</v>
      </c>
      <c r="I23" s="12" t="s">
        <v>292</v>
      </c>
    </row>
    <row r="24" spans="1:11" ht="14.5" x14ac:dyDescent="0.35">
      <c r="A24" s="3" t="s">
        <v>1332</v>
      </c>
      <c r="B24" s="7" t="s">
        <v>996</v>
      </c>
      <c r="D24" s="9" t="s">
        <v>1266</v>
      </c>
      <c r="E24" s="3" t="s">
        <v>1274</v>
      </c>
      <c r="I24" s="3" t="s">
        <v>292</v>
      </c>
      <c r="K24" s="3" t="s">
        <v>768</v>
      </c>
    </row>
    <row r="25" spans="1:11" ht="14.5" x14ac:dyDescent="0.35">
      <c r="A25" s="3" t="s">
        <v>1332</v>
      </c>
      <c r="B25" s="7" t="s">
        <v>996</v>
      </c>
      <c r="D25" s="9" t="s">
        <v>1267</v>
      </c>
      <c r="E25" s="3" t="s">
        <v>1274</v>
      </c>
      <c r="I25" s="3" t="s">
        <v>292</v>
      </c>
      <c r="K25" s="3" t="s">
        <v>768</v>
      </c>
    </row>
    <row r="26" spans="1:11" ht="14.5" x14ac:dyDescent="0.35">
      <c r="A26" s="3" t="s">
        <v>1332</v>
      </c>
      <c r="B26" s="7" t="s">
        <v>996</v>
      </c>
      <c r="D26" s="9" t="s">
        <v>1268</v>
      </c>
      <c r="E26" s="3" t="s">
        <v>1274</v>
      </c>
      <c r="I26" s="3" t="s">
        <v>292</v>
      </c>
      <c r="K26" s="3" t="s">
        <v>768</v>
      </c>
    </row>
    <row r="27" spans="1:11" ht="14.5" x14ac:dyDescent="0.35">
      <c r="A27" s="3" t="s">
        <v>1332</v>
      </c>
      <c r="B27" s="7" t="s">
        <v>996</v>
      </c>
      <c r="D27" s="9" t="s">
        <v>1269</v>
      </c>
      <c r="E27" s="3" t="s">
        <v>1274</v>
      </c>
      <c r="I27" s="3" t="s">
        <v>292</v>
      </c>
      <c r="K27" s="3" t="s">
        <v>768</v>
      </c>
    </row>
    <row r="28" spans="1:11" ht="14.5" x14ac:dyDescent="0.35">
      <c r="A28" s="3" t="s">
        <v>1332</v>
      </c>
      <c r="B28" s="7" t="s">
        <v>996</v>
      </c>
      <c r="D28" s="9" t="s">
        <v>1270</v>
      </c>
      <c r="E28" s="3" t="s">
        <v>1274</v>
      </c>
      <c r="I28" s="3" t="s">
        <v>292</v>
      </c>
      <c r="K28" s="3" t="s">
        <v>768</v>
      </c>
    </row>
    <row r="29" spans="1:11" ht="14.5" x14ac:dyDescent="0.35">
      <c r="A29" s="3" t="s">
        <v>1332</v>
      </c>
      <c r="B29" s="7" t="s">
        <v>996</v>
      </c>
      <c r="D29" s="9" t="s">
        <v>1271</v>
      </c>
      <c r="E29" s="3" t="s">
        <v>1274</v>
      </c>
      <c r="I29" s="3" t="s">
        <v>292</v>
      </c>
      <c r="K29" s="3" t="s">
        <v>768</v>
      </c>
    </row>
    <row r="30" spans="1:11" ht="14.5" x14ac:dyDescent="0.35">
      <c r="A30" s="3" t="s">
        <v>1332</v>
      </c>
      <c r="B30" s="7" t="s">
        <v>996</v>
      </c>
      <c r="D30" s="9" t="s">
        <v>1272</v>
      </c>
      <c r="E30" s="3" t="s">
        <v>1274</v>
      </c>
      <c r="I30" s="3" t="s">
        <v>292</v>
      </c>
      <c r="K30" s="3" t="s">
        <v>768</v>
      </c>
    </row>
    <row r="31" spans="1:11" ht="14.5" x14ac:dyDescent="0.35">
      <c r="A31" s="3" t="s">
        <v>1332</v>
      </c>
      <c r="B31" s="7" t="s">
        <v>996</v>
      </c>
      <c r="D31" s="9" t="s">
        <v>1273</v>
      </c>
      <c r="E31" s="3" t="s">
        <v>1274</v>
      </c>
      <c r="I31" s="3" t="s">
        <v>292</v>
      </c>
      <c r="K31" s="3" t="s">
        <v>768</v>
      </c>
    </row>
    <row r="32" spans="1:11" ht="14.5" x14ac:dyDescent="0.35">
      <c r="A32" s="3" t="s">
        <v>1332</v>
      </c>
      <c r="B32" s="7" t="s">
        <v>996</v>
      </c>
      <c r="D32" s="9" t="s">
        <v>1283</v>
      </c>
      <c r="E32" s="3" t="s">
        <v>1289</v>
      </c>
      <c r="I32" s="3" t="s">
        <v>292</v>
      </c>
    </row>
    <row r="33" spans="1:9" ht="14.5" x14ac:dyDescent="0.35">
      <c r="A33" s="3" t="s">
        <v>1332</v>
      </c>
      <c r="B33" s="7" t="s">
        <v>996</v>
      </c>
      <c r="D33" s="9" t="s">
        <v>1284</v>
      </c>
      <c r="E33" s="3" t="s">
        <v>1289</v>
      </c>
      <c r="I33" s="3" t="s">
        <v>292</v>
      </c>
    </row>
    <row r="34" spans="1:9" ht="14.5" x14ac:dyDescent="0.35">
      <c r="A34" s="3" t="s">
        <v>1332</v>
      </c>
      <c r="B34" s="7" t="s">
        <v>996</v>
      </c>
      <c r="D34" s="9" t="s">
        <v>1285</v>
      </c>
      <c r="E34" s="3" t="s">
        <v>1289</v>
      </c>
      <c r="I34" s="3" t="s">
        <v>292</v>
      </c>
    </row>
    <row r="35" spans="1:9" ht="14.5" x14ac:dyDescent="0.35">
      <c r="A35" s="3" t="s">
        <v>1332</v>
      </c>
      <c r="B35" s="7" t="s">
        <v>996</v>
      </c>
      <c r="D35" s="9" t="s">
        <v>1286</v>
      </c>
      <c r="E35" s="3" t="s">
        <v>1289</v>
      </c>
      <c r="I35" s="3" t="s">
        <v>292</v>
      </c>
    </row>
    <row r="36" spans="1:9" ht="14.5" x14ac:dyDescent="0.35">
      <c r="A36" s="3" t="s">
        <v>1332</v>
      </c>
      <c r="B36" s="7" t="s">
        <v>996</v>
      </c>
      <c r="D36" s="9" t="s">
        <v>1287</v>
      </c>
      <c r="E36" s="3" t="s">
        <v>1289</v>
      </c>
      <c r="I36" s="3" t="s">
        <v>292</v>
      </c>
    </row>
    <row r="37" spans="1:9" ht="14.5" x14ac:dyDescent="0.35">
      <c r="A37" s="3" t="s">
        <v>1332</v>
      </c>
      <c r="B37" s="7" t="s">
        <v>996</v>
      </c>
      <c r="D37" s="9" t="s">
        <v>1288</v>
      </c>
      <c r="E37" s="3" t="s">
        <v>1289</v>
      </c>
      <c r="I37" s="3" t="s">
        <v>292</v>
      </c>
    </row>
    <row r="38" spans="1:9" ht="14.5" x14ac:dyDescent="0.35">
      <c r="A38" s="3" t="s">
        <v>1332</v>
      </c>
      <c r="B38" s="9" t="s">
        <v>996</v>
      </c>
      <c r="D38" s="9" t="s">
        <v>1316</v>
      </c>
      <c r="E38" s="3" t="s">
        <v>1320</v>
      </c>
      <c r="I38" s="3" t="s">
        <v>292</v>
      </c>
    </row>
    <row r="39" spans="1:9" ht="14.5" x14ac:dyDescent="0.35">
      <c r="A39" s="3" t="s">
        <v>1332</v>
      </c>
      <c r="B39" s="9" t="s">
        <v>996</v>
      </c>
      <c r="D39" s="9" t="s">
        <v>1317</v>
      </c>
      <c r="E39" s="3" t="s">
        <v>1321</v>
      </c>
      <c r="I39" s="3" t="s">
        <v>292</v>
      </c>
    </row>
    <row r="40" spans="1:9" ht="14.5" x14ac:dyDescent="0.35">
      <c r="A40" s="3" t="s">
        <v>1332</v>
      </c>
      <c r="B40" s="9" t="s">
        <v>996</v>
      </c>
      <c r="D40" s="9" t="s">
        <v>1318</v>
      </c>
      <c r="E40" s="3" t="s">
        <v>1322</v>
      </c>
      <c r="I40" s="3" t="s">
        <v>292</v>
      </c>
    </row>
    <row r="41" spans="1:9" ht="14.5" x14ac:dyDescent="0.35">
      <c r="A41" s="3" t="s">
        <v>1332</v>
      </c>
      <c r="B41" s="9" t="s">
        <v>996</v>
      </c>
      <c r="D41" s="9" t="s">
        <v>1319</v>
      </c>
      <c r="E41" s="3" t="s">
        <v>1323</v>
      </c>
      <c r="I41" s="3" t="s">
        <v>292</v>
      </c>
    </row>
    <row r="42" spans="1:9" ht="14.5" x14ac:dyDescent="0.35">
      <c r="E42" s="3"/>
    </row>
    <row r="43" spans="1:9" ht="14.5" x14ac:dyDescent="0.35">
      <c r="E43" s="3"/>
    </row>
    <row r="44" spans="1:9" ht="14.5" x14ac:dyDescent="0.35">
      <c r="E44" s="3"/>
    </row>
    <row r="45" spans="1:9" ht="14.5" x14ac:dyDescent="0.35">
      <c r="E45" s="3"/>
    </row>
    <row r="46" spans="1:9" ht="14.5" x14ac:dyDescent="0.35">
      <c r="E46" s="3"/>
    </row>
    <row r="47" spans="1:9" ht="14.5" x14ac:dyDescent="0.35">
      <c r="E47" s="3"/>
    </row>
    <row r="48" spans="1:9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0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0" customWidth="1"/>
    <col min="9" max="9" width="15" style="110" customWidth="1"/>
    <col min="10" max="10" width="14.36328125" style="110" customWidth="1"/>
    <col min="11" max="11" width="26.453125" style="110" customWidth="1"/>
    <col min="12" max="12" width="21.1796875" customWidth="1"/>
    <col min="13" max="13" width="17.36328125" customWidth="1"/>
    <col min="14" max="14" width="11.453125" customWidth="1"/>
    <col min="15" max="15" width="22.81640625" customWidth="1"/>
    <col min="16" max="17" width="19" customWidth="1"/>
    <col min="18" max="18" width="18.453125" customWidth="1"/>
    <col min="19" max="20" width="11.453125" customWidth="1"/>
    <col min="21" max="21" width="17" customWidth="1"/>
    <col min="22" max="22" width="16.453125" customWidth="1"/>
    <col min="23" max="23" width="14.81640625" customWidth="1"/>
    <col min="24" max="24" width="13" customWidth="1"/>
    <col min="25" max="25" width="14.1796875" customWidth="1"/>
    <col min="26" max="26" width="11.36328125" customWidth="1"/>
    <col min="27" max="27" width="12.6328125" customWidth="1"/>
    <col min="28" max="32" width="13" customWidth="1"/>
    <col min="33" max="33" width="11.453125" customWidth="1"/>
    <col min="34" max="36" width="15.453125" customWidth="1"/>
    <col min="37" max="37" width="11.453125" customWidth="1"/>
    <col min="38" max="38" width="18.453125" customWidth="1"/>
    <col min="39" max="39" width="12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.25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6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6" customFormat="1" ht="58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3" t="s">
        <v>757</v>
      </c>
      <c r="M3" s="78"/>
      <c r="N3" s="113" t="s">
        <v>755</v>
      </c>
      <c r="O3" s="113" t="s">
        <v>758</v>
      </c>
      <c r="P3" s="113" t="s">
        <v>759</v>
      </c>
      <c r="Q3" s="77"/>
      <c r="R3" s="113" t="s">
        <v>761</v>
      </c>
      <c r="S3" s="117" t="s">
        <v>865</v>
      </c>
      <c r="T3" s="113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ht="26.5" x14ac:dyDescent="0.35">
      <c r="A4" s="13" t="s">
        <v>1332</v>
      </c>
      <c r="B4" s="9" t="s">
        <v>996</v>
      </c>
      <c r="C4" s="3"/>
      <c r="D4" s="65" t="s">
        <v>1316</v>
      </c>
      <c r="E4" s="65" t="s">
        <v>1292</v>
      </c>
      <c r="F4" s="3"/>
      <c r="G4" s="3"/>
      <c r="H4" s="105">
        <v>2022</v>
      </c>
      <c r="I4" s="105">
        <v>8</v>
      </c>
      <c r="J4" s="105">
        <v>13</v>
      </c>
      <c r="K4" s="105" t="s">
        <v>1324</v>
      </c>
      <c r="L4" s="3" t="s">
        <v>601</v>
      </c>
      <c r="M4" s="3"/>
      <c r="N4" s="3" t="s">
        <v>605</v>
      </c>
      <c r="O4" s="3" t="s">
        <v>612</v>
      </c>
      <c r="P4" s="3" t="s">
        <v>614</v>
      </c>
      <c r="Q4" s="3" t="s">
        <v>1333</v>
      </c>
      <c r="R4" s="3" t="s">
        <v>622</v>
      </c>
      <c r="S4" s="3">
        <v>1.75</v>
      </c>
      <c r="T4" s="3" t="s">
        <v>657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>
        <v>20.6</v>
      </c>
      <c r="AO4" s="3">
        <v>2.2000000000000002</v>
      </c>
      <c r="AP4" s="3"/>
      <c r="AQ4" s="3">
        <v>1.0297000000000001</v>
      </c>
      <c r="AR4" s="3">
        <v>2.2000000000000001E-3</v>
      </c>
      <c r="AS4" s="3"/>
    </row>
    <row r="5" spans="1:45" ht="26.5" x14ac:dyDescent="0.35">
      <c r="A5" s="13" t="s">
        <v>1332</v>
      </c>
      <c r="B5" s="9" t="s">
        <v>996</v>
      </c>
      <c r="C5" s="3"/>
      <c r="D5" s="65" t="s">
        <v>1317</v>
      </c>
      <c r="E5" s="65" t="s">
        <v>1293</v>
      </c>
      <c r="F5" s="3"/>
      <c r="G5" s="3"/>
      <c r="H5" s="105">
        <v>2022</v>
      </c>
      <c r="I5" s="105">
        <v>8</v>
      </c>
      <c r="J5" s="105">
        <v>13</v>
      </c>
      <c r="K5" s="105" t="s">
        <v>1325</v>
      </c>
      <c r="L5" s="3" t="s">
        <v>601</v>
      </c>
      <c r="M5" s="3"/>
      <c r="N5" s="3" t="s">
        <v>605</v>
      </c>
      <c r="O5" s="3" t="s">
        <v>612</v>
      </c>
      <c r="P5" s="3" t="s">
        <v>614</v>
      </c>
      <c r="Q5" s="3" t="s">
        <v>1333</v>
      </c>
      <c r="R5" s="3" t="s">
        <v>622</v>
      </c>
      <c r="S5" s="3">
        <v>3</v>
      </c>
      <c r="T5" s="3" t="s">
        <v>657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ht="26.5" x14ac:dyDescent="0.35">
      <c r="A6" s="13" t="s">
        <v>1332</v>
      </c>
      <c r="B6" s="9" t="s">
        <v>996</v>
      </c>
      <c r="C6" s="3"/>
      <c r="D6" s="65" t="s">
        <v>1318</v>
      </c>
      <c r="E6" s="65" t="s">
        <v>1294</v>
      </c>
      <c r="F6" s="3"/>
      <c r="G6" s="3"/>
      <c r="H6" s="105">
        <v>2022</v>
      </c>
      <c r="I6" s="105">
        <v>8</v>
      </c>
      <c r="J6" s="105">
        <v>13</v>
      </c>
      <c r="K6" s="105" t="s">
        <v>1326</v>
      </c>
      <c r="L6" s="3" t="s">
        <v>601</v>
      </c>
      <c r="M6" s="3"/>
      <c r="N6" s="3" t="s">
        <v>605</v>
      </c>
      <c r="O6" s="3" t="s">
        <v>612</v>
      </c>
      <c r="P6" s="3" t="s">
        <v>614</v>
      </c>
      <c r="Q6" s="3" t="s">
        <v>1333</v>
      </c>
      <c r="R6" s="3" t="s">
        <v>622</v>
      </c>
      <c r="S6" s="3">
        <v>3</v>
      </c>
      <c r="T6" s="3" t="s">
        <v>657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>
        <v>8.4</v>
      </c>
      <c r="AO6" s="3">
        <v>2.1</v>
      </c>
      <c r="AP6" s="3"/>
      <c r="AQ6" s="3">
        <v>1.0173000000000001</v>
      </c>
      <c r="AR6" s="3">
        <v>2.0999999999999999E-3</v>
      </c>
      <c r="AS6" s="3"/>
    </row>
    <row r="7" spans="1:45" ht="26.5" x14ac:dyDescent="0.35">
      <c r="A7" s="13" t="s">
        <v>1332</v>
      </c>
      <c r="B7" s="9" t="s">
        <v>996</v>
      </c>
      <c r="C7" s="3"/>
      <c r="D7" s="65" t="s">
        <v>1319</v>
      </c>
      <c r="E7" s="65" t="s">
        <v>1295</v>
      </c>
      <c r="F7" s="3"/>
      <c r="G7" s="3"/>
      <c r="H7" s="105">
        <v>2022</v>
      </c>
      <c r="I7" s="105">
        <v>8</v>
      </c>
      <c r="J7" s="105">
        <v>13</v>
      </c>
      <c r="K7" s="105" t="s">
        <v>1327</v>
      </c>
      <c r="L7" s="3" t="s">
        <v>601</v>
      </c>
      <c r="M7" s="3"/>
      <c r="N7" s="3" t="s">
        <v>605</v>
      </c>
      <c r="O7" s="3" t="s">
        <v>612</v>
      </c>
      <c r="P7" s="3" t="s">
        <v>614</v>
      </c>
      <c r="Q7" s="3" t="s">
        <v>1333</v>
      </c>
      <c r="R7" s="3" t="s">
        <v>622</v>
      </c>
      <c r="S7" s="3">
        <v>3</v>
      </c>
      <c r="T7" s="3" t="s">
        <v>657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v>9.8000000000000007</v>
      </c>
      <c r="AO7" s="3">
        <v>2.5</v>
      </c>
      <c r="AP7" s="3"/>
      <c r="AQ7" s="3">
        <v>1.0186999999999999</v>
      </c>
      <c r="AR7" s="3">
        <v>2.5000000000000001E-3</v>
      </c>
      <c r="AS7" s="3"/>
    </row>
    <row r="8" spans="1:45" ht="26.5" x14ac:dyDescent="0.35">
      <c r="A8" s="13" t="s">
        <v>1332</v>
      </c>
      <c r="B8" s="9" t="s">
        <v>996</v>
      </c>
      <c r="C8" s="3"/>
      <c r="D8" s="65" t="s">
        <v>1316</v>
      </c>
      <c r="E8" s="65" t="s">
        <v>1296</v>
      </c>
      <c r="F8" s="3"/>
      <c r="G8" s="3"/>
      <c r="H8" s="105">
        <v>2022</v>
      </c>
      <c r="I8" s="105">
        <v>8</v>
      </c>
      <c r="J8" s="105">
        <v>13</v>
      </c>
      <c r="K8" s="105" t="s">
        <v>1328</v>
      </c>
      <c r="L8" s="3" t="s">
        <v>601</v>
      </c>
      <c r="M8" s="3"/>
      <c r="N8" s="3" t="s">
        <v>605</v>
      </c>
      <c r="O8" s="3" t="s">
        <v>612</v>
      </c>
      <c r="P8" s="3" t="s">
        <v>614</v>
      </c>
      <c r="Q8" s="3" t="s">
        <v>1333</v>
      </c>
      <c r="R8" s="3" t="s">
        <v>622</v>
      </c>
      <c r="S8" s="3">
        <v>3</v>
      </c>
      <c r="T8" s="3" t="s">
        <v>657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v>4</v>
      </c>
      <c r="AO8" s="3">
        <v>2.5</v>
      </c>
      <c r="AP8" s="3"/>
      <c r="AQ8" s="3">
        <v>1.0128999999999999</v>
      </c>
      <c r="AR8" s="3">
        <v>2.5000000000000001E-3</v>
      </c>
      <c r="AS8" s="3"/>
    </row>
    <row r="9" spans="1:45" ht="26.5" x14ac:dyDescent="0.35">
      <c r="A9" s="13" t="s">
        <v>1332</v>
      </c>
      <c r="B9" s="9" t="s">
        <v>996</v>
      </c>
      <c r="C9" s="3"/>
      <c r="D9" s="65" t="s">
        <v>1317</v>
      </c>
      <c r="E9" s="65" t="s">
        <v>1297</v>
      </c>
      <c r="F9" s="3"/>
      <c r="G9" s="3"/>
      <c r="H9" s="105">
        <v>2022</v>
      </c>
      <c r="I9" s="105">
        <v>8</v>
      </c>
      <c r="J9" s="105">
        <v>14</v>
      </c>
      <c r="K9" s="105" t="s">
        <v>1329</v>
      </c>
      <c r="L9" s="3" t="s">
        <v>601</v>
      </c>
      <c r="M9" s="3"/>
      <c r="N9" s="3" t="s">
        <v>605</v>
      </c>
      <c r="O9" s="3" t="s">
        <v>612</v>
      </c>
      <c r="P9" s="3" t="s">
        <v>614</v>
      </c>
      <c r="Q9" s="3" t="s">
        <v>1333</v>
      </c>
      <c r="R9" s="3" t="s">
        <v>622</v>
      </c>
      <c r="S9" s="3">
        <v>9</v>
      </c>
      <c r="T9" s="3" t="s">
        <v>657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v>-13.7</v>
      </c>
      <c r="AO9" s="3">
        <v>3.4</v>
      </c>
      <c r="AP9" s="3"/>
      <c r="AQ9" s="3">
        <v>0.995</v>
      </c>
      <c r="AR9" s="3">
        <v>3.3999999999999998E-3</v>
      </c>
      <c r="AS9" s="3"/>
    </row>
    <row r="10" spans="1:45" ht="26.5" x14ac:dyDescent="0.35">
      <c r="A10" s="13" t="s">
        <v>1332</v>
      </c>
      <c r="B10" s="9" t="s">
        <v>996</v>
      </c>
      <c r="C10" s="3"/>
      <c r="D10" s="65" t="s">
        <v>1318</v>
      </c>
      <c r="E10" s="65" t="s">
        <v>1298</v>
      </c>
      <c r="F10" s="3"/>
      <c r="G10" s="3"/>
      <c r="H10" s="105">
        <v>2022</v>
      </c>
      <c r="I10" s="105">
        <v>8</v>
      </c>
      <c r="J10" s="105">
        <v>14</v>
      </c>
      <c r="K10" s="105" t="s">
        <v>1330</v>
      </c>
      <c r="L10" s="3" t="s">
        <v>601</v>
      </c>
      <c r="M10" s="3"/>
      <c r="N10" s="3" t="s">
        <v>605</v>
      </c>
      <c r="O10" s="3" t="s">
        <v>612</v>
      </c>
      <c r="P10" s="3" t="s">
        <v>614</v>
      </c>
      <c r="Q10" s="3" t="s">
        <v>1333</v>
      </c>
      <c r="R10" s="3" t="s">
        <v>622</v>
      </c>
      <c r="S10" s="3">
        <v>3</v>
      </c>
      <c r="T10" s="3" t="s">
        <v>657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v>19.399999999999999</v>
      </c>
      <c r="AO10" s="3">
        <v>2.5</v>
      </c>
      <c r="AP10" s="3"/>
      <c r="AQ10" s="3">
        <v>1.0284</v>
      </c>
      <c r="AR10" s="3">
        <v>2.5000000000000001E-3</v>
      </c>
      <c r="AS10" s="3"/>
    </row>
    <row r="11" spans="1:45" ht="26.5" x14ac:dyDescent="0.35">
      <c r="A11" s="13" t="s">
        <v>1332</v>
      </c>
      <c r="B11" s="9" t="s">
        <v>996</v>
      </c>
      <c r="C11" s="3"/>
      <c r="D11" s="65" t="s">
        <v>1319</v>
      </c>
      <c r="E11" s="65" t="s">
        <v>1299</v>
      </c>
      <c r="F11" s="3"/>
      <c r="G11" s="3"/>
      <c r="H11" s="105">
        <v>2022</v>
      </c>
      <c r="I11" s="105">
        <v>8</v>
      </c>
      <c r="J11" s="105">
        <v>14</v>
      </c>
      <c r="K11" s="105" t="s">
        <v>1325</v>
      </c>
      <c r="L11" s="3" t="s">
        <v>601</v>
      </c>
      <c r="M11" s="3"/>
      <c r="N11" s="3" t="s">
        <v>605</v>
      </c>
      <c r="O11" s="3" t="s">
        <v>612</v>
      </c>
      <c r="P11" s="3" t="s">
        <v>614</v>
      </c>
      <c r="Q11" s="3" t="s">
        <v>1333</v>
      </c>
      <c r="R11" s="3" t="s">
        <v>622</v>
      </c>
      <c r="S11" s="3">
        <v>3</v>
      </c>
      <c r="T11" s="3" t="s">
        <v>657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v>10.8</v>
      </c>
      <c r="AO11" s="3">
        <v>2.4</v>
      </c>
      <c r="AP11" s="3"/>
      <c r="AQ11" s="3">
        <v>1.0198</v>
      </c>
      <c r="AR11" s="3">
        <v>2.3999999999999998E-3</v>
      </c>
      <c r="AS11" s="3"/>
    </row>
    <row r="12" spans="1:45" ht="26.5" x14ac:dyDescent="0.35">
      <c r="A12" s="13" t="s">
        <v>1332</v>
      </c>
      <c r="B12" s="9" t="s">
        <v>996</v>
      </c>
      <c r="C12" s="3"/>
      <c r="D12" s="65" t="s">
        <v>1316</v>
      </c>
      <c r="E12" s="65" t="s">
        <v>1300</v>
      </c>
      <c r="F12" s="3"/>
      <c r="G12" s="3"/>
      <c r="H12" s="105">
        <v>2022</v>
      </c>
      <c r="I12" s="105">
        <v>8</v>
      </c>
      <c r="J12" s="105">
        <v>14</v>
      </c>
      <c r="K12" s="105" t="s">
        <v>1326</v>
      </c>
      <c r="L12" s="3" t="s">
        <v>601</v>
      </c>
      <c r="M12" s="3"/>
      <c r="N12" s="3" t="s">
        <v>605</v>
      </c>
      <c r="O12" s="3" t="s">
        <v>612</v>
      </c>
      <c r="P12" s="3" t="s">
        <v>614</v>
      </c>
      <c r="Q12" s="3" t="s">
        <v>1333</v>
      </c>
      <c r="R12" s="3" t="s">
        <v>622</v>
      </c>
      <c r="S12" s="3">
        <v>3</v>
      </c>
      <c r="T12" s="3" t="s">
        <v>657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ht="26.5" x14ac:dyDescent="0.35">
      <c r="A13" s="13" t="s">
        <v>1332</v>
      </c>
      <c r="B13" s="9" t="s">
        <v>996</v>
      </c>
      <c r="C13" s="3"/>
      <c r="D13" s="65" t="s">
        <v>1317</v>
      </c>
      <c r="E13" s="65" t="s">
        <v>1301</v>
      </c>
      <c r="F13" s="3"/>
      <c r="G13" s="3"/>
      <c r="H13" s="105">
        <v>2022</v>
      </c>
      <c r="I13" s="105">
        <v>8</v>
      </c>
      <c r="J13" s="105">
        <v>14</v>
      </c>
      <c r="K13" s="105" t="s">
        <v>1327</v>
      </c>
      <c r="L13" s="3" t="s">
        <v>601</v>
      </c>
      <c r="M13" s="3"/>
      <c r="N13" s="3" t="s">
        <v>605</v>
      </c>
      <c r="O13" s="3" t="s">
        <v>612</v>
      </c>
      <c r="P13" s="3" t="s">
        <v>614</v>
      </c>
      <c r="Q13" s="3" t="s">
        <v>1333</v>
      </c>
      <c r="R13" s="3" t="s">
        <v>622</v>
      </c>
      <c r="S13" s="3">
        <v>3</v>
      </c>
      <c r="T13" s="3" t="s">
        <v>657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ht="26.5" x14ac:dyDescent="0.35">
      <c r="A14" s="13" t="s">
        <v>1332</v>
      </c>
      <c r="B14" s="9" t="s">
        <v>996</v>
      </c>
      <c r="C14" s="3"/>
      <c r="D14" s="65" t="s">
        <v>1318</v>
      </c>
      <c r="E14" s="65" t="s">
        <v>1302</v>
      </c>
      <c r="F14" s="3"/>
      <c r="G14" s="3"/>
      <c r="H14" s="105">
        <v>2022</v>
      </c>
      <c r="I14" s="105">
        <v>8</v>
      </c>
      <c r="J14" s="105">
        <v>14</v>
      </c>
      <c r="K14" s="105" t="s">
        <v>1328</v>
      </c>
      <c r="L14" s="3" t="s">
        <v>601</v>
      </c>
      <c r="M14" s="3"/>
      <c r="N14" s="3" t="s">
        <v>605</v>
      </c>
      <c r="O14" s="3" t="s">
        <v>612</v>
      </c>
      <c r="P14" s="3" t="s">
        <v>614</v>
      </c>
      <c r="Q14" s="3" t="s">
        <v>1333</v>
      </c>
      <c r="R14" s="3" t="s">
        <v>622</v>
      </c>
      <c r="S14" s="3">
        <v>3</v>
      </c>
      <c r="T14" s="3" t="s">
        <v>657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ht="26.5" x14ac:dyDescent="0.35">
      <c r="A15" s="13" t="s">
        <v>1332</v>
      </c>
      <c r="B15" s="9" t="s">
        <v>996</v>
      </c>
      <c r="C15" s="3"/>
      <c r="D15" s="65" t="s">
        <v>1319</v>
      </c>
      <c r="E15" s="65" t="s">
        <v>1303</v>
      </c>
      <c r="F15" s="3"/>
      <c r="G15" s="3"/>
      <c r="H15" s="105">
        <v>2022</v>
      </c>
      <c r="I15" s="105">
        <v>8</v>
      </c>
      <c r="J15" s="105">
        <v>15</v>
      </c>
      <c r="K15" s="105" t="s">
        <v>1329</v>
      </c>
      <c r="L15" s="3" t="s">
        <v>601</v>
      </c>
      <c r="M15" s="3"/>
      <c r="N15" s="3" t="s">
        <v>605</v>
      </c>
      <c r="O15" s="3" t="s">
        <v>612</v>
      </c>
      <c r="P15" s="3" t="s">
        <v>614</v>
      </c>
      <c r="Q15" s="3" t="s">
        <v>1333</v>
      </c>
      <c r="R15" s="3" t="s">
        <v>622</v>
      </c>
      <c r="S15" s="3">
        <v>9</v>
      </c>
      <c r="T15" s="3" t="s">
        <v>657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ht="26.5" x14ac:dyDescent="0.35">
      <c r="A16" s="13" t="s">
        <v>1332</v>
      </c>
      <c r="B16" s="9" t="s">
        <v>996</v>
      </c>
      <c r="C16" s="3"/>
      <c r="D16" s="65" t="s">
        <v>1316</v>
      </c>
      <c r="E16" s="65" t="s">
        <v>1304</v>
      </c>
      <c r="F16" s="3"/>
      <c r="G16" s="3"/>
      <c r="H16" s="105">
        <v>2022</v>
      </c>
      <c r="I16" s="105">
        <v>8</v>
      </c>
      <c r="J16" s="105">
        <v>15</v>
      </c>
      <c r="K16" s="105" t="s">
        <v>1330</v>
      </c>
      <c r="L16" s="3" t="s">
        <v>601</v>
      </c>
      <c r="M16" s="3"/>
      <c r="N16" s="3" t="s">
        <v>605</v>
      </c>
      <c r="O16" s="3" t="s">
        <v>612</v>
      </c>
      <c r="P16" s="3" t="s">
        <v>614</v>
      </c>
      <c r="Q16" s="3" t="s">
        <v>1333</v>
      </c>
      <c r="R16" s="3" t="s">
        <v>622</v>
      </c>
      <c r="S16" s="3">
        <v>3</v>
      </c>
      <c r="T16" s="3" t="s">
        <v>657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ht="26.5" x14ac:dyDescent="0.35">
      <c r="A17" s="13" t="s">
        <v>1332</v>
      </c>
      <c r="B17" s="9" t="s">
        <v>996</v>
      </c>
      <c r="C17" s="3"/>
      <c r="D17" s="65" t="s">
        <v>1317</v>
      </c>
      <c r="E17" s="65" t="s">
        <v>1305</v>
      </c>
      <c r="F17" s="3"/>
      <c r="G17" s="3"/>
      <c r="H17" s="105">
        <v>2022</v>
      </c>
      <c r="I17" s="105">
        <v>8</v>
      </c>
      <c r="J17" s="105">
        <v>15</v>
      </c>
      <c r="K17" s="105" t="s">
        <v>1325</v>
      </c>
      <c r="L17" s="3" t="s">
        <v>601</v>
      </c>
      <c r="M17" s="3"/>
      <c r="N17" s="3" t="s">
        <v>605</v>
      </c>
      <c r="O17" s="3" t="s">
        <v>612</v>
      </c>
      <c r="P17" s="3" t="s">
        <v>614</v>
      </c>
      <c r="Q17" s="3" t="s">
        <v>1333</v>
      </c>
      <c r="R17" s="3" t="s">
        <v>622</v>
      </c>
      <c r="S17" s="3">
        <v>3</v>
      </c>
      <c r="T17" s="3" t="s">
        <v>657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ht="26.5" x14ac:dyDescent="0.35">
      <c r="A18" s="13" t="s">
        <v>1332</v>
      </c>
      <c r="B18" s="9" t="s">
        <v>996</v>
      </c>
      <c r="C18" s="3"/>
      <c r="D18" s="65" t="s">
        <v>1318</v>
      </c>
      <c r="E18" s="65" t="s">
        <v>1306</v>
      </c>
      <c r="F18" s="3"/>
      <c r="G18" s="3"/>
      <c r="H18" s="105">
        <v>2022</v>
      </c>
      <c r="I18" s="105">
        <v>8</v>
      </c>
      <c r="J18" s="105">
        <v>15</v>
      </c>
      <c r="K18" s="105" t="s">
        <v>1326</v>
      </c>
      <c r="L18" s="3" t="s">
        <v>601</v>
      </c>
      <c r="M18" s="3"/>
      <c r="N18" s="3" t="s">
        <v>605</v>
      </c>
      <c r="O18" s="3" t="s">
        <v>612</v>
      </c>
      <c r="P18" s="3" t="s">
        <v>614</v>
      </c>
      <c r="Q18" s="3" t="s">
        <v>1333</v>
      </c>
      <c r="R18" s="3" t="s">
        <v>622</v>
      </c>
      <c r="S18" s="3">
        <v>3</v>
      </c>
      <c r="T18" s="3" t="s">
        <v>657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26.5" x14ac:dyDescent="0.35">
      <c r="A19" s="13" t="s">
        <v>1332</v>
      </c>
      <c r="B19" s="9" t="s">
        <v>996</v>
      </c>
      <c r="C19" s="3"/>
      <c r="D19" s="65" t="s">
        <v>1319</v>
      </c>
      <c r="E19" s="65" t="s">
        <v>1307</v>
      </c>
      <c r="F19" s="3"/>
      <c r="G19" s="3"/>
      <c r="H19" s="105">
        <v>2022</v>
      </c>
      <c r="I19" s="105">
        <v>8</v>
      </c>
      <c r="J19" s="105">
        <v>15</v>
      </c>
      <c r="K19" s="105" t="s">
        <v>1327</v>
      </c>
      <c r="L19" s="3" t="s">
        <v>601</v>
      </c>
      <c r="M19" s="3"/>
      <c r="N19" s="3" t="s">
        <v>605</v>
      </c>
      <c r="O19" s="3" t="s">
        <v>612</v>
      </c>
      <c r="P19" s="3" t="s">
        <v>614</v>
      </c>
      <c r="Q19" s="3" t="s">
        <v>1333</v>
      </c>
      <c r="R19" s="3" t="s">
        <v>622</v>
      </c>
      <c r="S19" s="3">
        <v>3</v>
      </c>
      <c r="T19" s="3" t="s">
        <v>657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12.4</v>
      </c>
      <c r="AO19" s="3">
        <v>3.7</v>
      </c>
      <c r="AP19" s="3"/>
      <c r="AQ19" s="3">
        <v>1.0213000000000001</v>
      </c>
      <c r="AR19" s="3">
        <v>3.7000000000000002E-3</v>
      </c>
      <c r="AS19" s="3"/>
    </row>
    <row r="20" spans="1:45" ht="26.5" x14ac:dyDescent="0.35">
      <c r="A20" s="13" t="s">
        <v>1332</v>
      </c>
      <c r="B20" s="9" t="s">
        <v>996</v>
      </c>
      <c r="C20" s="3"/>
      <c r="D20" s="65" t="s">
        <v>1316</v>
      </c>
      <c r="E20" s="65" t="s">
        <v>1308</v>
      </c>
      <c r="F20" s="3"/>
      <c r="G20" s="3"/>
      <c r="H20" s="105">
        <v>2022</v>
      </c>
      <c r="I20" s="105">
        <v>8</v>
      </c>
      <c r="J20" s="105">
        <v>15</v>
      </c>
      <c r="K20" s="105" t="s">
        <v>1328</v>
      </c>
      <c r="L20" s="3" t="s">
        <v>601</v>
      </c>
      <c r="M20" s="3"/>
      <c r="N20" s="3" t="s">
        <v>605</v>
      </c>
      <c r="O20" s="3" t="s">
        <v>612</v>
      </c>
      <c r="P20" s="3" t="s">
        <v>614</v>
      </c>
      <c r="Q20" s="3" t="s">
        <v>1333</v>
      </c>
      <c r="R20" s="3" t="s">
        <v>622</v>
      </c>
      <c r="S20" s="3">
        <v>3</v>
      </c>
      <c r="T20" s="3" t="s">
        <v>657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>
        <v>-55.4</v>
      </c>
      <c r="AO20" s="3">
        <v>3.2</v>
      </c>
      <c r="AP20" s="3"/>
      <c r="AQ20" s="3">
        <v>0.95289999999999997</v>
      </c>
      <c r="AR20" s="3">
        <v>3.2000000000000002E-3</v>
      </c>
      <c r="AS20" s="3"/>
    </row>
    <row r="21" spans="1:45" ht="26.5" x14ac:dyDescent="0.35">
      <c r="A21" s="13" t="s">
        <v>1332</v>
      </c>
      <c r="B21" s="9" t="s">
        <v>996</v>
      </c>
      <c r="C21" s="3"/>
      <c r="D21" s="65" t="s">
        <v>1317</v>
      </c>
      <c r="E21" s="65" t="s">
        <v>1309</v>
      </c>
      <c r="F21" s="3"/>
      <c r="G21" s="3"/>
      <c r="H21" s="105">
        <v>2022</v>
      </c>
      <c r="I21" s="105">
        <v>8</v>
      </c>
      <c r="J21" s="105">
        <v>16</v>
      </c>
      <c r="K21" s="105" t="s">
        <v>1329</v>
      </c>
      <c r="L21" s="3" t="s">
        <v>601</v>
      </c>
      <c r="M21" s="3"/>
      <c r="N21" s="3" t="s">
        <v>605</v>
      </c>
      <c r="O21" s="3" t="s">
        <v>612</v>
      </c>
      <c r="P21" s="3" t="s">
        <v>614</v>
      </c>
      <c r="Q21" s="3" t="s">
        <v>1333</v>
      </c>
      <c r="R21" s="3" t="s">
        <v>622</v>
      </c>
      <c r="S21" s="3">
        <v>9</v>
      </c>
      <c r="T21" s="3" t="s">
        <v>657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v>18.600000000000001</v>
      </c>
      <c r="AO21" s="3">
        <v>3.8</v>
      </c>
      <c r="AP21" s="3"/>
      <c r="AQ21" s="3">
        <v>1.0276000000000001</v>
      </c>
      <c r="AR21" s="3">
        <v>3.8E-3</v>
      </c>
      <c r="AS21" s="3"/>
    </row>
    <row r="22" spans="1:45" ht="26.5" x14ac:dyDescent="0.35">
      <c r="A22" s="13" t="s">
        <v>1332</v>
      </c>
      <c r="B22" s="9" t="s">
        <v>996</v>
      </c>
      <c r="C22" s="3"/>
      <c r="D22" s="65" t="s">
        <v>1318</v>
      </c>
      <c r="E22" s="65" t="s">
        <v>1310</v>
      </c>
      <c r="F22" s="3"/>
      <c r="G22" s="3"/>
      <c r="H22" s="105">
        <v>2022</v>
      </c>
      <c r="I22" s="105">
        <v>8</v>
      </c>
      <c r="J22" s="105">
        <v>16</v>
      </c>
      <c r="K22" s="105" t="s">
        <v>1330</v>
      </c>
      <c r="L22" s="3" t="s">
        <v>601</v>
      </c>
      <c r="M22" s="3"/>
      <c r="N22" s="3" t="s">
        <v>605</v>
      </c>
      <c r="O22" s="3" t="s">
        <v>612</v>
      </c>
      <c r="P22" s="3" t="s">
        <v>614</v>
      </c>
      <c r="Q22" s="3" t="s">
        <v>1333</v>
      </c>
      <c r="R22" s="3" t="s">
        <v>622</v>
      </c>
      <c r="S22" s="3">
        <v>3</v>
      </c>
      <c r="T22" s="3" t="s">
        <v>657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25.3</v>
      </c>
      <c r="AO22" s="3">
        <v>3.4</v>
      </c>
      <c r="AP22" s="3"/>
      <c r="AQ22" s="3">
        <v>1.0344</v>
      </c>
      <c r="AR22" s="3">
        <v>3.3999999999999998E-3</v>
      </c>
      <c r="AS22" s="3"/>
    </row>
    <row r="23" spans="1:45" ht="26.5" x14ac:dyDescent="0.35">
      <c r="A23" s="13" t="s">
        <v>1332</v>
      </c>
      <c r="B23" s="9" t="s">
        <v>996</v>
      </c>
      <c r="C23" s="3"/>
      <c r="D23" s="65" t="s">
        <v>1319</v>
      </c>
      <c r="E23" s="65" t="s">
        <v>1311</v>
      </c>
      <c r="F23" s="3"/>
      <c r="G23" s="3"/>
      <c r="H23" s="105">
        <v>2022</v>
      </c>
      <c r="I23" s="105">
        <v>8</v>
      </c>
      <c r="J23" s="105">
        <v>16</v>
      </c>
      <c r="K23" s="105" t="s">
        <v>1325</v>
      </c>
      <c r="L23" s="3" t="s">
        <v>601</v>
      </c>
      <c r="M23" s="3"/>
      <c r="N23" s="3" t="s">
        <v>605</v>
      </c>
      <c r="O23" s="3" t="s">
        <v>612</v>
      </c>
      <c r="P23" s="3" t="s">
        <v>614</v>
      </c>
      <c r="Q23" s="3" t="s">
        <v>1333</v>
      </c>
      <c r="R23" s="3" t="s">
        <v>622</v>
      </c>
      <c r="S23" s="3">
        <v>3</v>
      </c>
      <c r="T23" s="3" t="s">
        <v>657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26.5" x14ac:dyDescent="0.35">
      <c r="A24" s="13" t="s">
        <v>1332</v>
      </c>
      <c r="B24" s="9" t="s">
        <v>996</v>
      </c>
      <c r="C24" s="3"/>
      <c r="D24" s="65" t="s">
        <v>1316</v>
      </c>
      <c r="E24" s="65" t="s">
        <v>1312</v>
      </c>
      <c r="F24" s="3"/>
      <c r="G24" s="3"/>
      <c r="H24" s="105">
        <v>2022</v>
      </c>
      <c r="I24" s="105">
        <v>8</v>
      </c>
      <c r="J24" s="105">
        <v>16</v>
      </c>
      <c r="K24" s="105" t="s">
        <v>1326</v>
      </c>
      <c r="L24" s="3" t="s">
        <v>601</v>
      </c>
      <c r="M24" s="3"/>
      <c r="N24" s="3" t="s">
        <v>605</v>
      </c>
      <c r="O24" s="3" t="s">
        <v>612</v>
      </c>
      <c r="P24" s="3" t="s">
        <v>614</v>
      </c>
      <c r="Q24" s="3" t="s">
        <v>1333</v>
      </c>
      <c r="R24" s="3" t="s">
        <v>622</v>
      </c>
      <c r="S24" s="3">
        <v>3</v>
      </c>
      <c r="T24" s="3" t="s">
        <v>657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26.5" x14ac:dyDescent="0.35">
      <c r="A25" s="13" t="s">
        <v>1332</v>
      </c>
      <c r="B25" s="9" t="s">
        <v>996</v>
      </c>
      <c r="C25" s="3"/>
      <c r="D25" s="65" t="s">
        <v>1317</v>
      </c>
      <c r="E25" s="65" t="s">
        <v>1313</v>
      </c>
      <c r="F25" s="3"/>
      <c r="G25" s="3"/>
      <c r="H25" s="105">
        <v>2022</v>
      </c>
      <c r="I25" s="105">
        <v>8</v>
      </c>
      <c r="J25" s="105">
        <v>16</v>
      </c>
      <c r="K25" s="105" t="s">
        <v>1327</v>
      </c>
      <c r="L25" s="3" t="s">
        <v>601</v>
      </c>
      <c r="M25" s="3"/>
      <c r="N25" s="3" t="s">
        <v>605</v>
      </c>
      <c r="O25" s="3" t="s">
        <v>612</v>
      </c>
      <c r="P25" s="3" t="s">
        <v>614</v>
      </c>
      <c r="Q25" s="3" t="s">
        <v>1333</v>
      </c>
      <c r="R25" s="3" t="s">
        <v>622</v>
      </c>
      <c r="S25" s="3">
        <v>3</v>
      </c>
      <c r="T25" s="3" t="s">
        <v>657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20.5</v>
      </c>
      <c r="AO25" s="3">
        <v>3.8</v>
      </c>
      <c r="AP25" s="3"/>
      <c r="AQ25" s="3">
        <v>1.0296000000000001</v>
      </c>
      <c r="AR25" s="3">
        <v>3.8E-3</v>
      </c>
      <c r="AS25" s="3"/>
    </row>
    <row r="26" spans="1:45" ht="26.5" x14ac:dyDescent="0.35">
      <c r="A26" s="13" t="s">
        <v>1332</v>
      </c>
      <c r="B26" s="9" t="s">
        <v>996</v>
      </c>
      <c r="C26" s="3"/>
      <c r="D26" s="65" t="s">
        <v>1318</v>
      </c>
      <c r="E26" s="65" t="s">
        <v>1314</v>
      </c>
      <c r="F26" s="3"/>
      <c r="G26" s="3"/>
      <c r="H26" s="105">
        <v>2022</v>
      </c>
      <c r="I26" s="105">
        <v>8</v>
      </c>
      <c r="J26" s="105">
        <v>16</v>
      </c>
      <c r="K26" s="105" t="s">
        <v>1328</v>
      </c>
      <c r="L26" s="3" t="s">
        <v>601</v>
      </c>
      <c r="M26" s="3"/>
      <c r="N26" s="3" t="s">
        <v>605</v>
      </c>
      <c r="O26" s="3" t="s">
        <v>612</v>
      </c>
      <c r="P26" s="3" t="s">
        <v>614</v>
      </c>
      <c r="Q26" s="3" t="s">
        <v>1333</v>
      </c>
      <c r="R26" s="3" t="s">
        <v>622</v>
      </c>
      <c r="S26" s="3">
        <v>3</v>
      </c>
      <c r="T26" s="3" t="s">
        <v>657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14.8</v>
      </c>
      <c r="AO26" s="3">
        <v>3.6</v>
      </c>
      <c r="AP26" s="3"/>
      <c r="AQ26" s="3">
        <v>1.0238</v>
      </c>
      <c r="AR26" s="3">
        <v>3.5999999999999999E-3</v>
      </c>
      <c r="AS26" s="3"/>
    </row>
    <row r="27" spans="1:45" ht="26.5" x14ac:dyDescent="0.35">
      <c r="A27" s="13" t="s">
        <v>1332</v>
      </c>
      <c r="B27" s="9" t="s">
        <v>996</v>
      </c>
      <c r="C27" s="3"/>
      <c r="D27" s="65" t="s">
        <v>1319</v>
      </c>
      <c r="E27" s="65" t="s">
        <v>1315</v>
      </c>
      <c r="F27" s="3"/>
      <c r="G27" s="3"/>
      <c r="H27" s="105">
        <v>2022</v>
      </c>
      <c r="I27" s="105">
        <v>8</v>
      </c>
      <c r="J27" s="105">
        <v>13</v>
      </c>
      <c r="K27" s="105" t="s">
        <v>1329</v>
      </c>
      <c r="L27" s="3" t="s">
        <v>601</v>
      </c>
      <c r="M27" s="3"/>
      <c r="N27" s="3" t="s">
        <v>605</v>
      </c>
      <c r="O27" s="3" t="s">
        <v>612</v>
      </c>
      <c r="P27" s="3" t="s">
        <v>614</v>
      </c>
      <c r="Q27" s="3" t="s">
        <v>1333</v>
      </c>
      <c r="R27" s="3" t="s">
        <v>622</v>
      </c>
      <c r="S27" s="3">
        <v>9</v>
      </c>
      <c r="T27" s="3" t="s">
        <v>657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23.7</v>
      </c>
      <c r="AO27" s="3">
        <v>3.6</v>
      </c>
      <c r="AP27" s="3"/>
      <c r="AQ27" s="3">
        <v>1.0327</v>
      </c>
      <c r="AR27" s="3">
        <v>3.5999999999999999E-3</v>
      </c>
      <c r="AS27" s="3"/>
    </row>
    <row r="28" spans="1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B28:B1048576</xm:sqref>
        </x14:dataValidation>
        <x14:dataValidation type="list" allowBlank="1" showInputMessage="1" showErrorMessage="1" xr:uid="{C35B6CDE-B549-424A-95F9-40DB41663487}">
          <x14:formula1>
            <xm:f>OFFSET(site!B$1,3,0,COUNTA(site!B:B)-2,1)</xm:f>
          </x14:formula1>
          <xm:sqref>B4:B27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3" zoomScale="142" workbookViewId="0">
      <selection activeCell="A17" sqref="A17"/>
    </sheetView>
  </sheetViews>
  <sheetFormatPr defaultColWidth="15.1796875" defaultRowHeight="15" customHeight="1" x14ac:dyDescent="0.35"/>
  <cols>
    <col min="1" max="1" width="21.08984375" style="3" bestFit="1" customWidth="1"/>
    <col min="2" max="2" width="11.36328125" style="9" bestFit="1" customWidth="1"/>
    <col min="3" max="3" width="10.6328125" style="9" bestFit="1" customWidth="1"/>
    <col min="4" max="4" width="11.6328125" style="9" customWidth="1"/>
    <col min="5" max="5" width="14.36328125" style="109" bestFit="1" customWidth="1"/>
    <col min="6" max="6" width="15.1796875" style="109" hidden="1" customWidth="1"/>
    <col min="7" max="7" width="14.36328125" style="109" hidden="1" customWidth="1"/>
    <col min="8" max="8" width="14.6328125" style="9" hidden="1" customWidth="1"/>
    <col min="9" max="9" width="8.453125" style="9" bestFit="1" customWidth="1"/>
    <col min="10" max="10" width="10" style="9" customWidth="1"/>
    <col min="11" max="11" width="12.453125" style="3" customWidth="1"/>
    <col min="12" max="12" width="13.81640625" style="3" customWidth="1"/>
    <col min="13" max="14" width="13" style="3" customWidth="1"/>
    <col min="15" max="16" width="10.453125" style="3" customWidth="1"/>
    <col min="17" max="17" width="9.81640625" style="3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hidden="1" customWidth="1"/>
    <col min="48" max="48" width="19" style="6" hidden="1" customWidth="1"/>
    <col min="49" max="50" width="10.1796875" style="3" hidden="1" customWidth="1"/>
    <col min="51" max="51" width="8.453125" style="3" hidden="1" customWidth="1"/>
    <col min="52" max="53" width="11.453125" style="3" hidden="1" customWidth="1"/>
    <col min="54" max="54" width="8.1796875" style="3" hidden="1" customWidth="1"/>
    <col min="55" max="55" width="8.6328125" style="3" hidden="1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 x14ac:dyDescent="0.35">
      <c r="A1" s="133" t="s">
        <v>637</v>
      </c>
      <c r="B1" s="133" t="s">
        <v>14</v>
      </c>
      <c r="C1" s="133" t="s">
        <v>427</v>
      </c>
      <c r="D1" s="133" t="s">
        <v>458</v>
      </c>
      <c r="E1" s="134" t="s">
        <v>708</v>
      </c>
      <c r="F1" s="135" t="s">
        <v>709</v>
      </c>
      <c r="G1" s="135" t="s">
        <v>710</v>
      </c>
      <c r="H1" s="136" t="s">
        <v>459</v>
      </c>
      <c r="I1" s="133" t="s">
        <v>460</v>
      </c>
      <c r="J1" s="133" t="s">
        <v>461</v>
      </c>
      <c r="K1" s="137" t="s">
        <v>462</v>
      </c>
      <c r="L1" s="137" t="s">
        <v>987</v>
      </c>
      <c r="M1" s="137" t="s">
        <v>463</v>
      </c>
      <c r="N1" s="137" t="s">
        <v>910</v>
      </c>
      <c r="O1" s="137" t="s">
        <v>464</v>
      </c>
      <c r="P1" s="137" t="s">
        <v>465</v>
      </c>
      <c r="Q1" s="138" t="s">
        <v>824</v>
      </c>
      <c r="R1" s="137" t="s">
        <v>466</v>
      </c>
      <c r="S1" s="139" t="s">
        <v>467</v>
      </c>
      <c r="T1" s="139" t="s">
        <v>468</v>
      </c>
      <c r="U1" s="139" t="s">
        <v>469</v>
      </c>
      <c r="V1" s="139" t="s">
        <v>470</v>
      </c>
      <c r="W1" s="139" t="s">
        <v>471</v>
      </c>
      <c r="X1" s="139" t="s">
        <v>472</v>
      </c>
      <c r="Y1" s="139" t="s">
        <v>473</v>
      </c>
      <c r="Z1" s="139" t="s">
        <v>474</v>
      </c>
      <c r="AA1" s="139" t="s">
        <v>905</v>
      </c>
      <c r="AB1" s="139" t="s">
        <v>475</v>
      </c>
      <c r="AC1" s="139" t="s">
        <v>476</v>
      </c>
      <c r="AD1" s="139" t="s">
        <v>917</v>
      </c>
      <c r="AE1" s="140" t="s">
        <v>477</v>
      </c>
      <c r="AF1" s="140" t="s">
        <v>478</v>
      </c>
      <c r="AG1" s="141" t="s">
        <v>479</v>
      </c>
      <c r="AH1" s="141" t="s">
        <v>480</v>
      </c>
      <c r="AI1" s="141" t="s">
        <v>481</v>
      </c>
      <c r="AJ1" s="141" t="s">
        <v>482</v>
      </c>
      <c r="AK1" s="141" t="s">
        <v>734</v>
      </c>
      <c r="AL1" s="141" t="s">
        <v>483</v>
      </c>
      <c r="AM1" s="141" t="s">
        <v>484</v>
      </c>
      <c r="AN1" s="141" t="s">
        <v>485</v>
      </c>
      <c r="AO1" s="141" t="s">
        <v>486</v>
      </c>
      <c r="AP1" s="141" t="s">
        <v>487</v>
      </c>
      <c r="AQ1" s="141" t="s">
        <v>735</v>
      </c>
      <c r="AR1" s="142" t="s">
        <v>488</v>
      </c>
      <c r="AS1" s="142" t="s">
        <v>489</v>
      </c>
      <c r="AT1" s="142" t="s">
        <v>490</v>
      </c>
      <c r="AU1" s="142" t="s">
        <v>491</v>
      </c>
      <c r="AV1" s="142" t="s">
        <v>492</v>
      </c>
      <c r="AW1" s="142" t="s">
        <v>493</v>
      </c>
      <c r="AX1" s="142" t="s">
        <v>816</v>
      </c>
      <c r="AY1" s="142" t="s">
        <v>494</v>
      </c>
      <c r="AZ1" s="142" t="s">
        <v>495</v>
      </c>
      <c r="BA1" s="142" t="s">
        <v>826</v>
      </c>
      <c r="BB1" s="143" t="s">
        <v>496</v>
      </c>
      <c r="BC1" s="143" t="s">
        <v>497</v>
      </c>
      <c r="BD1" s="143" t="s">
        <v>498</v>
      </c>
      <c r="BE1" s="143" t="s">
        <v>499</v>
      </c>
      <c r="BF1" s="143" t="s">
        <v>500</v>
      </c>
      <c r="BG1" s="143" t="s">
        <v>501</v>
      </c>
      <c r="BH1" s="143" t="s">
        <v>502</v>
      </c>
      <c r="BI1" s="143" t="s">
        <v>503</v>
      </c>
      <c r="BJ1" s="143" t="s">
        <v>504</v>
      </c>
      <c r="BK1" s="143" t="s">
        <v>505</v>
      </c>
      <c r="BL1" s="143" t="s">
        <v>506</v>
      </c>
      <c r="BM1" s="144" t="s">
        <v>507</v>
      </c>
      <c r="BN1" s="144" t="s">
        <v>508</v>
      </c>
      <c r="BO1" s="144" t="s">
        <v>509</v>
      </c>
      <c r="BP1" s="145" t="s">
        <v>736</v>
      </c>
      <c r="BQ1" s="145" t="s">
        <v>737</v>
      </c>
      <c r="BR1" s="145" t="s">
        <v>510</v>
      </c>
      <c r="BS1" s="145" t="s">
        <v>817</v>
      </c>
      <c r="BT1" s="145" t="s">
        <v>818</v>
      </c>
      <c r="BU1" s="145" t="s">
        <v>511</v>
      </c>
      <c r="BV1" s="145" t="s">
        <v>512</v>
      </c>
      <c r="BW1" s="145" t="s">
        <v>804</v>
      </c>
      <c r="BX1" s="145" t="s">
        <v>513</v>
      </c>
      <c r="BY1" s="145" t="s">
        <v>514</v>
      </c>
      <c r="BZ1" s="145" t="s">
        <v>515</v>
      </c>
      <c r="CA1" s="145" t="s">
        <v>516</v>
      </c>
      <c r="CB1" s="145" t="s">
        <v>517</v>
      </c>
      <c r="CC1" s="145" t="s">
        <v>518</v>
      </c>
      <c r="CD1" s="145" t="s">
        <v>519</v>
      </c>
      <c r="CE1" s="145" t="s">
        <v>806</v>
      </c>
      <c r="CF1" s="145" t="s">
        <v>520</v>
      </c>
      <c r="CG1" s="145" t="s">
        <v>521</v>
      </c>
      <c r="CH1" s="145" t="s">
        <v>522</v>
      </c>
      <c r="CI1" s="145" t="s">
        <v>523</v>
      </c>
      <c r="CJ1" s="145" t="s">
        <v>524</v>
      </c>
      <c r="CK1" s="145" t="s">
        <v>525</v>
      </c>
      <c r="CL1" s="145" t="s">
        <v>526</v>
      </c>
      <c r="CM1" s="145" t="s">
        <v>527</v>
      </c>
      <c r="CN1" s="145" t="s">
        <v>528</v>
      </c>
      <c r="CO1" s="145" t="s">
        <v>529</v>
      </c>
      <c r="CP1" s="146" t="s">
        <v>530</v>
      </c>
      <c r="CQ1" s="146" t="s">
        <v>531</v>
      </c>
      <c r="CR1" s="146" t="s">
        <v>532</v>
      </c>
      <c r="CS1" s="146" t="s">
        <v>533</v>
      </c>
      <c r="CT1" s="146" t="s">
        <v>534</v>
      </c>
      <c r="CU1" s="146" t="s">
        <v>738</v>
      </c>
      <c r="CV1" s="146" t="s">
        <v>535</v>
      </c>
      <c r="CW1" s="146" t="s">
        <v>536</v>
      </c>
      <c r="CX1" s="146" t="s">
        <v>537</v>
      </c>
      <c r="CY1" s="146" t="s">
        <v>538</v>
      </c>
      <c r="CZ1" s="146" t="s">
        <v>539</v>
      </c>
      <c r="DA1" s="146" t="s">
        <v>540</v>
      </c>
      <c r="DB1" s="146" t="s">
        <v>541</v>
      </c>
      <c r="DC1" s="146" t="s">
        <v>542</v>
      </c>
      <c r="DD1" s="86" t="s">
        <v>543</v>
      </c>
      <c r="DE1" s="86" t="s">
        <v>544</v>
      </c>
      <c r="DF1" s="147" t="s">
        <v>830</v>
      </c>
      <c r="DG1" s="147" t="s">
        <v>831</v>
      </c>
      <c r="DH1" s="147" t="s">
        <v>832</v>
      </c>
      <c r="DI1" s="147" t="s">
        <v>833</v>
      </c>
      <c r="DJ1" s="147" t="s">
        <v>829</v>
      </c>
    </row>
    <row r="2" spans="1:114" s="18" customFormat="1" ht="82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0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5" t="s">
        <v>834</v>
      </c>
      <c r="DG2" s="125" t="s">
        <v>835</v>
      </c>
      <c r="DH2" s="125" t="s">
        <v>836</v>
      </c>
      <c r="DI2" s="125" t="s">
        <v>837</v>
      </c>
      <c r="DJ2" s="125" t="s">
        <v>838</v>
      </c>
    </row>
    <row r="3" spans="1:114" s="30" customFormat="1" ht="34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67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6" t="s">
        <v>126</v>
      </c>
      <c r="DG3" s="126" t="s">
        <v>37</v>
      </c>
      <c r="DH3" s="126" t="s">
        <v>45</v>
      </c>
      <c r="DI3" s="126" t="s">
        <v>131</v>
      </c>
      <c r="DJ3" s="126"/>
    </row>
    <row r="4" spans="1:114" ht="15" customHeight="1" x14ac:dyDescent="0.35">
      <c r="A4" s="3" t="s">
        <v>1332</v>
      </c>
      <c r="B4" s="7" t="s">
        <v>996</v>
      </c>
      <c r="C4" s="8" t="s">
        <v>997</v>
      </c>
      <c r="D4" s="175" t="s">
        <v>1018</v>
      </c>
      <c r="E4" s="108">
        <v>2022</v>
      </c>
      <c r="F4" s="108"/>
      <c r="G4" s="108"/>
      <c r="H4" s="5"/>
      <c r="I4" s="8">
        <v>-5</v>
      </c>
      <c r="J4" s="8">
        <v>0</v>
      </c>
      <c r="K4" s="5" t="s">
        <v>1118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176">
        <v>8.8523805537012709E-2</v>
      </c>
      <c r="AS4" s="176">
        <v>36.626105648721463</v>
      </c>
      <c r="AT4" s="177">
        <f>AS4+AR4</f>
        <v>36.714629454258478</v>
      </c>
      <c r="AU4" s="11"/>
      <c r="AV4" s="11"/>
      <c r="AW4" s="5"/>
      <c r="AX4" s="5"/>
      <c r="AY4" s="5"/>
      <c r="AZ4" s="5"/>
      <c r="BA4" s="5"/>
      <c r="BB4" s="5"/>
      <c r="BC4" s="5"/>
      <c r="BD4"/>
      <c r="BE4" s="5"/>
      <c r="BF4" s="5">
        <v>2023</v>
      </c>
      <c r="BG4" s="5">
        <v>111.2</v>
      </c>
      <c r="BH4" s="5">
        <v>1.9</v>
      </c>
      <c r="BI4" s="5"/>
      <c r="BJ4" s="5">
        <v>1.1211</v>
      </c>
      <c r="BK4" s="5">
        <v>1.9E-3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1332</v>
      </c>
      <c r="B5" s="7" t="s">
        <v>996</v>
      </c>
      <c r="C5" s="8" t="s">
        <v>997</v>
      </c>
      <c r="D5" s="175" t="s">
        <v>1019</v>
      </c>
      <c r="E5" s="108">
        <v>2022</v>
      </c>
      <c r="F5" s="108"/>
      <c r="G5" s="108"/>
      <c r="H5" s="5"/>
      <c r="I5" s="8">
        <v>0</v>
      </c>
      <c r="J5" s="8">
        <v>5</v>
      </c>
      <c r="K5" s="5" t="s">
        <v>1119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176">
        <v>0.28592916844214528</v>
      </c>
      <c r="AS5" s="176">
        <v>2.2439144565232918</v>
      </c>
      <c r="AT5" s="177">
        <f t="shared" ref="AT5:AT68" si="0">AS5+AR5</f>
        <v>2.5298436249654372</v>
      </c>
      <c r="AU5" s="11"/>
      <c r="AV5" s="11"/>
      <c r="AW5" s="5"/>
      <c r="AX5" s="5"/>
      <c r="AY5" s="5"/>
      <c r="AZ5" s="5"/>
      <c r="BA5" s="5"/>
      <c r="BB5" s="5"/>
      <c r="BC5" s="5"/>
      <c r="BD5"/>
      <c r="BE5" s="5"/>
      <c r="BF5" s="5">
        <v>2023</v>
      </c>
      <c r="BG5" s="5">
        <v>-112</v>
      </c>
      <c r="BH5" s="5">
        <v>1.5</v>
      </c>
      <c r="BI5" s="5"/>
      <c r="BJ5" s="5">
        <v>0.89580000000000004</v>
      </c>
      <c r="BK5" s="5">
        <v>1.5E-3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1332</v>
      </c>
      <c r="B6" s="7" t="s">
        <v>996</v>
      </c>
      <c r="C6" s="8" t="s">
        <v>997</v>
      </c>
      <c r="D6" s="175" t="s">
        <v>1020</v>
      </c>
      <c r="E6" s="108">
        <v>2022</v>
      </c>
      <c r="F6" s="108"/>
      <c r="G6" s="108"/>
      <c r="H6" s="5"/>
      <c r="I6" s="8">
        <v>5</v>
      </c>
      <c r="J6" s="8">
        <v>10</v>
      </c>
      <c r="K6" s="5" t="s">
        <v>1119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176">
        <v>0.25144686611573752</v>
      </c>
      <c r="AS6" s="176">
        <v>0.48158622520914318</v>
      </c>
      <c r="AT6" s="177">
        <f t="shared" si="0"/>
        <v>0.7330330913248807</v>
      </c>
      <c r="AU6" s="11"/>
      <c r="AV6" s="11"/>
      <c r="AW6" s="5"/>
      <c r="AX6" s="5"/>
      <c r="AY6" s="5"/>
      <c r="AZ6" s="5"/>
      <c r="BA6" s="5"/>
      <c r="BB6" s="5"/>
      <c r="BC6" s="5"/>
      <c r="BD6"/>
      <c r="BE6" s="5"/>
      <c r="BF6" s="5">
        <v>2023</v>
      </c>
      <c r="BG6" s="5">
        <v>-321.39999999999998</v>
      </c>
      <c r="BH6" s="5">
        <v>1.8</v>
      </c>
      <c r="BI6" s="5"/>
      <c r="BJ6" s="5">
        <v>0.68459999999999999</v>
      </c>
      <c r="BK6" s="5">
        <v>1.6999999999999999E-3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1332</v>
      </c>
      <c r="B7" s="7" t="s">
        <v>996</v>
      </c>
      <c r="C7" s="8" t="s">
        <v>997</v>
      </c>
      <c r="D7" s="175" t="s">
        <v>1021</v>
      </c>
      <c r="E7" s="108">
        <v>2022</v>
      </c>
      <c r="F7" s="108"/>
      <c r="G7" s="108"/>
      <c r="H7" s="5"/>
      <c r="I7" s="8">
        <v>10</v>
      </c>
      <c r="J7" s="8">
        <v>15</v>
      </c>
      <c r="K7" s="5" t="s">
        <v>1119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176">
        <v>0.18013294143516601</v>
      </c>
      <c r="AS7" s="176">
        <v>1.773501065304848</v>
      </c>
      <c r="AT7" s="177">
        <f t="shared" si="0"/>
        <v>1.953634006740014</v>
      </c>
      <c r="AU7" s="11"/>
      <c r="AV7" s="11"/>
      <c r="AW7" s="5"/>
      <c r="AX7" s="5"/>
      <c r="AY7" s="5"/>
      <c r="AZ7" s="5"/>
      <c r="BA7" s="5"/>
      <c r="BB7" s="5"/>
      <c r="BC7" s="5"/>
      <c r="BD7"/>
      <c r="BE7" s="5"/>
      <c r="BF7" s="5">
        <v>2023</v>
      </c>
      <c r="BG7" s="5">
        <v>-140.69999999999999</v>
      </c>
      <c r="BH7" s="5">
        <v>1.9</v>
      </c>
      <c r="BI7" s="5"/>
      <c r="BJ7" s="5">
        <v>0.8669</v>
      </c>
      <c r="BK7" s="5">
        <v>1.9E-3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1332</v>
      </c>
      <c r="B8" s="7" t="s">
        <v>996</v>
      </c>
      <c r="C8" s="8" t="s">
        <v>997</v>
      </c>
      <c r="D8" s="175" t="s">
        <v>1022</v>
      </c>
      <c r="E8" s="108">
        <v>2022</v>
      </c>
      <c r="F8" s="108"/>
      <c r="G8" s="108"/>
      <c r="H8" s="5"/>
      <c r="I8" s="8">
        <v>15</v>
      </c>
      <c r="J8" s="8">
        <v>20</v>
      </c>
      <c r="K8" s="5" t="s">
        <v>1119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176">
        <v>0.14546927796624348</v>
      </c>
      <c r="AS8" s="176">
        <v>1.9357493222439095</v>
      </c>
      <c r="AT8" s="177">
        <f t="shared" si="0"/>
        <v>2.0812186002101529</v>
      </c>
      <c r="AU8" s="11"/>
      <c r="AV8" s="11"/>
      <c r="AW8" s="5"/>
      <c r="AX8" s="5"/>
      <c r="AY8" s="5"/>
      <c r="AZ8" s="5"/>
      <c r="BA8" s="5"/>
      <c r="BB8" s="5"/>
      <c r="BC8" s="5"/>
      <c r="BD8"/>
      <c r="BE8" s="5"/>
      <c r="BF8" s="5">
        <v>2023</v>
      </c>
      <c r="BG8" s="5">
        <v>-128.9</v>
      </c>
      <c r="BH8" s="5">
        <v>2</v>
      </c>
      <c r="BI8" s="5"/>
      <c r="BJ8" s="5">
        <v>0.87880000000000003</v>
      </c>
      <c r="BK8" s="5">
        <v>2E-3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1332</v>
      </c>
      <c r="B9" s="7" t="s">
        <v>996</v>
      </c>
      <c r="C9" s="8" t="s">
        <v>997</v>
      </c>
      <c r="D9" s="175" t="s">
        <v>1023</v>
      </c>
      <c r="E9" s="108">
        <v>2022</v>
      </c>
      <c r="H9" s="5"/>
      <c r="I9" s="9">
        <v>20</v>
      </c>
      <c r="J9" s="9">
        <v>25</v>
      </c>
      <c r="K9" s="5" t="s">
        <v>1119</v>
      </c>
      <c r="AB9" s="5"/>
      <c r="AR9" s="176">
        <v>9.7453843596664397E-2</v>
      </c>
      <c r="AS9" s="176">
        <v>0.54734489985527734</v>
      </c>
      <c r="AT9" s="177">
        <f t="shared" si="0"/>
        <v>0.64479874345194177</v>
      </c>
      <c r="BD9"/>
      <c r="BF9" s="5">
        <v>2023</v>
      </c>
      <c r="BG9" s="3">
        <v>-172.8</v>
      </c>
      <c r="BH9" s="3">
        <v>2.4</v>
      </c>
      <c r="BJ9" s="3">
        <v>0.83460000000000001</v>
      </c>
      <c r="BK9" s="3">
        <v>2.3999999999999998E-3</v>
      </c>
    </row>
    <row r="10" spans="1:114" ht="14.5" x14ac:dyDescent="0.35">
      <c r="A10" s="3" t="s">
        <v>1332</v>
      </c>
      <c r="B10" s="7" t="s">
        <v>996</v>
      </c>
      <c r="C10" s="9" t="s">
        <v>998</v>
      </c>
      <c r="D10" s="175" t="s">
        <v>1024</v>
      </c>
      <c r="E10" s="108">
        <v>2022</v>
      </c>
      <c r="H10" s="5"/>
      <c r="I10" s="8">
        <v>-5</v>
      </c>
      <c r="J10" s="8">
        <v>0</v>
      </c>
      <c r="K10" s="5" t="s">
        <v>1118</v>
      </c>
      <c r="AB10" s="5"/>
      <c r="AR10" s="176">
        <v>0.24651403062096364</v>
      </c>
      <c r="AS10" s="176">
        <v>6.4623057024085373</v>
      </c>
      <c r="AT10" s="177">
        <f t="shared" si="0"/>
        <v>6.7088197330295012</v>
      </c>
      <c r="BD10"/>
      <c r="BF10" s="5">
        <v>2023</v>
      </c>
      <c r="BG10" s="3">
        <v>27.8</v>
      </c>
      <c r="BH10" s="3">
        <v>1.9</v>
      </c>
      <c r="BJ10" s="3">
        <v>1.0368999999999999</v>
      </c>
      <c r="BK10" s="3">
        <v>1.9E-3</v>
      </c>
    </row>
    <row r="11" spans="1:114" ht="14.5" x14ac:dyDescent="0.35">
      <c r="A11" s="3" t="s">
        <v>1332</v>
      </c>
      <c r="B11" s="7" t="s">
        <v>996</v>
      </c>
      <c r="C11" s="9" t="s">
        <v>998</v>
      </c>
      <c r="D11" s="175" t="s">
        <v>1025</v>
      </c>
      <c r="E11" s="108">
        <v>2022</v>
      </c>
      <c r="H11" s="5"/>
      <c r="I11" s="8">
        <v>0</v>
      </c>
      <c r="J11" s="8">
        <v>5</v>
      </c>
      <c r="K11" s="5" t="s">
        <v>1119</v>
      </c>
      <c r="AB11" s="5"/>
      <c r="AR11" s="176">
        <v>0.20180109665821805</v>
      </c>
      <c r="AS11" s="176">
        <v>0.55628366987050137</v>
      </c>
      <c r="AT11" s="177">
        <f t="shared" si="0"/>
        <v>0.75808476652871937</v>
      </c>
      <c r="BD11"/>
      <c r="BF11" s="5">
        <v>2023</v>
      </c>
      <c r="BG11" s="3">
        <v>-355.2</v>
      </c>
      <c r="BH11" s="3">
        <v>1.7</v>
      </c>
      <c r="BJ11" s="3">
        <v>0.65049999999999997</v>
      </c>
      <c r="BK11" s="3">
        <v>1.6999999999999999E-3</v>
      </c>
    </row>
    <row r="12" spans="1:114" ht="14.5" x14ac:dyDescent="0.35">
      <c r="A12" s="3" t="s">
        <v>1332</v>
      </c>
      <c r="B12" s="7" t="s">
        <v>996</v>
      </c>
      <c r="C12" s="9" t="s">
        <v>998</v>
      </c>
      <c r="D12" s="175" t="s">
        <v>1026</v>
      </c>
      <c r="E12" s="108">
        <v>2022</v>
      </c>
      <c r="H12" s="5"/>
      <c r="I12" s="8">
        <v>5</v>
      </c>
      <c r="J12" s="8">
        <v>10</v>
      </c>
      <c r="K12" s="5" t="s">
        <v>1119</v>
      </c>
      <c r="AB12" s="5"/>
      <c r="AR12" s="176">
        <v>0.14821902866983702</v>
      </c>
      <c r="AS12" s="176">
        <v>2.8262257926493439</v>
      </c>
      <c r="AT12" s="177">
        <f t="shared" si="0"/>
        <v>2.9744448213191808</v>
      </c>
      <c r="BD12"/>
      <c r="BF12" s="5">
        <v>2023</v>
      </c>
      <c r="BG12" s="3">
        <v>-69.3</v>
      </c>
      <c r="BH12" s="3">
        <v>1.8</v>
      </c>
      <c r="BJ12" s="3">
        <v>0.93899999999999995</v>
      </c>
      <c r="BK12" s="3">
        <v>1.8E-3</v>
      </c>
    </row>
    <row r="13" spans="1:114" ht="14.5" x14ac:dyDescent="0.35">
      <c r="A13" s="3" t="s">
        <v>1332</v>
      </c>
      <c r="B13" s="7" t="s">
        <v>996</v>
      </c>
      <c r="C13" s="9" t="s">
        <v>998</v>
      </c>
      <c r="D13" s="175" t="s">
        <v>1027</v>
      </c>
      <c r="E13" s="108">
        <v>2022</v>
      </c>
      <c r="H13" s="5"/>
      <c r="I13" s="8">
        <v>10</v>
      </c>
      <c r="J13" s="8">
        <v>15</v>
      </c>
      <c r="K13" s="5" t="s">
        <v>1119</v>
      </c>
      <c r="AB13" s="5"/>
      <c r="AR13" s="176">
        <v>0.14347026029479373</v>
      </c>
      <c r="AS13" s="176">
        <v>2.8083727541275012</v>
      </c>
      <c r="AT13" s="177">
        <f t="shared" si="0"/>
        <v>2.9518430144222951</v>
      </c>
      <c r="BD13"/>
      <c r="BF13" s="5">
        <v>2023</v>
      </c>
      <c r="BG13" s="3">
        <v>-78</v>
      </c>
      <c r="BH13" s="3">
        <v>1.9</v>
      </c>
      <c r="BJ13" s="3">
        <v>0.93020000000000003</v>
      </c>
      <c r="BK13" s="3">
        <v>1.9E-3</v>
      </c>
    </row>
    <row r="14" spans="1:114" ht="14.5" x14ac:dyDescent="0.35">
      <c r="A14" s="3" t="s">
        <v>1332</v>
      </c>
      <c r="B14" s="7" t="s">
        <v>996</v>
      </c>
      <c r="C14" s="9" t="s">
        <v>998</v>
      </c>
      <c r="D14" s="175" t="s">
        <v>1028</v>
      </c>
      <c r="E14" s="108">
        <v>2022</v>
      </c>
      <c r="H14" s="5"/>
      <c r="I14" s="8">
        <v>15</v>
      </c>
      <c r="J14" s="8">
        <v>20</v>
      </c>
      <c r="K14" s="5" t="s">
        <v>1119</v>
      </c>
      <c r="AB14" s="5"/>
      <c r="AR14" s="176">
        <v>0.12108289051890825</v>
      </c>
      <c r="AS14" s="176">
        <v>0.94650622870907264</v>
      </c>
      <c r="AT14" s="177">
        <f t="shared" si="0"/>
        <v>1.0675891192279809</v>
      </c>
      <c r="BD14"/>
      <c r="BF14" s="5">
        <v>2023</v>
      </c>
      <c r="BG14" s="3">
        <v>-129.9</v>
      </c>
      <c r="BH14" s="3">
        <v>1.8</v>
      </c>
      <c r="BJ14" s="3">
        <v>0.87780000000000002</v>
      </c>
      <c r="BK14" s="3">
        <v>1.8E-3</v>
      </c>
    </row>
    <row r="15" spans="1:114" ht="14.5" x14ac:dyDescent="0.35">
      <c r="A15" s="3" t="s">
        <v>1332</v>
      </c>
      <c r="B15" s="7" t="s">
        <v>996</v>
      </c>
      <c r="C15" s="9" t="s">
        <v>999</v>
      </c>
      <c r="D15" s="175" t="s">
        <v>1029</v>
      </c>
      <c r="E15" s="108">
        <v>2022</v>
      </c>
      <c r="H15" s="5"/>
      <c r="I15" s="8">
        <v>-5</v>
      </c>
      <c r="J15" s="8">
        <v>0</v>
      </c>
      <c r="K15" s="5" t="s">
        <v>1118</v>
      </c>
      <c r="AB15" s="5"/>
      <c r="AR15" s="176">
        <v>5.0130483243866361E-2</v>
      </c>
      <c r="AS15" s="176">
        <v>49.472447841663566</v>
      </c>
      <c r="AT15" s="177">
        <f t="shared" si="0"/>
        <v>49.522578324907435</v>
      </c>
      <c r="BD15"/>
      <c r="BF15" s="5">
        <v>2023</v>
      </c>
      <c r="BG15" s="3">
        <v>67.3</v>
      </c>
      <c r="BH15" s="3">
        <v>1.8</v>
      </c>
      <c r="BJ15" s="3">
        <v>1.0767</v>
      </c>
      <c r="BK15" s="3">
        <v>1.8E-3</v>
      </c>
    </row>
    <row r="16" spans="1:114" ht="14.5" x14ac:dyDescent="0.35">
      <c r="A16" s="3" t="s">
        <v>1332</v>
      </c>
      <c r="B16" s="7" t="s">
        <v>996</v>
      </c>
      <c r="C16" s="9" t="s">
        <v>999</v>
      </c>
      <c r="D16" s="175" t="s">
        <v>1030</v>
      </c>
      <c r="E16" s="108">
        <v>2022</v>
      </c>
      <c r="H16" s="5"/>
      <c r="I16" s="8">
        <v>0</v>
      </c>
      <c r="J16" s="8">
        <v>5</v>
      </c>
      <c r="K16" s="5" t="s">
        <v>1119</v>
      </c>
      <c r="AB16" s="5"/>
      <c r="AR16" s="176">
        <v>0.12034756540887095</v>
      </c>
      <c r="AS16" s="176">
        <v>1.9062832151660345</v>
      </c>
      <c r="AT16" s="177">
        <f t="shared" si="0"/>
        <v>2.0266307805749055</v>
      </c>
      <c r="BD16"/>
      <c r="BF16" s="5">
        <v>2023</v>
      </c>
      <c r="BG16" s="3">
        <v>-48.7</v>
      </c>
      <c r="BH16" s="3">
        <v>1.9</v>
      </c>
      <c r="BJ16" s="3">
        <v>0.9597</v>
      </c>
      <c r="BK16" s="3">
        <v>1.9E-3</v>
      </c>
    </row>
    <row r="17" spans="1:63" ht="14.5" x14ac:dyDescent="0.35">
      <c r="A17" s="3" t="s">
        <v>1332</v>
      </c>
      <c r="B17" s="7" t="s">
        <v>996</v>
      </c>
      <c r="C17" s="9" t="s">
        <v>999</v>
      </c>
      <c r="D17" s="175" t="s">
        <v>1031</v>
      </c>
      <c r="E17" s="108">
        <v>2022</v>
      </c>
      <c r="H17" s="5"/>
      <c r="I17" s="8">
        <v>5</v>
      </c>
      <c r="J17" s="8">
        <v>10</v>
      </c>
      <c r="K17" s="5" t="s">
        <v>1119</v>
      </c>
      <c r="AB17" s="5"/>
      <c r="AR17" s="176">
        <v>0.12241933542655116</v>
      </c>
      <c r="AS17" s="176">
        <v>2.6652823777251893</v>
      </c>
      <c r="AT17" s="177">
        <f t="shared" si="0"/>
        <v>2.7877017131517405</v>
      </c>
      <c r="BD17"/>
      <c r="BF17" s="5">
        <v>2023</v>
      </c>
      <c r="BG17" s="3">
        <v>-47.7</v>
      </c>
      <c r="BH17" s="3">
        <v>2.4</v>
      </c>
      <c r="BJ17" s="3">
        <v>0.96079999999999999</v>
      </c>
      <c r="BK17" s="3">
        <v>2.3999999999999998E-3</v>
      </c>
    </row>
    <row r="18" spans="1:63" ht="14.5" x14ac:dyDescent="0.35">
      <c r="A18" s="3" t="s">
        <v>1332</v>
      </c>
      <c r="B18" s="7" t="s">
        <v>996</v>
      </c>
      <c r="C18" s="9" t="s">
        <v>1000</v>
      </c>
      <c r="D18" s="175" t="s">
        <v>1032</v>
      </c>
      <c r="E18" s="108">
        <v>2022</v>
      </c>
      <c r="H18" s="5"/>
      <c r="I18" s="8">
        <v>-5</v>
      </c>
      <c r="J18" s="8">
        <v>0</v>
      </c>
      <c r="K18" s="5" t="s">
        <v>1118</v>
      </c>
      <c r="AB18" s="5"/>
      <c r="AR18" s="176">
        <v>0.1728142299021552</v>
      </c>
      <c r="AS18" s="176">
        <v>55.396164642025084</v>
      </c>
      <c r="AT18" s="177">
        <f t="shared" si="0"/>
        <v>55.568978871927243</v>
      </c>
      <c r="BD18"/>
      <c r="BF18" s="5">
        <v>2023</v>
      </c>
      <c r="BG18" s="3">
        <v>-28.4</v>
      </c>
      <c r="BH18" s="3">
        <v>1.8</v>
      </c>
      <c r="BJ18" s="3">
        <v>0.98029999999999995</v>
      </c>
      <c r="BK18" s="3">
        <v>1.8E-3</v>
      </c>
    </row>
    <row r="19" spans="1:63" ht="14.5" x14ac:dyDescent="0.35">
      <c r="A19" s="3" t="s">
        <v>1332</v>
      </c>
      <c r="B19" s="7" t="s">
        <v>996</v>
      </c>
      <c r="C19" s="9" t="s">
        <v>1000</v>
      </c>
      <c r="D19" s="175" t="s">
        <v>1033</v>
      </c>
      <c r="E19" s="108">
        <v>2022</v>
      </c>
      <c r="H19" s="5"/>
      <c r="I19" s="8">
        <v>0</v>
      </c>
      <c r="J19" s="8">
        <v>5</v>
      </c>
      <c r="K19" s="5" t="s">
        <v>1119</v>
      </c>
      <c r="AB19" s="5"/>
      <c r="AR19" s="176"/>
      <c r="AS19" s="176">
        <v>56.429828733061058</v>
      </c>
      <c r="AT19" s="177">
        <f t="shared" si="0"/>
        <v>56.429828733061058</v>
      </c>
      <c r="BD19"/>
      <c r="BF19" s="5">
        <v>2023</v>
      </c>
      <c r="BG19" s="3">
        <v>-15.1</v>
      </c>
      <c r="BH19" s="3">
        <v>1.8</v>
      </c>
      <c r="BJ19" s="3">
        <v>0.99360000000000004</v>
      </c>
      <c r="BK19" s="3">
        <v>1.8E-3</v>
      </c>
    </row>
    <row r="20" spans="1:63" ht="14.5" x14ac:dyDescent="0.35">
      <c r="A20" s="3" t="s">
        <v>1332</v>
      </c>
      <c r="B20" s="7" t="s">
        <v>996</v>
      </c>
      <c r="C20" s="9" t="s">
        <v>1000</v>
      </c>
      <c r="D20" s="175" t="s">
        <v>1034</v>
      </c>
      <c r="E20" s="108">
        <v>2022</v>
      </c>
      <c r="H20" s="5"/>
      <c r="I20" s="8">
        <v>5</v>
      </c>
      <c r="J20" s="8">
        <v>10</v>
      </c>
      <c r="K20" s="5" t="s">
        <v>1119</v>
      </c>
      <c r="AB20" s="5"/>
      <c r="AR20" s="176"/>
      <c r="AS20" s="176">
        <v>23.902127522508337</v>
      </c>
      <c r="AT20" s="177">
        <f t="shared" si="0"/>
        <v>23.902127522508337</v>
      </c>
      <c r="BD20"/>
      <c r="BF20" s="5">
        <v>2023</v>
      </c>
      <c r="BG20" s="3">
        <v>39.200000000000003</v>
      </c>
      <c r="BH20" s="3">
        <v>1.8</v>
      </c>
      <c r="BJ20" s="3">
        <v>1.0484</v>
      </c>
      <c r="BK20" s="3">
        <v>1.8E-3</v>
      </c>
    </row>
    <row r="21" spans="1:63" ht="14.5" x14ac:dyDescent="0.35">
      <c r="A21" s="3" t="s">
        <v>1332</v>
      </c>
      <c r="B21" s="7" t="s">
        <v>996</v>
      </c>
      <c r="C21" s="9" t="s">
        <v>1000</v>
      </c>
      <c r="D21" s="175" t="s">
        <v>1035</v>
      </c>
      <c r="E21" s="108">
        <v>2022</v>
      </c>
      <c r="H21" s="5"/>
      <c r="I21" s="8">
        <v>10</v>
      </c>
      <c r="J21" s="8">
        <v>15</v>
      </c>
      <c r="K21" s="5" t="s">
        <v>1119</v>
      </c>
      <c r="AB21" s="5"/>
      <c r="AR21" s="176">
        <v>0.37720203097760985</v>
      </c>
      <c r="AS21" s="176">
        <v>3.4747398825631226</v>
      </c>
      <c r="AT21" s="177">
        <f t="shared" si="0"/>
        <v>3.8519419135407325</v>
      </c>
      <c r="BD21"/>
      <c r="BF21" s="5">
        <v>2023</v>
      </c>
      <c r="BG21" s="3">
        <v>-394</v>
      </c>
      <c r="BH21" s="3">
        <v>2.1</v>
      </c>
      <c r="BJ21" s="3">
        <v>0.61140000000000005</v>
      </c>
      <c r="BK21" s="3">
        <v>2.0999999999999999E-3</v>
      </c>
    </row>
    <row r="22" spans="1:63" ht="14.5" x14ac:dyDescent="0.35">
      <c r="A22" s="3" t="s">
        <v>1332</v>
      </c>
      <c r="B22" s="7" t="s">
        <v>996</v>
      </c>
      <c r="C22" s="9" t="s">
        <v>1000</v>
      </c>
      <c r="D22" s="175" t="s">
        <v>1036</v>
      </c>
      <c r="E22" s="108">
        <v>2022</v>
      </c>
      <c r="H22" s="5"/>
      <c r="I22" s="8">
        <v>15</v>
      </c>
      <c r="J22" s="8">
        <v>20</v>
      </c>
      <c r="K22" s="5" t="s">
        <v>1119</v>
      </c>
      <c r="AB22" s="5"/>
      <c r="AR22" s="176">
        <v>0.36685089949846356</v>
      </c>
      <c r="AS22" s="176">
        <v>2.6354446006927055</v>
      </c>
      <c r="AT22" s="177">
        <f t="shared" si="0"/>
        <v>3.0022955001911691</v>
      </c>
      <c r="BD22"/>
      <c r="BF22" s="5">
        <v>2023</v>
      </c>
      <c r="BG22" s="3">
        <v>-466.5</v>
      </c>
      <c r="BH22" s="3">
        <v>1.4</v>
      </c>
      <c r="BJ22" s="3">
        <v>0.53820000000000001</v>
      </c>
      <c r="BK22" s="3">
        <v>1.4E-3</v>
      </c>
    </row>
    <row r="23" spans="1:63" ht="14.5" x14ac:dyDescent="0.35">
      <c r="A23" s="3" t="s">
        <v>1332</v>
      </c>
      <c r="B23" s="7" t="s">
        <v>996</v>
      </c>
      <c r="C23" s="9" t="s">
        <v>1000</v>
      </c>
      <c r="D23" s="175" t="s">
        <v>1037</v>
      </c>
      <c r="E23" s="108">
        <v>2022</v>
      </c>
      <c r="H23" s="5"/>
      <c r="I23" s="9">
        <v>20</v>
      </c>
      <c r="J23" s="9">
        <v>25</v>
      </c>
      <c r="K23" s="5" t="s">
        <v>1119</v>
      </c>
      <c r="AB23" s="5"/>
      <c r="AR23" s="176">
        <v>0.1976800763107423</v>
      </c>
      <c r="AS23" s="176">
        <v>1.8099551051097147</v>
      </c>
      <c r="AT23" s="177">
        <f t="shared" si="0"/>
        <v>2.0076351814204569</v>
      </c>
      <c r="BD23"/>
      <c r="BF23" s="5">
        <v>2023</v>
      </c>
      <c r="BG23" s="3">
        <v>-461.9</v>
      </c>
      <c r="BH23" s="3">
        <v>1.5</v>
      </c>
      <c r="BJ23" s="3">
        <v>0.54290000000000005</v>
      </c>
      <c r="BK23" s="3">
        <v>1.5E-3</v>
      </c>
    </row>
    <row r="24" spans="1:63" ht="14.5" x14ac:dyDescent="0.35">
      <c r="A24" s="3" t="s">
        <v>1332</v>
      </c>
      <c r="B24" s="7" t="s">
        <v>996</v>
      </c>
      <c r="C24" s="9" t="s">
        <v>1001</v>
      </c>
      <c r="D24" s="175" t="s">
        <v>1038</v>
      </c>
      <c r="E24" s="108">
        <v>2022</v>
      </c>
      <c r="H24" s="5"/>
      <c r="I24" s="9">
        <v>-5</v>
      </c>
      <c r="J24" s="9">
        <v>0</v>
      </c>
      <c r="K24" s="5" t="s">
        <v>1118</v>
      </c>
      <c r="AB24" s="5"/>
      <c r="AR24" s="176">
        <v>8.859320575102185E-2</v>
      </c>
      <c r="AS24" s="176">
        <v>20.750763195792771</v>
      </c>
      <c r="AT24" s="177">
        <f t="shared" si="0"/>
        <v>20.839356401543792</v>
      </c>
      <c r="BD24"/>
      <c r="BF24" s="5">
        <v>2023</v>
      </c>
      <c r="BG24" s="3">
        <v>102.3</v>
      </c>
      <c r="BH24" s="3">
        <v>1.9</v>
      </c>
      <c r="BJ24" s="3">
        <v>1.1121000000000001</v>
      </c>
      <c r="BK24" s="3">
        <v>1.9E-3</v>
      </c>
    </row>
    <row r="25" spans="1:63" ht="14.5" x14ac:dyDescent="0.35">
      <c r="A25" s="3" t="s">
        <v>1332</v>
      </c>
      <c r="B25" s="7" t="s">
        <v>996</v>
      </c>
      <c r="C25" s="9" t="s">
        <v>1001</v>
      </c>
      <c r="D25" s="175" t="s">
        <v>1039</v>
      </c>
      <c r="E25" s="108">
        <v>2022</v>
      </c>
      <c r="H25" s="5"/>
      <c r="I25" s="8">
        <v>0</v>
      </c>
      <c r="J25" s="8">
        <v>5</v>
      </c>
      <c r="K25" s="5" t="s">
        <v>1119</v>
      </c>
      <c r="AB25" s="5"/>
      <c r="AR25" s="176">
        <v>0.17565295322094573</v>
      </c>
      <c r="AS25" s="176">
        <v>1.0407922490246928</v>
      </c>
      <c r="AT25" s="177">
        <f t="shared" si="0"/>
        <v>1.2164452022456385</v>
      </c>
      <c r="BD25"/>
      <c r="BF25" s="5">
        <v>2023</v>
      </c>
      <c r="BG25" s="3">
        <v>-141.80000000000001</v>
      </c>
      <c r="BH25" s="3">
        <v>1.8</v>
      </c>
      <c r="BJ25" s="3">
        <v>0.86580000000000001</v>
      </c>
      <c r="BK25" s="3">
        <v>1.8E-3</v>
      </c>
    </row>
    <row r="26" spans="1:63" ht="14.5" x14ac:dyDescent="0.35">
      <c r="A26" s="3" t="s">
        <v>1332</v>
      </c>
      <c r="B26" s="7" t="s">
        <v>996</v>
      </c>
      <c r="C26" s="9" t="s">
        <v>1001</v>
      </c>
      <c r="D26" s="175" t="s">
        <v>1040</v>
      </c>
      <c r="E26" s="108">
        <v>2022</v>
      </c>
      <c r="H26" s="5"/>
      <c r="I26" s="8">
        <v>5</v>
      </c>
      <c r="J26" s="8">
        <v>10</v>
      </c>
      <c r="K26" s="5" t="s">
        <v>1119</v>
      </c>
      <c r="AB26" s="5"/>
      <c r="AR26" s="176">
        <v>0.16938133820682619</v>
      </c>
      <c r="AS26" s="176">
        <v>2.3120697404043016</v>
      </c>
      <c r="AT26" s="177">
        <f t="shared" si="0"/>
        <v>2.4814510786111277</v>
      </c>
      <c r="BD26"/>
      <c r="BF26" s="5">
        <v>2023</v>
      </c>
      <c r="BG26" s="3">
        <v>-108.4</v>
      </c>
      <c r="BH26" s="3">
        <v>1.7</v>
      </c>
      <c r="BJ26" s="3">
        <v>0.89959999999999996</v>
      </c>
      <c r="BK26" s="3">
        <v>1.6999999999999999E-3</v>
      </c>
    </row>
    <row r="27" spans="1:63" ht="14.5" x14ac:dyDescent="0.35">
      <c r="A27" s="3" t="s">
        <v>1332</v>
      </c>
      <c r="B27" s="7" t="s">
        <v>996</v>
      </c>
      <c r="C27" s="9" t="s">
        <v>1001</v>
      </c>
      <c r="D27" s="175" t="s">
        <v>1041</v>
      </c>
      <c r="E27" s="108">
        <v>2022</v>
      </c>
      <c r="H27" s="5"/>
      <c r="I27" s="8">
        <v>10</v>
      </c>
      <c r="J27" s="8">
        <v>15</v>
      </c>
      <c r="K27" s="5" t="s">
        <v>1119</v>
      </c>
      <c r="AB27" s="5"/>
      <c r="AR27" s="176">
        <v>0.13791336427664622</v>
      </c>
      <c r="AS27" s="176">
        <v>2.4878663686008848</v>
      </c>
      <c r="AT27" s="177">
        <f t="shared" si="0"/>
        <v>2.6257797328775312</v>
      </c>
      <c r="BD27"/>
      <c r="BF27" s="5">
        <v>2023</v>
      </c>
      <c r="BG27" s="3">
        <v>-51.6</v>
      </c>
      <c r="BH27" s="3">
        <v>1.6</v>
      </c>
      <c r="BJ27" s="3">
        <v>0.95679999999999998</v>
      </c>
      <c r="BK27" s="3">
        <v>1.6000000000000001E-3</v>
      </c>
    </row>
    <row r="28" spans="1:63" ht="14.5" x14ac:dyDescent="0.35">
      <c r="A28" s="3" t="s">
        <v>1332</v>
      </c>
      <c r="B28" s="7" t="s">
        <v>996</v>
      </c>
      <c r="C28" s="9" t="s">
        <v>1002</v>
      </c>
      <c r="D28" s="175" t="s">
        <v>1042</v>
      </c>
      <c r="E28" s="108">
        <v>2022</v>
      </c>
      <c r="H28" s="5"/>
      <c r="I28" s="8">
        <v>-5</v>
      </c>
      <c r="J28" s="8">
        <v>0</v>
      </c>
      <c r="K28" s="5" t="s">
        <v>1118</v>
      </c>
      <c r="AB28" s="5"/>
      <c r="AR28" s="176">
        <v>6.5010909639702102E-2</v>
      </c>
      <c r="AS28" s="176">
        <v>42.255964616078565</v>
      </c>
      <c r="AT28" s="177">
        <f t="shared" si="0"/>
        <v>42.320975525718268</v>
      </c>
      <c r="BD28"/>
      <c r="BF28" s="5">
        <v>2023</v>
      </c>
      <c r="BG28" s="3">
        <v>81.400000000000006</v>
      </c>
      <c r="BH28" s="3">
        <v>1.8</v>
      </c>
      <c r="BJ28" s="3">
        <v>1.091</v>
      </c>
      <c r="BK28" s="3">
        <v>1.8E-3</v>
      </c>
    </row>
    <row r="29" spans="1:63" ht="14.5" x14ac:dyDescent="0.35">
      <c r="A29" s="3" t="s">
        <v>1332</v>
      </c>
      <c r="B29" s="7" t="s">
        <v>996</v>
      </c>
      <c r="C29" s="9" t="s">
        <v>1002</v>
      </c>
      <c r="D29" s="175" t="s">
        <v>1043</v>
      </c>
      <c r="E29" s="108">
        <v>2022</v>
      </c>
      <c r="H29" s="5"/>
      <c r="I29" s="8">
        <v>0</v>
      </c>
      <c r="J29" s="8">
        <v>5</v>
      </c>
      <c r="K29" s="5" t="s">
        <v>1119</v>
      </c>
      <c r="AB29" s="5"/>
      <c r="AR29" s="176">
        <v>0.15352726983029968</v>
      </c>
      <c r="AS29" s="176">
        <v>6.3776903347565863</v>
      </c>
      <c r="AT29" s="177">
        <f t="shared" si="0"/>
        <v>6.5312176045868862</v>
      </c>
      <c r="BD29"/>
      <c r="BF29" s="5">
        <v>2023</v>
      </c>
      <c r="BG29" s="3">
        <v>-69.400000000000006</v>
      </c>
      <c r="BH29" s="3">
        <v>2.4</v>
      </c>
      <c r="BJ29" s="3">
        <v>0.93879999999999997</v>
      </c>
      <c r="BK29" s="3">
        <v>2.3999999999999998E-3</v>
      </c>
    </row>
    <row r="30" spans="1:63" ht="14.5" x14ac:dyDescent="0.35">
      <c r="A30" s="3" t="s">
        <v>1332</v>
      </c>
      <c r="B30" s="7" t="s">
        <v>996</v>
      </c>
      <c r="C30" s="9" t="s">
        <v>1002</v>
      </c>
      <c r="D30" s="175" t="s">
        <v>1044</v>
      </c>
      <c r="E30" s="108">
        <v>2022</v>
      </c>
      <c r="H30" s="5"/>
      <c r="I30" s="8">
        <v>5</v>
      </c>
      <c r="J30" s="8">
        <v>10</v>
      </c>
      <c r="K30" s="5" t="s">
        <v>1119</v>
      </c>
      <c r="AB30" s="5"/>
      <c r="AR30" s="176">
        <v>0.12804743220785045</v>
      </c>
      <c r="AS30" s="176">
        <v>1.5839463311801099</v>
      </c>
      <c r="AT30" s="177">
        <f t="shared" si="0"/>
        <v>1.7119937633879603</v>
      </c>
      <c r="BD30"/>
      <c r="BF30" s="5">
        <v>2023</v>
      </c>
      <c r="BG30" s="3">
        <v>-169.3</v>
      </c>
      <c r="BH30" s="3">
        <v>1.8</v>
      </c>
      <c r="BJ30" s="3">
        <v>0.83809999999999996</v>
      </c>
      <c r="BK30" s="3">
        <v>1.8E-3</v>
      </c>
    </row>
    <row r="31" spans="1:63" ht="14.5" x14ac:dyDescent="0.35">
      <c r="A31" s="3" t="s">
        <v>1332</v>
      </c>
      <c r="B31" s="7" t="s">
        <v>996</v>
      </c>
      <c r="C31" s="9" t="s">
        <v>1002</v>
      </c>
      <c r="D31" s="175" t="s">
        <v>1045</v>
      </c>
      <c r="E31" s="108">
        <v>2022</v>
      </c>
      <c r="H31" s="5"/>
      <c r="I31" s="8">
        <v>10</v>
      </c>
      <c r="J31" s="8">
        <v>15</v>
      </c>
      <c r="K31" s="5" t="s">
        <v>1119</v>
      </c>
      <c r="AB31" s="5"/>
      <c r="AR31" s="176">
        <v>0.11384795106931746</v>
      </c>
      <c r="AS31" s="176">
        <v>1.3598035564449078</v>
      </c>
      <c r="AT31" s="177">
        <f t="shared" si="0"/>
        <v>1.4736515075142254</v>
      </c>
      <c r="BD31"/>
      <c r="BF31" s="5">
        <v>2023</v>
      </c>
      <c r="BG31" s="3">
        <v>-1.5</v>
      </c>
      <c r="BH31" s="3">
        <v>2.2000000000000002</v>
      </c>
      <c r="BJ31" s="3">
        <v>1.0074000000000001</v>
      </c>
      <c r="BK31" s="3">
        <v>2.2000000000000001E-3</v>
      </c>
    </row>
    <row r="32" spans="1:63" ht="14.5" x14ac:dyDescent="0.35">
      <c r="A32" s="3" t="s">
        <v>1332</v>
      </c>
      <c r="B32" s="7" t="s">
        <v>996</v>
      </c>
      <c r="C32" s="9" t="s">
        <v>1002</v>
      </c>
      <c r="D32" s="175" t="s">
        <v>1046</v>
      </c>
      <c r="E32" s="108">
        <v>2022</v>
      </c>
      <c r="H32" s="5"/>
      <c r="I32" s="8">
        <v>15</v>
      </c>
      <c r="J32" s="8">
        <v>20</v>
      </c>
      <c r="K32" s="5" t="s">
        <v>1119</v>
      </c>
      <c r="AB32" s="5"/>
      <c r="AR32" s="176">
        <v>8.3198820796759665E-2</v>
      </c>
      <c r="AS32" s="176">
        <v>1.3814572617933165</v>
      </c>
      <c r="AT32" s="177">
        <f t="shared" si="0"/>
        <v>1.4646560825900763</v>
      </c>
      <c r="BD32"/>
      <c r="BF32" s="5">
        <v>2023</v>
      </c>
      <c r="BG32" s="3">
        <v>-103.8</v>
      </c>
      <c r="BH32" s="3">
        <v>2</v>
      </c>
      <c r="BJ32" s="3">
        <v>0.90410000000000001</v>
      </c>
      <c r="BK32" s="3">
        <v>2E-3</v>
      </c>
    </row>
    <row r="33" spans="1:63" ht="14.5" x14ac:dyDescent="0.35">
      <c r="A33" s="3" t="s">
        <v>1332</v>
      </c>
      <c r="B33" s="7" t="s">
        <v>996</v>
      </c>
      <c r="C33" s="9" t="s">
        <v>1002</v>
      </c>
      <c r="D33" s="175" t="s">
        <v>1047</v>
      </c>
      <c r="E33" s="108">
        <v>2022</v>
      </c>
      <c r="H33" s="5"/>
      <c r="I33" s="9">
        <v>20</v>
      </c>
      <c r="J33" s="9">
        <v>25</v>
      </c>
      <c r="K33" s="5" t="s">
        <v>1119</v>
      </c>
      <c r="AB33" s="5"/>
      <c r="AR33" s="176">
        <v>0.1172115821827221</v>
      </c>
      <c r="AS33" s="176">
        <v>2.8838834955496564</v>
      </c>
      <c r="AT33" s="177">
        <f t="shared" si="0"/>
        <v>3.0010950777323786</v>
      </c>
      <c r="BD33"/>
      <c r="BF33" s="5">
        <v>2023</v>
      </c>
      <c r="BG33" s="3">
        <v>-212.7</v>
      </c>
      <c r="BH33" s="3">
        <v>1.7</v>
      </c>
      <c r="BJ33" s="3">
        <v>0.79420000000000002</v>
      </c>
      <c r="BK33" s="3">
        <v>1.6999999999999999E-3</v>
      </c>
    </row>
    <row r="34" spans="1:63" ht="14.5" x14ac:dyDescent="0.35">
      <c r="A34" s="3" t="s">
        <v>1332</v>
      </c>
      <c r="B34" s="7" t="s">
        <v>996</v>
      </c>
      <c r="C34" s="9" t="s">
        <v>1003</v>
      </c>
      <c r="D34" s="175" t="s">
        <v>1048</v>
      </c>
      <c r="E34" s="108">
        <v>2022</v>
      </c>
      <c r="H34" s="5"/>
      <c r="I34" s="8">
        <v>-5</v>
      </c>
      <c r="J34" s="8">
        <v>0</v>
      </c>
      <c r="K34" s="5" t="s">
        <v>1118</v>
      </c>
      <c r="AB34" s="5"/>
      <c r="AR34" s="176">
        <v>0.27535153053188266</v>
      </c>
      <c r="AS34" s="176">
        <v>22.995088025860941</v>
      </c>
      <c r="AT34" s="177">
        <f t="shared" si="0"/>
        <v>23.270439556392823</v>
      </c>
      <c r="BD34"/>
      <c r="BF34" s="5">
        <v>2023</v>
      </c>
      <c r="BG34" s="3">
        <v>63.5</v>
      </c>
      <c r="BH34" s="3">
        <v>1.8</v>
      </c>
      <c r="BJ34" s="3">
        <v>1.073</v>
      </c>
      <c r="BK34" s="3">
        <v>1.8E-3</v>
      </c>
    </row>
    <row r="35" spans="1:63" ht="14.5" x14ac:dyDescent="0.35">
      <c r="A35" s="3" t="s">
        <v>1332</v>
      </c>
      <c r="B35" s="7" t="s">
        <v>996</v>
      </c>
      <c r="C35" s="9" t="s">
        <v>1003</v>
      </c>
      <c r="D35" s="175" t="s">
        <v>1049</v>
      </c>
      <c r="E35" s="108">
        <v>2022</v>
      </c>
      <c r="H35" s="5"/>
      <c r="I35" s="8">
        <v>0</v>
      </c>
      <c r="J35" s="8">
        <v>5</v>
      </c>
      <c r="K35" s="5" t="s">
        <v>1119</v>
      </c>
      <c r="AB35" s="5"/>
      <c r="AR35" s="176">
        <v>0.37078418141155089</v>
      </c>
      <c r="AS35" s="176">
        <v>1.7953398908945497</v>
      </c>
      <c r="AT35" s="177">
        <f t="shared" si="0"/>
        <v>2.1661240723061006</v>
      </c>
      <c r="BD35"/>
      <c r="BF35" s="5">
        <v>2023</v>
      </c>
      <c r="BG35" s="3">
        <v>-196.4</v>
      </c>
      <c r="BH35" s="3">
        <v>1.7</v>
      </c>
      <c r="BJ35" s="3">
        <v>0.81079999999999997</v>
      </c>
      <c r="BK35" s="3">
        <v>1.6999999999999999E-3</v>
      </c>
    </row>
    <row r="36" spans="1:63" ht="14.5" x14ac:dyDescent="0.35">
      <c r="A36" s="3" t="s">
        <v>1332</v>
      </c>
      <c r="B36" s="7" t="s">
        <v>996</v>
      </c>
      <c r="C36" s="9" t="s">
        <v>1003</v>
      </c>
      <c r="D36" s="175" t="s">
        <v>1050</v>
      </c>
      <c r="E36" s="108">
        <v>2022</v>
      </c>
      <c r="H36" s="5"/>
      <c r="I36" s="8">
        <v>5</v>
      </c>
      <c r="J36" s="8">
        <v>10</v>
      </c>
      <c r="K36" s="5" t="s">
        <v>1119</v>
      </c>
      <c r="AB36" s="5"/>
      <c r="AR36" s="176">
        <v>0.34854467694435159</v>
      </c>
      <c r="AS36" s="176">
        <v>0.55128993096512913</v>
      </c>
      <c r="AT36" s="177">
        <f t="shared" si="0"/>
        <v>0.89983460790948078</v>
      </c>
      <c r="BD36"/>
      <c r="BF36" s="5">
        <v>2023</v>
      </c>
      <c r="BG36" s="3">
        <v>-410.7</v>
      </c>
      <c r="BH36" s="3">
        <v>1.5</v>
      </c>
      <c r="BJ36" s="3">
        <v>0.59450000000000003</v>
      </c>
      <c r="BK36" s="3">
        <v>1.5E-3</v>
      </c>
    </row>
    <row r="37" spans="1:63" ht="14.5" x14ac:dyDescent="0.35">
      <c r="A37" s="3" t="s">
        <v>1332</v>
      </c>
      <c r="B37" s="7" t="s">
        <v>996</v>
      </c>
      <c r="C37" s="9" t="s">
        <v>1003</v>
      </c>
      <c r="D37" s="175" t="s">
        <v>1051</v>
      </c>
      <c r="E37" s="108">
        <v>2022</v>
      </c>
      <c r="H37" s="5"/>
      <c r="I37" s="8">
        <v>10</v>
      </c>
      <c r="J37" s="8">
        <v>15</v>
      </c>
      <c r="K37" s="5" t="s">
        <v>1119</v>
      </c>
      <c r="AB37" s="5"/>
      <c r="AR37" s="176">
        <v>0.28756431561202883</v>
      </c>
      <c r="AS37" s="176">
        <v>0.70528143297581369</v>
      </c>
      <c r="AT37" s="177">
        <f t="shared" si="0"/>
        <v>0.99284574858784258</v>
      </c>
      <c r="BD37"/>
      <c r="BF37" s="5">
        <v>2023</v>
      </c>
      <c r="BG37" s="3">
        <v>-222.3</v>
      </c>
      <c r="BH37" s="3">
        <v>1.6</v>
      </c>
      <c r="BJ37" s="3">
        <v>0.78459999999999996</v>
      </c>
      <c r="BK37" s="3">
        <v>1.6000000000000001E-3</v>
      </c>
    </row>
    <row r="38" spans="1:63" ht="14.5" x14ac:dyDescent="0.35">
      <c r="A38" s="3" t="s">
        <v>1332</v>
      </c>
      <c r="B38" s="7" t="s">
        <v>996</v>
      </c>
      <c r="C38" s="9" t="s">
        <v>1004</v>
      </c>
      <c r="D38" s="175" t="s">
        <v>1052</v>
      </c>
      <c r="E38" s="108">
        <v>2022</v>
      </c>
      <c r="H38" s="5"/>
      <c r="I38" s="8">
        <v>-5</v>
      </c>
      <c r="J38" s="8">
        <v>0</v>
      </c>
      <c r="K38" s="5" t="s">
        <v>1118</v>
      </c>
      <c r="AB38" s="5"/>
      <c r="AR38" s="176">
        <v>4.2855269231761452E-2</v>
      </c>
      <c r="AS38" s="176">
        <v>51.794911341078887</v>
      </c>
      <c r="AT38" s="177">
        <f t="shared" si="0"/>
        <v>51.837766610310645</v>
      </c>
      <c r="BD38"/>
      <c r="BF38" s="5">
        <v>2023</v>
      </c>
      <c r="BG38" s="3">
        <v>49.8</v>
      </c>
      <c r="BH38" s="3">
        <v>1.8</v>
      </c>
      <c r="BJ38" s="3">
        <v>1.0590999999999999</v>
      </c>
      <c r="BK38" s="3">
        <v>1.8E-3</v>
      </c>
    </row>
    <row r="39" spans="1:63" ht="14.5" x14ac:dyDescent="0.35">
      <c r="A39" s="3" t="s">
        <v>1332</v>
      </c>
      <c r="B39" s="7" t="s">
        <v>996</v>
      </c>
      <c r="C39" s="9" t="s">
        <v>1004</v>
      </c>
      <c r="D39" s="175" t="s">
        <v>1053</v>
      </c>
      <c r="E39" s="108">
        <v>2022</v>
      </c>
      <c r="H39" s="5"/>
      <c r="I39" s="8">
        <v>0</v>
      </c>
      <c r="J39" s="8">
        <v>5</v>
      </c>
      <c r="K39" s="5" t="s">
        <v>1119</v>
      </c>
      <c r="AB39" s="5"/>
      <c r="AR39" s="176">
        <v>0.20595390453239712</v>
      </c>
      <c r="AS39" s="176">
        <v>1.8642297952045541</v>
      </c>
      <c r="AT39" s="177">
        <f t="shared" si="0"/>
        <v>2.0701836997369512</v>
      </c>
      <c r="BD39"/>
      <c r="BF39" s="5">
        <v>2023</v>
      </c>
      <c r="BG39" s="3">
        <v>-91.4</v>
      </c>
      <c r="BH39" s="3">
        <v>1.9</v>
      </c>
      <c r="BJ39" s="3">
        <v>0.91669999999999996</v>
      </c>
      <c r="BK39" s="3">
        <v>1.9E-3</v>
      </c>
    </row>
    <row r="40" spans="1:63" ht="14.5" x14ac:dyDescent="0.35">
      <c r="A40" s="3" t="s">
        <v>1332</v>
      </c>
      <c r="B40" s="7" t="s">
        <v>996</v>
      </c>
      <c r="C40" s="9" t="s">
        <v>1004</v>
      </c>
      <c r="D40" s="175" t="s">
        <v>1054</v>
      </c>
      <c r="E40" s="108">
        <v>2022</v>
      </c>
      <c r="H40" s="5"/>
      <c r="I40" s="8">
        <v>5</v>
      </c>
      <c r="J40" s="8">
        <v>10</v>
      </c>
      <c r="K40" s="5" t="s">
        <v>1119</v>
      </c>
      <c r="AB40" s="5"/>
      <c r="AR40" s="176">
        <v>0.16901664864407898</v>
      </c>
      <c r="AS40" s="176">
        <v>0.59895603086618032</v>
      </c>
      <c r="AT40" s="177">
        <f t="shared" si="0"/>
        <v>0.76797267951025927</v>
      </c>
      <c r="BD40"/>
      <c r="BF40" s="5">
        <v>2023</v>
      </c>
      <c r="BG40" s="3">
        <v>-260.7</v>
      </c>
      <c r="BH40" s="3">
        <v>1.8</v>
      </c>
      <c r="BJ40" s="3">
        <v>0.74580000000000002</v>
      </c>
      <c r="BK40" s="3">
        <v>1.8E-3</v>
      </c>
    </row>
    <row r="41" spans="1:63" ht="14.5" x14ac:dyDescent="0.35">
      <c r="A41" s="3" t="s">
        <v>1332</v>
      </c>
      <c r="B41" s="7" t="s">
        <v>996</v>
      </c>
      <c r="C41" s="9" t="s">
        <v>1004</v>
      </c>
      <c r="D41" s="175" t="s">
        <v>1055</v>
      </c>
      <c r="E41" s="108">
        <v>2022</v>
      </c>
      <c r="H41" s="5"/>
      <c r="I41" s="8">
        <v>10</v>
      </c>
      <c r="J41" s="8">
        <v>15</v>
      </c>
      <c r="K41" s="5" t="s">
        <v>1119</v>
      </c>
      <c r="AB41" s="5"/>
      <c r="AR41" s="176">
        <v>0.25247916400147102</v>
      </c>
      <c r="AS41" s="176">
        <v>0.56209392613487652</v>
      </c>
      <c r="AT41" s="177">
        <f t="shared" si="0"/>
        <v>0.81457309013634749</v>
      </c>
      <c r="BD41"/>
      <c r="BF41" s="5">
        <v>2023</v>
      </c>
      <c r="BG41" s="3">
        <v>-341.2</v>
      </c>
      <c r="BH41" s="3">
        <v>1.8</v>
      </c>
      <c r="BJ41" s="3">
        <v>0.66459999999999997</v>
      </c>
      <c r="BK41" s="3">
        <v>1.8E-3</v>
      </c>
    </row>
    <row r="42" spans="1:63" ht="14.5" x14ac:dyDescent="0.35">
      <c r="A42" s="3" t="s">
        <v>1332</v>
      </c>
      <c r="B42" s="7" t="s">
        <v>996</v>
      </c>
      <c r="C42" s="9" t="s">
        <v>1005</v>
      </c>
      <c r="D42" s="175" t="s">
        <v>1056</v>
      </c>
      <c r="E42" s="108">
        <v>2022</v>
      </c>
      <c r="H42" s="5"/>
      <c r="I42" s="8">
        <v>-5</v>
      </c>
      <c r="J42" s="8">
        <v>0</v>
      </c>
      <c r="K42" s="5" t="s">
        <v>1118</v>
      </c>
      <c r="AB42" s="5"/>
      <c r="AR42" s="176">
        <v>3.9148022081202272E-2</v>
      </c>
      <c r="AS42" s="176">
        <v>52.558270200664843</v>
      </c>
      <c r="AT42" s="177">
        <f t="shared" si="0"/>
        <v>52.597418222746043</v>
      </c>
      <c r="BD42"/>
      <c r="BF42" s="5">
        <v>2023</v>
      </c>
      <c r="BG42" s="3">
        <v>70.5</v>
      </c>
      <c r="BH42" s="3">
        <v>1.9</v>
      </c>
      <c r="BJ42" s="3">
        <v>1.08</v>
      </c>
      <c r="BK42" s="3">
        <v>1.9E-3</v>
      </c>
    </row>
    <row r="43" spans="1:63" ht="14.5" x14ac:dyDescent="0.35">
      <c r="A43" s="3" t="s">
        <v>1332</v>
      </c>
      <c r="B43" s="7" t="s">
        <v>996</v>
      </c>
      <c r="C43" s="9" t="s">
        <v>1005</v>
      </c>
      <c r="D43" s="175" t="s">
        <v>1057</v>
      </c>
      <c r="E43" s="108">
        <v>2022</v>
      </c>
      <c r="H43" s="5"/>
      <c r="I43" s="8">
        <v>0</v>
      </c>
      <c r="J43" s="8">
        <v>5</v>
      </c>
      <c r="K43" s="5" t="s">
        <v>1119</v>
      </c>
      <c r="AB43" s="5"/>
      <c r="AR43" s="176">
        <v>0.10157730820555323</v>
      </c>
      <c r="AS43" s="176">
        <v>9.2947620797586854</v>
      </c>
      <c r="AT43" s="177">
        <f t="shared" si="0"/>
        <v>9.3963393879642378</v>
      </c>
      <c r="BD43"/>
      <c r="BF43" s="5">
        <v>2023</v>
      </c>
      <c r="BG43" s="3">
        <v>50.6</v>
      </c>
      <c r="BH43" s="3">
        <v>1.8</v>
      </c>
      <c r="BJ43" s="3">
        <v>1.0599000000000001</v>
      </c>
      <c r="BK43" s="3">
        <v>1.8E-3</v>
      </c>
    </row>
    <row r="44" spans="1:63" ht="14.5" x14ac:dyDescent="0.35">
      <c r="A44" s="3" t="s">
        <v>1332</v>
      </c>
      <c r="B44" s="7" t="s">
        <v>996</v>
      </c>
      <c r="C44" s="9" t="s">
        <v>1005</v>
      </c>
      <c r="D44" s="175" t="s">
        <v>1058</v>
      </c>
      <c r="E44" s="108">
        <v>2022</v>
      </c>
      <c r="H44" s="5"/>
      <c r="I44" s="8">
        <v>5</v>
      </c>
      <c r="J44" s="8">
        <v>10</v>
      </c>
      <c r="K44" s="5" t="s">
        <v>1119</v>
      </c>
      <c r="AB44" s="5"/>
      <c r="AR44" s="176">
        <v>0.10850157335788135</v>
      </c>
      <c r="AS44" s="176">
        <v>0.79893024210360264</v>
      </c>
      <c r="AT44" s="177">
        <f t="shared" si="0"/>
        <v>0.90743181546148399</v>
      </c>
      <c r="BD44"/>
      <c r="BF44" s="5">
        <v>2023</v>
      </c>
      <c r="BG44" s="3">
        <v>-236.3</v>
      </c>
      <c r="BH44" s="3">
        <v>1.7</v>
      </c>
      <c r="BJ44" s="3">
        <v>0.77049999999999996</v>
      </c>
      <c r="BK44" s="3">
        <v>1.6999999999999999E-3</v>
      </c>
    </row>
    <row r="45" spans="1:63" ht="14.5" x14ac:dyDescent="0.35">
      <c r="A45" s="3" t="s">
        <v>1332</v>
      </c>
      <c r="B45" s="7" t="s">
        <v>996</v>
      </c>
      <c r="C45" s="9" t="s">
        <v>1005</v>
      </c>
      <c r="D45" s="175" t="s">
        <v>1059</v>
      </c>
      <c r="E45" s="108">
        <v>2022</v>
      </c>
      <c r="H45" s="5"/>
      <c r="I45" s="8">
        <v>10</v>
      </c>
      <c r="J45" s="8">
        <v>15</v>
      </c>
      <c r="K45" s="5" t="s">
        <v>1119</v>
      </c>
      <c r="AB45" s="5"/>
      <c r="AR45" s="176">
        <v>7.8661326571624404E-2</v>
      </c>
      <c r="AS45" s="176">
        <v>0.47904961191802709</v>
      </c>
      <c r="AT45" s="177">
        <f t="shared" si="0"/>
        <v>0.55771093848965148</v>
      </c>
      <c r="BD45"/>
      <c r="BF45" s="5">
        <v>2023</v>
      </c>
      <c r="BG45" s="3">
        <v>-303.89999999999998</v>
      </c>
      <c r="BH45" s="3">
        <v>1.8</v>
      </c>
      <c r="BJ45" s="3">
        <v>0.70230000000000004</v>
      </c>
      <c r="BK45" s="3">
        <v>1.8E-3</v>
      </c>
    </row>
    <row r="46" spans="1:63" ht="14.5" x14ac:dyDescent="0.35">
      <c r="A46" s="3" t="s">
        <v>1332</v>
      </c>
      <c r="B46" s="7" t="s">
        <v>996</v>
      </c>
      <c r="C46" s="9" t="s">
        <v>1006</v>
      </c>
      <c r="D46" s="175" t="s">
        <v>1060</v>
      </c>
      <c r="E46" s="108">
        <v>2022</v>
      </c>
      <c r="H46" s="5"/>
      <c r="I46" s="8">
        <v>-5</v>
      </c>
      <c r="J46" s="8">
        <v>0</v>
      </c>
      <c r="K46" s="5" t="s">
        <v>1118</v>
      </c>
      <c r="AB46" s="5"/>
      <c r="AR46" s="176"/>
      <c r="AS46" s="176">
        <v>53.110658339642299</v>
      </c>
      <c r="AT46" s="177">
        <f t="shared" si="0"/>
        <v>53.110658339642299</v>
      </c>
      <c r="BD46"/>
      <c r="BF46" s="5">
        <v>2023</v>
      </c>
      <c r="BG46" s="3">
        <v>112.2</v>
      </c>
      <c r="BH46" s="3">
        <v>2</v>
      </c>
      <c r="BJ46" s="3">
        <v>1.1221000000000001</v>
      </c>
      <c r="BK46" s="3">
        <v>2E-3</v>
      </c>
    </row>
    <row r="47" spans="1:63" ht="14.5" x14ac:dyDescent="0.35">
      <c r="A47" s="3" t="s">
        <v>1332</v>
      </c>
      <c r="B47" s="7" t="s">
        <v>996</v>
      </c>
      <c r="C47" s="9" t="s">
        <v>1006</v>
      </c>
      <c r="D47" s="175" t="s">
        <v>1061</v>
      </c>
      <c r="E47" s="108">
        <v>2022</v>
      </c>
      <c r="H47" s="5"/>
      <c r="I47" s="8">
        <v>0</v>
      </c>
      <c r="J47" s="8">
        <v>5</v>
      </c>
      <c r="K47" s="5" t="s">
        <v>1119</v>
      </c>
      <c r="AB47" s="5"/>
      <c r="AR47" s="176">
        <v>0.32644969033133991</v>
      </c>
      <c r="AS47" s="176">
        <v>3.7138572971123942</v>
      </c>
      <c r="AT47" s="177">
        <f t="shared" si="0"/>
        <v>4.0403069874437341</v>
      </c>
      <c r="BD47"/>
      <c r="BF47" s="5">
        <v>2023</v>
      </c>
      <c r="BG47" s="3">
        <v>-84.9</v>
      </c>
      <c r="BH47" s="3">
        <v>1.9</v>
      </c>
      <c r="BJ47" s="3">
        <v>0.92320000000000002</v>
      </c>
      <c r="BK47" s="3">
        <v>1.9E-3</v>
      </c>
    </row>
    <row r="48" spans="1:63" ht="14.5" x14ac:dyDescent="0.35">
      <c r="A48" s="3" t="s">
        <v>1332</v>
      </c>
      <c r="B48" s="7" t="s">
        <v>996</v>
      </c>
      <c r="C48" s="9" t="s">
        <v>1006</v>
      </c>
      <c r="D48" s="175" t="s">
        <v>1062</v>
      </c>
      <c r="E48" s="108">
        <v>2022</v>
      </c>
      <c r="H48" s="5"/>
      <c r="I48" s="8">
        <v>5</v>
      </c>
      <c r="J48" s="8">
        <v>10</v>
      </c>
      <c r="K48" s="5" t="s">
        <v>1119</v>
      </c>
      <c r="AB48" s="5"/>
      <c r="AR48" s="176">
        <v>0.24089280539680291</v>
      </c>
      <c r="AS48" s="176">
        <v>0.70284272048381691</v>
      </c>
      <c r="AT48" s="177">
        <f t="shared" si="0"/>
        <v>0.94373552588061982</v>
      </c>
      <c r="BD48"/>
      <c r="BF48" s="5">
        <v>2023</v>
      </c>
      <c r="BG48" s="3">
        <v>-298.60000000000002</v>
      </c>
      <c r="BH48" s="3">
        <v>1.5</v>
      </c>
      <c r="BJ48" s="3">
        <v>0.7077</v>
      </c>
      <c r="BK48" s="3">
        <v>1.5E-3</v>
      </c>
    </row>
    <row r="49" spans="1:63" ht="14.5" x14ac:dyDescent="0.35">
      <c r="A49" s="3" t="s">
        <v>1332</v>
      </c>
      <c r="B49" s="7" t="s">
        <v>996</v>
      </c>
      <c r="C49" s="9" t="s">
        <v>1006</v>
      </c>
      <c r="D49" s="175" t="s">
        <v>1063</v>
      </c>
      <c r="E49" s="108">
        <v>2022</v>
      </c>
      <c r="H49" s="5"/>
      <c r="I49" s="8">
        <v>10</v>
      </c>
      <c r="J49" s="8">
        <v>15</v>
      </c>
      <c r="K49" s="5" t="s">
        <v>1119</v>
      </c>
      <c r="AB49" s="5"/>
      <c r="AR49" s="176">
        <v>0.14592710699085418</v>
      </c>
      <c r="AS49" s="176">
        <v>0.55952613753814573</v>
      </c>
      <c r="AT49" s="177">
        <f t="shared" si="0"/>
        <v>0.70545324452899993</v>
      </c>
      <c r="BD49"/>
      <c r="BF49" s="5">
        <v>2023</v>
      </c>
      <c r="BG49" s="3">
        <v>-164.3</v>
      </c>
      <c r="BH49" s="3">
        <v>2.1</v>
      </c>
      <c r="BJ49" s="3">
        <v>0.84319999999999995</v>
      </c>
      <c r="BK49" s="3">
        <v>2.0999999999999999E-3</v>
      </c>
    </row>
    <row r="50" spans="1:63" ht="14.5" x14ac:dyDescent="0.35">
      <c r="A50" s="3" t="s">
        <v>1332</v>
      </c>
      <c r="B50" s="7" t="s">
        <v>996</v>
      </c>
      <c r="C50" s="9" t="s">
        <v>1006</v>
      </c>
      <c r="D50" s="175" t="s">
        <v>1064</v>
      </c>
      <c r="E50" s="108">
        <v>2022</v>
      </c>
      <c r="H50" s="5"/>
      <c r="I50" s="8">
        <v>15</v>
      </c>
      <c r="J50" s="8">
        <v>20</v>
      </c>
      <c r="K50" s="5" t="s">
        <v>1119</v>
      </c>
      <c r="AB50" s="5"/>
      <c r="AR50" s="176">
        <v>0.10648468868995072</v>
      </c>
      <c r="AS50" s="176">
        <v>1.2244602694574083</v>
      </c>
      <c r="AT50" s="177">
        <f t="shared" si="0"/>
        <v>1.3309449581473589</v>
      </c>
      <c r="BD50"/>
      <c r="BF50" s="5">
        <v>2023</v>
      </c>
      <c r="BG50" s="3">
        <v>-15.2</v>
      </c>
      <c r="BH50" s="3">
        <v>2</v>
      </c>
      <c r="BJ50" s="3">
        <v>0.99360000000000004</v>
      </c>
      <c r="BK50" s="3">
        <v>2E-3</v>
      </c>
    </row>
    <row r="51" spans="1:63" ht="14.5" x14ac:dyDescent="0.35">
      <c r="A51" s="3" t="s">
        <v>1332</v>
      </c>
      <c r="B51" s="7" t="s">
        <v>996</v>
      </c>
      <c r="C51" s="9" t="s">
        <v>1006</v>
      </c>
      <c r="D51" s="175" t="s">
        <v>1065</v>
      </c>
      <c r="E51" s="108">
        <v>2022</v>
      </c>
      <c r="H51" s="5"/>
      <c r="I51" s="9">
        <v>20</v>
      </c>
      <c r="J51" s="9">
        <v>25</v>
      </c>
      <c r="K51" s="5" t="s">
        <v>1119</v>
      </c>
      <c r="AB51" s="5"/>
      <c r="AR51" s="176">
        <v>7.8982319569924506E-2</v>
      </c>
      <c r="AS51" s="176">
        <v>0.96443238805420461</v>
      </c>
      <c r="AT51" s="177">
        <f t="shared" si="0"/>
        <v>1.0434147076241291</v>
      </c>
      <c r="BD51"/>
      <c r="BF51" s="5">
        <v>2023</v>
      </c>
      <c r="BG51" s="3">
        <v>-6.1</v>
      </c>
      <c r="BH51" s="3">
        <v>2.2000000000000002</v>
      </c>
      <c r="BJ51" s="3">
        <v>1.0027999999999999</v>
      </c>
      <c r="BK51" s="3">
        <v>2.2000000000000001E-3</v>
      </c>
    </row>
    <row r="52" spans="1:63" ht="14.5" x14ac:dyDescent="0.35">
      <c r="A52" s="3" t="s">
        <v>1332</v>
      </c>
      <c r="B52" s="7" t="s">
        <v>996</v>
      </c>
      <c r="C52" s="9" t="s">
        <v>1007</v>
      </c>
      <c r="D52" s="175" t="s">
        <v>1066</v>
      </c>
      <c r="E52" s="108">
        <v>2022</v>
      </c>
      <c r="H52" s="5"/>
      <c r="I52" s="8">
        <v>-5</v>
      </c>
      <c r="J52" s="8">
        <v>0</v>
      </c>
      <c r="K52" s="5" t="s">
        <v>1118</v>
      </c>
      <c r="AB52" s="5"/>
      <c r="AR52" s="176">
        <v>3.4715336061644564E-2</v>
      </c>
      <c r="AS52" s="176">
        <v>52.387021977508738</v>
      </c>
      <c r="AT52" s="177">
        <f t="shared" si="0"/>
        <v>52.421737313570382</v>
      </c>
      <c r="BD52"/>
      <c r="BF52" s="5">
        <v>2023</v>
      </c>
      <c r="BG52" s="3">
        <v>76.7</v>
      </c>
      <c r="BH52" s="3">
        <v>2.1</v>
      </c>
      <c r="BJ52" s="3">
        <v>1.0863</v>
      </c>
      <c r="BK52" s="3">
        <v>2.0999999999999999E-3</v>
      </c>
    </row>
    <row r="53" spans="1:63" ht="14.5" x14ac:dyDescent="0.35">
      <c r="A53" s="3" t="s">
        <v>1332</v>
      </c>
      <c r="B53" s="7" t="s">
        <v>996</v>
      </c>
      <c r="C53" s="9" t="s">
        <v>1007</v>
      </c>
      <c r="D53" s="175" t="s">
        <v>1067</v>
      </c>
      <c r="E53" s="108">
        <v>2022</v>
      </c>
      <c r="H53" s="5"/>
      <c r="I53" s="8">
        <v>0</v>
      </c>
      <c r="J53" s="8">
        <v>5</v>
      </c>
      <c r="K53" s="5" t="s">
        <v>1119</v>
      </c>
      <c r="AB53" s="5"/>
      <c r="AR53" s="176">
        <v>0.19862073724972182</v>
      </c>
      <c r="AS53" s="176">
        <v>2.1982913967958129</v>
      </c>
      <c r="AT53" s="177">
        <f t="shared" si="0"/>
        <v>2.3969121340455346</v>
      </c>
      <c r="BD53"/>
      <c r="BF53" s="5">
        <v>2023</v>
      </c>
      <c r="BG53" s="3">
        <v>-108.4</v>
      </c>
      <c r="BH53" s="3">
        <v>2.2000000000000002</v>
      </c>
      <c r="BJ53" s="3">
        <v>0.89959999999999996</v>
      </c>
      <c r="BK53" s="3">
        <v>2.2000000000000001E-3</v>
      </c>
    </row>
    <row r="54" spans="1:63" ht="14.5" x14ac:dyDescent="0.35">
      <c r="A54" s="3" t="s">
        <v>1332</v>
      </c>
      <c r="B54" s="7" t="s">
        <v>996</v>
      </c>
      <c r="C54" s="9" t="s">
        <v>1007</v>
      </c>
      <c r="D54" s="175" t="s">
        <v>1068</v>
      </c>
      <c r="E54" s="108">
        <v>2022</v>
      </c>
      <c r="H54" s="5"/>
      <c r="I54" s="8">
        <v>5</v>
      </c>
      <c r="J54" s="8">
        <v>10</v>
      </c>
      <c r="K54" s="5" t="s">
        <v>1119</v>
      </c>
      <c r="AB54" s="5"/>
      <c r="AR54" s="176">
        <v>0.1811574286498811</v>
      </c>
      <c r="AS54" s="176">
        <v>0.66769530554950007</v>
      </c>
      <c r="AT54" s="177">
        <f t="shared" si="0"/>
        <v>0.84885273419938123</v>
      </c>
      <c r="BD54"/>
      <c r="BF54" s="5">
        <v>2023</v>
      </c>
      <c r="BG54" s="3">
        <v>-217.7</v>
      </c>
      <c r="BH54" s="3">
        <v>1.9</v>
      </c>
      <c r="BJ54" s="3">
        <v>0.7893</v>
      </c>
      <c r="BK54" s="3">
        <v>1.9E-3</v>
      </c>
    </row>
    <row r="55" spans="1:63" ht="14.5" x14ac:dyDescent="0.35">
      <c r="A55" s="3" t="s">
        <v>1332</v>
      </c>
      <c r="B55" s="7" t="s">
        <v>996</v>
      </c>
      <c r="C55" s="9" t="s">
        <v>1007</v>
      </c>
      <c r="D55" s="175" t="s">
        <v>1069</v>
      </c>
      <c r="E55" s="108">
        <v>2022</v>
      </c>
      <c r="H55" s="5"/>
      <c r="I55" s="8">
        <v>10</v>
      </c>
      <c r="J55" s="8">
        <v>15</v>
      </c>
      <c r="K55" s="5" t="s">
        <v>1119</v>
      </c>
      <c r="AB55" s="5"/>
      <c r="AR55" s="176">
        <v>0.1327753595237314</v>
      </c>
      <c r="AS55" s="176">
        <v>1.3269165200210544</v>
      </c>
      <c r="AT55" s="177">
        <f t="shared" si="0"/>
        <v>1.4596918795447857</v>
      </c>
      <c r="BD55"/>
      <c r="BF55" s="5">
        <v>2023</v>
      </c>
      <c r="BG55" s="3">
        <v>-34</v>
      </c>
      <c r="BH55" s="3">
        <v>2.4</v>
      </c>
      <c r="BJ55" s="3">
        <v>0.97460000000000002</v>
      </c>
      <c r="BK55" s="3">
        <v>2.3999999999999998E-3</v>
      </c>
    </row>
    <row r="56" spans="1:63" ht="14.5" x14ac:dyDescent="0.35">
      <c r="A56" s="3" t="s">
        <v>1332</v>
      </c>
      <c r="B56" s="7" t="s">
        <v>996</v>
      </c>
      <c r="C56" s="9" t="s">
        <v>1007</v>
      </c>
      <c r="D56" s="175" t="s">
        <v>1070</v>
      </c>
      <c r="E56" s="108">
        <v>2022</v>
      </c>
      <c r="H56" s="5"/>
      <c r="I56" s="8">
        <v>15</v>
      </c>
      <c r="J56" s="8">
        <v>20</v>
      </c>
      <c r="K56" s="5" t="s">
        <v>1119</v>
      </c>
      <c r="AB56" s="5"/>
      <c r="AR56" s="176">
        <v>0.13039503201010541</v>
      </c>
      <c r="AS56" s="176">
        <v>1.4183533666692612</v>
      </c>
      <c r="AT56" s="177">
        <f t="shared" si="0"/>
        <v>1.5487483986793666</v>
      </c>
      <c r="BD56"/>
      <c r="BF56" s="5">
        <v>2023</v>
      </c>
      <c r="BG56" s="3">
        <v>-34.799999999999997</v>
      </c>
      <c r="BH56" s="3">
        <v>2.2000000000000002</v>
      </c>
      <c r="BJ56" s="3">
        <v>0.97370000000000001</v>
      </c>
      <c r="BK56" s="3">
        <v>2.2000000000000001E-3</v>
      </c>
    </row>
    <row r="57" spans="1:63" ht="14.5" x14ac:dyDescent="0.35">
      <c r="A57" s="3" t="s">
        <v>1332</v>
      </c>
      <c r="B57" s="7" t="s">
        <v>996</v>
      </c>
      <c r="C57" s="9" t="s">
        <v>1008</v>
      </c>
      <c r="D57" s="175" t="s">
        <v>1071</v>
      </c>
      <c r="E57" s="108">
        <v>2022</v>
      </c>
      <c r="H57" s="5"/>
      <c r="I57" s="8">
        <v>0</v>
      </c>
      <c r="J57" s="8">
        <v>5</v>
      </c>
      <c r="K57" s="5" t="s">
        <v>1119</v>
      </c>
      <c r="AB57" s="5"/>
      <c r="AR57" s="176">
        <v>0.4606155679755054</v>
      </c>
      <c r="AS57" s="176">
        <v>2.4887228828139101</v>
      </c>
      <c r="AT57" s="177">
        <f t="shared" si="0"/>
        <v>2.9493384507894156</v>
      </c>
      <c r="BD57"/>
      <c r="BF57" s="5">
        <v>2023</v>
      </c>
      <c r="BG57" s="3">
        <v>-273.8</v>
      </c>
      <c r="BH57" s="3">
        <v>1.6</v>
      </c>
      <c r="BJ57" s="3">
        <v>0.73270000000000002</v>
      </c>
      <c r="BK57" s="3">
        <v>1.6000000000000001E-3</v>
      </c>
    </row>
    <row r="58" spans="1:63" ht="14.5" x14ac:dyDescent="0.35">
      <c r="A58" s="3" t="s">
        <v>1332</v>
      </c>
      <c r="B58" s="7" t="s">
        <v>996</v>
      </c>
      <c r="C58" s="9" t="s">
        <v>1008</v>
      </c>
      <c r="D58" s="175" t="s">
        <v>1072</v>
      </c>
      <c r="E58" s="108">
        <v>2022</v>
      </c>
      <c r="H58" s="5"/>
      <c r="I58" s="8">
        <v>5</v>
      </c>
      <c r="J58" s="8">
        <v>10</v>
      </c>
      <c r="K58" s="5" t="s">
        <v>1119</v>
      </c>
      <c r="AB58" s="5"/>
      <c r="AR58" s="176">
        <v>0.4796409551211388</v>
      </c>
      <c r="AS58" s="176">
        <v>1.3103067884973605</v>
      </c>
      <c r="AT58" s="177">
        <f t="shared" si="0"/>
        <v>1.7899477436184994</v>
      </c>
      <c r="BD58"/>
      <c r="BF58" s="5">
        <v>2023</v>
      </c>
      <c r="BG58" s="3">
        <v>-385.8</v>
      </c>
      <c r="BH58" s="3">
        <v>1.7</v>
      </c>
      <c r="BJ58" s="3">
        <v>0.61960000000000004</v>
      </c>
      <c r="BK58" s="3">
        <v>1.6999999999999999E-3</v>
      </c>
    </row>
    <row r="59" spans="1:63" ht="14.5" x14ac:dyDescent="0.35">
      <c r="A59" s="3" t="s">
        <v>1332</v>
      </c>
      <c r="B59" s="7" t="s">
        <v>996</v>
      </c>
      <c r="C59" s="9" t="s">
        <v>1008</v>
      </c>
      <c r="D59" s="175" t="s">
        <v>1073</v>
      </c>
      <c r="E59" s="108">
        <v>2022</v>
      </c>
      <c r="H59" s="5"/>
      <c r="I59" s="8">
        <v>10</v>
      </c>
      <c r="J59" s="8">
        <v>15</v>
      </c>
      <c r="K59" s="5" t="s">
        <v>1119</v>
      </c>
      <c r="AB59" s="5"/>
      <c r="AR59" s="176">
        <v>0.31060674502762819</v>
      </c>
      <c r="AS59" s="176">
        <v>0.71344998051916408</v>
      </c>
      <c r="AT59" s="177">
        <f t="shared" si="0"/>
        <v>1.0240567255467923</v>
      </c>
      <c r="BD59"/>
      <c r="BF59" s="5">
        <v>2023</v>
      </c>
      <c r="BG59" s="3">
        <v>-383.8</v>
      </c>
      <c r="BH59" s="3">
        <v>1.4</v>
      </c>
      <c r="BJ59" s="3">
        <v>0.62160000000000004</v>
      </c>
      <c r="BK59" s="3">
        <v>1.4E-3</v>
      </c>
    </row>
    <row r="60" spans="1:63" ht="14.5" x14ac:dyDescent="0.35">
      <c r="A60" s="3" t="s">
        <v>1332</v>
      </c>
      <c r="B60" s="7" t="s">
        <v>996</v>
      </c>
      <c r="C60" s="9" t="s">
        <v>1009</v>
      </c>
      <c r="D60" s="175" t="s">
        <v>1074</v>
      </c>
      <c r="E60" s="108">
        <v>2022</v>
      </c>
      <c r="H60" s="5"/>
      <c r="I60" s="8">
        <v>-5</v>
      </c>
      <c r="J60" s="8">
        <v>0</v>
      </c>
      <c r="K60" s="5" t="s">
        <v>1118</v>
      </c>
      <c r="AB60" s="5"/>
      <c r="AR60" s="176"/>
      <c r="AS60" s="176">
        <v>52.313464809960465</v>
      </c>
      <c r="AT60" s="177">
        <f t="shared" si="0"/>
        <v>52.313464809960465</v>
      </c>
      <c r="BD60"/>
      <c r="BF60" s="5">
        <v>2023</v>
      </c>
      <c r="BG60" s="3">
        <v>136.1</v>
      </c>
      <c r="BH60" s="3">
        <v>2</v>
      </c>
      <c r="BJ60" s="3">
        <v>1.1462000000000001</v>
      </c>
      <c r="BK60" s="3">
        <v>2E-3</v>
      </c>
    </row>
    <row r="61" spans="1:63" ht="14.5" x14ac:dyDescent="0.35">
      <c r="A61" s="3" t="s">
        <v>1332</v>
      </c>
      <c r="B61" s="7" t="s">
        <v>996</v>
      </c>
      <c r="C61" s="9" t="s">
        <v>1009</v>
      </c>
      <c r="D61" s="175" t="s">
        <v>1075</v>
      </c>
      <c r="E61" s="108">
        <v>2022</v>
      </c>
      <c r="H61" s="5"/>
      <c r="I61" s="8">
        <v>0</v>
      </c>
      <c r="J61" s="8">
        <v>5</v>
      </c>
      <c r="K61" s="5" t="s">
        <v>1119</v>
      </c>
      <c r="AB61" s="5"/>
      <c r="AR61" s="176">
        <v>6.171209208726753E-2</v>
      </c>
      <c r="AS61" s="176">
        <v>34.094975116396434</v>
      </c>
      <c r="AT61" s="177">
        <f t="shared" si="0"/>
        <v>34.156687208483703</v>
      </c>
      <c r="BD61"/>
      <c r="BF61" s="5">
        <v>2023</v>
      </c>
      <c r="BG61" s="3">
        <v>11.4</v>
      </c>
      <c r="BH61" s="3">
        <v>1.8</v>
      </c>
      <c r="BJ61" s="3">
        <v>1.0203</v>
      </c>
      <c r="BK61" s="3">
        <v>1.8E-3</v>
      </c>
    </row>
    <row r="62" spans="1:63" ht="14.5" x14ac:dyDescent="0.35">
      <c r="A62" s="3" t="s">
        <v>1332</v>
      </c>
      <c r="B62" s="7" t="s">
        <v>996</v>
      </c>
      <c r="C62" s="9" t="s">
        <v>1009</v>
      </c>
      <c r="D62" s="175" t="s">
        <v>1076</v>
      </c>
      <c r="E62" s="108">
        <v>2022</v>
      </c>
      <c r="H62" s="5"/>
      <c r="I62" s="8">
        <v>5</v>
      </c>
      <c r="J62" s="8">
        <v>10</v>
      </c>
      <c r="K62" s="5" t="s">
        <v>1119</v>
      </c>
      <c r="AB62" s="5"/>
      <c r="AR62" s="176">
        <v>5.4392438532796461E-2</v>
      </c>
      <c r="AS62" s="176">
        <v>0.9223291169208665</v>
      </c>
      <c r="AT62" s="177">
        <f t="shared" si="0"/>
        <v>0.97672155545366302</v>
      </c>
      <c r="BD62"/>
      <c r="BF62" s="5">
        <v>2023</v>
      </c>
      <c r="BG62" s="3">
        <v>-237.3</v>
      </c>
      <c r="BH62" s="3">
        <v>1.8</v>
      </c>
      <c r="BJ62" s="3">
        <v>0.76949999999999996</v>
      </c>
      <c r="BK62" s="3">
        <v>1.6999999999999999E-3</v>
      </c>
    </row>
    <row r="63" spans="1:63" ht="14.5" x14ac:dyDescent="0.35">
      <c r="A63" s="3" t="s">
        <v>1332</v>
      </c>
      <c r="B63" s="7" t="s">
        <v>996</v>
      </c>
      <c r="C63" s="9" t="s">
        <v>1009</v>
      </c>
      <c r="D63" s="175" t="s">
        <v>1077</v>
      </c>
      <c r="E63" s="108">
        <v>2022</v>
      </c>
      <c r="H63" s="5"/>
      <c r="I63" s="8">
        <v>10</v>
      </c>
      <c r="J63" s="8">
        <v>15</v>
      </c>
      <c r="K63" s="5" t="s">
        <v>1119</v>
      </c>
      <c r="AB63" s="5"/>
      <c r="AR63" s="176">
        <v>4.7963332945983289E-2</v>
      </c>
      <c r="AS63" s="176">
        <v>1.5054873017681123</v>
      </c>
      <c r="AT63" s="177">
        <f t="shared" si="0"/>
        <v>1.5534506347140955</v>
      </c>
      <c r="BD63"/>
      <c r="BF63" s="5">
        <v>2023</v>
      </c>
      <c r="BG63" s="3">
        <v>-210</v>
      </c>
      <c r="BH63" s="3">
        <v>1.9</v>
      </c>
      <c r="BJ63" s="3">
        <v>0.79700000000000004</v>
      </c>
      <c r="BK63" s="3">
        <v>1.9E-3</v>
      </c>
    </row>
    <row r="64" spans="1:63" ht="14.5" x14ac:dyDescent="0.35">
      <c r="A64" s="3" t="s">
        <v>1332</v>
      </c>
      <c r="B64" s="7" t="s">
        <v>996</v>
      </c>
      <c r="C64" s="9" t="s">
        <v>1009</v>
      </c>
      <c r="D64" s="175" t="s">
        <v>1078</v>
      </c>
      <c r="E64" s="108">
        <v>2022</v>
      </c>
      <c r="H64" s="5"/>
      <c r="I64" s="8">
        <v>15</v>
      </c>
      <c r="J64" s="8">
        <v>20</v>
      </c>
      <c r="K64" s="5" t="s">
        <v>1119</v>
      </c>
      <c r="AB64" s="5"/>
      <c r="AR64" s="176">
        <v>7.8901984438086298E-2</v>
      </c>
      <c r="AS64" s="176">
        <v>2.5264598784496517</v>
      </c>
      <c r="AT64" s="177">
        <f t="shared" si="0"/>
        <v>2.605361862887738</v>
      </c>
      <c r="BD64"/>
      <c r="BF64" s="5">
        <v>2023</v>
      </c>
      <c r="BG64" s="3">
        <v>-228.4</v>
      </c>
      <c r="BH64" s="3">
        <v>1.7</v>
      </c>
      <c r="BJ64" s="3">
        <v>0.77849999999999997</v>
      </c>
      <c r="BK64" s="3">
        <v>1.6999999999999999E-3</v>
      </c>
    </row>
    <row r="65" spans="1:63" ht="14.5" x14ac:dyDescent="0.35">
      <c r="A65" s="3" t="s">
        <v>1332</v>
      </c>
      <c r="B65" s="7" t="s">
        <v>996</v>
      </c>
      <c r="C65" s="9" t="s">
        <v>1010</v>
      </c>
      <c r="D65" s="175" t="s">
        <v>1079</v>
      </c>
      <c r="E65" s="108">
        <v>2022</v>
      </c>
      <c r="H65" s="5"/>
      <c r="I65" s="8">
        <v>-5</v>
      </c>
      <c r="J65" s="8">
        <v>0</v>
      </c>
      <c r="K65" s="5" t="s">
        <v>1118</v>
      </c>
      <c r="AB65" s="5"/>
      <c r="AR65" s="176">
        <v>0.19303046821676736</v>
      </c>
      <c r="AS65" s="176">
        <v>3.8641141808591759</v>
      </c>
      <c r="AT65" s="177">
        <f t="shared" si="0"/>
        <v>4.0571446490759433</v>
      </c>
      <c r="BD65"/>
      <c r="BF65" s="5">
        <v>2023</v>
      </c>
      <c r="BG65" s="3">
        <v>22</v>
      </c>
      <c r="BH65" s="3">
        <v>2.1</v>
      </c>
      <c r="BJ65" s="3">
        <v>1.0309999999999999</v>
      </c>
      <c r="BK65" s="3">
        <v>2.0999999999999999E-3</v>
      </c>
    </row>
    <row r="66" spans="1:63" ht="14.5" x14ac:dyDescent="0.35">
      <c r="A66" s="3" t="s">
        <v>1332</v>
      </c>
      <c r="B66" s="7" t="s">
        <v>996</v>
      </c>
      <c r="C66" s="9" t="s">
        <v>1010</v>
      </c>
      <c r="D66" s="175" t="s">
        <v>1080</v>
      </c>
      <c r="E66" s="108">
        <v>2022</v>
      </c>
      <c r="H66" s="5"/>
      <c r="I66" s="8">
        <v>0</v>
      </c>
      <c r="J66" s="8">
        <v>5</v>
      </c>
      <c r="K66" s="5" t="s">
        <v>1119</v>
      </c>
      <c r="AB66" s="5"/>
      <c r="AR66" s="176">
        <v>0.16068341733874333</v>
      </c>
      <c r="AS66" s="176">
        <v>3.2182589423605132</v>
      </c>
      <c r="AT66" s="177">
        <f t="shared" si="0"/>
        <v>3.3789423596992565</v>
      </c>
      <c r="BD66"/>
      <c r="BF66" s="5">
        <v>2023</v>
      </c>
      <c r="BG66" s="3">
        <v>-16.5</v>
      </c>
      <c r="BH66" s="3">
        <v>2</v>
      </c>
      <c r="BJ66" s="3">
        <v>0.99219999999999997</v>
      </c>
      <c r="BK66" s="3">
        <v>2E-3</v>
      </c>
    </row>
    <row r="67" spans="1:63" ht="14.5" x14ac:dyDescent="0.35">
      <c r="A67" s="3" t="s">
        <v>1332</v>
      </c>
      <c r="B67" s="7" t="s">
        <v>996</v>
      </c>
      <c r="C67" s="9" t="s">
        <v>1010</v>
      </c>
      <c r="D67" s="175" t="s">
        <v>1081</v>
      </c>
      <c r="E67" s="108">
        <v>2022</v>
      </c>
      <c r="H67" s="5"/>
      <c r="I67" s="8">
        <v>5</v>
      </c>
      <c r="J67" s="8">
        <v>10</v>
      </c>
      <c r="K67" s="5" t="s">
        <v>1119</v>
      </c>
      <c r="AB67" s="5"/>
      <c r="AR67" s="176">
        <v>0.15841856355407488</v>
      </c>
      <c r="AS67" s="176">
        <v>1.1154904712384568</v>
      </c>
      <c r="AT67" s="177">
        <f t="shared" si="0"/>
        <v>1.2739090347925317</v>
      </c>
      <c r="BD67"/>
      <c r="BF67" s="5">
        <v>2023</v>
      </c>
      <c r="BG67" s="3">
        <v>-96.6</v>
      </c>
      <c r="BH67" s="3">
        <v>2.2000000000000002</v>
      </c>
      <c r="BJ67" s="3">
        <v>0.91139999999999999</v>
      </c>
      <c r="BK67" s="3">
        <v>2.2000000000000001E-3</v>
      </c>
    </row>
    <row r="68" spans="1:63" ht="14.5" x14ac:dyDescent="0.35">
      <c r="A68" s="3" t="s">
        <v>1332</v>
      </c>
      <c r="B68" s="7" t="s">
        <v>996</v>
      </c>
      <c r="C68" s="9" t="s">
        <v>1010</v>
      </c>
      <c r="D68" s="175" t="s">
        <v>1082</v>
      </c>
      <c r="E68" s="108">
        <v>2022</v>
      </c>
      <c r="H68" s="5"/>
      <c r="I68" s="8">
        <v>10</v>
      </c>
      <c r="J68" s="8">
        <v>15</v>
      </c>
      <c r="K68" s="5" t="s">
        <v>1119</v>
      </c>
      <c r="AB68" s="5"/>
      <c r="AR68" s="176">
        <v>0.16274110255095445</v>
      </c>
      <c r="AS68" s="176">
        <v>1.3748172962294538</v>
      </c>
      <c r="AT68" s="177">
        <f t="shared" si="0"/>
        <v>1.5375583987804082</v>
      </c>
      <c r="BD68"/>
      <c r="BF68" s="5">
        <v>2023</v>
      </c>
      <c r="BG68" s="3">
        <v>-91.5</v>
      </c>
      <c r="BH68" s="3">
        <v>1.9</v>
      </c>
      <c r="BJ68" s="3">
        <v>0.91649999999999998</v>
      </c>
      <c r="BK68" s="3">
        <v>1.9E-3</v>
      </c>
    </row>
    <row r="69" spans="1:63" ht="14.5" x14ac:dyDescent="0.35">
      <c r="A69" s="3" t="s">
        <v>1332</v>
      </c>
      <c r="B69" s="7" t="s">
        <v>996</v>
      </c>
      <c r="C69" s="9" t="s">
        <v>1010</v>
      </c>
      <c r="D69" s="175" t="s">
        <v>1083</v>
      </c>
      <c r="E69" s="108">
        <v>2022</v>
      </c>
      <c r="H69" s="5"/>
      <c r="I69" s="8">
        <v>15</v>
      </c>
      <c r="J69" s="8">
        <v>20</v>
      </c>
      <c r="K69" s="5" t="s">
        <v>1119</v>
      </c>
      <c r="AB69" s="5"/>
      <c r="AR69" s="176">
        <v>8.5184359132307638E-2</v>
      </c>
      <c r="AS69" s="176">
        <v>1.1089151932525505</v>
      </c>
      <c r="AT69" s="177">
        <f t="shared" ref="AT69:AT103" si="1">AS69+AR69</f>
        <v>1.1940995523848581</v>
      </c>
      <c r="BD69"/>
      <c r="BF69" s="5">
        <v>2023</v>
      </c>
      <c r="BG69" s="3">
        <v>-69.2</v>
      </c>
      <c r="BH69" s="3">
        <v>2</v>
      </c>
      <c r="BJ69" s="3">
        <v>0.93910000000000005</v>
      </c>
      <c r="BK69" s="3">
        <v>2E-3</v>
      </c>
    </row>
    <row r="70" spans="1:63" ht="14.5" x14ac:dyDescent="0.35">
      <c r="A70" s="3" t="s">
        <v>1332</v>
      </c>
      <c r="B70" s="7" t="s">
        <v>996</v>
      </c>
      <c r="C70" s="9" t="s">
        <v>1010</v>
      </c>
      <c r="D70" s="175" t="s">
        <v>1084</v>
      </c>
      <c r="E70" s="108">
        <v>2022</v>
      </c>
      <c r="H70" s="5"/>
      <c r="I70" s="9">
        <v>20</v>
      </c>
      <c r="J70" s="9">
        <v>25</v>
      </c>
      <c r="K70" s="5" t="s">
        <v>1119</v>
      </c>
      <c r="AB70" s="5"/>
      <c r="AR70" s="176">
        <v>0.10450299159523929</v>
      </c>
      <c r="AS70" s="176">
        <v>1.1496327042401335</v>
      </c>
      <c r="AT70" s="177">
        <f t="shared" si="1"/>
        <v>1.2541356958353729</v>
      </c>
      <c r="BD70"/>
      <c r="BF70" s="5">
        <v>2023</v>
      </c>
      <c r="BG70" s="3">
        <v>-288.7</v>
      </c>
      <c r="BH70" s="3">
        <v>20</v>
      </c>
      <c r="BJ70" s="3">
        <v>0.71760000000000002</v>
      </c>
      <c r="BK70" s="3">
        <v>0.02</v>
      </c>
    </row>
    <row r="71" spans="1:63" ht="14.5" x14ac:dyDescent="0.35">
      <c r="A71" s="3" t="s">
        <v>1332</v>
      </c>
      <c r="B71" s="7" t="s">
        <v>996</v>
      </c>
      <c r="C71" s="9" t="s">
        <v>1011</v>
      </c>
      <c r="D71" s="175" t="s">
        <v>1085</v>
      </c>
      <c r="E71" s="108">
        <v>2022</v>
      </c>
      <c r="H71" s="5"/>
      <c r="I71" s="8">
        <v>-5</v>
      </c>
      <c r="J71" s="8">
        <v>0</v>
      </c>
      <c r="K71" s="5" t="s">
        <v>1118</v>
      </c>
      <c r="AB71" s="5"/>
      <c r="AR71" s="176">
        <v>0.14777020175947914</v>
      </c>
      <c r="AS71" s="176">
        <v>20.838631459897421</v>
      </c>
      <c r="AT71" s="177">
        <f t="shared" si="1"/>
        <v>20.986401661656899</v>
      </c>
      <c r="BD71"/>
      <c r="BF71" s="5">
        <v>2023</v>
      </c>
      <c r="BG71" s="3">
        <v>61.8</v>
      </c>
      <c r="BH71" s="3">
        <v>1.8</v>
      </c>
      <c r="BJ71" s="3">
        <v>1.0711999999999999</v>
      </c>
      <c r="BK71" s="3">
        <v>1.8E-3</v>
      </c>
    </row>
    <row r="72" spans="1:63" ht="14.5" x14ac:dyDescent="0.35">
      <c r="A72" s="3" t="s">
        <v>1332</v>
      </c>
      <c r="B72" s="7" t="s">
        <v>996</v>
      </c>
      <c r="C72" s="9" t="s">
        <v>1011</v>
      </c>
      <c r="D72" s="175" t="s">
        <v>1086</v>
      </c>
      <c r="E72" s="108">
        <v>2022</v>
      </c>
      <c r="H72" s="5"/>
      <c r="I72" s="8">
        <v>0</v>
      </c>
      <c r="J72" s="8">
        <v>5</v>
      </c>
      <c r="K72" s="5" t="s">
        <v>1119</v>
      </c>
      <c r="AB72" s="5"/>
      <c r="AR72" s="176">
        <v>0.12736942430600362</v>
      </c>
      <c r="AS72" s="176">
        <v>25.098216823992946</v>
      </c>
      <c r="AT72" s="177">
        <f t="shared" si="1"/>
        <v>25.225586248298949</v>
      </c>
      <c r="BD72"/>
      <c r="BF72" s="5">
        <v>2023</v>
      </c>
      <c r="BG72" s="3">
        <v>83.8</v>
      </c>
      <c r="BH72" s="3">
        <v>2</v>
      </c>
      <c r="BJ72" s="3">
        <v>1.0933999999999999</v>
      </c>
      <c r="BK72" s="3">
        <v>2E-3</v>
      </c>
    </row>
    <row r="73" spans="1:63" ht="14.5" x14ac:dyDescent="0.35">
      <c r="A73" s="3" t="s">
        <v>1332</v>
      </c>
      <c r="B73" s="7" t="s">
        <v>996</v>
      </c>
      <c r="C73" s="9" t="s">
        <v>1011</v>
      </c>
      <c r="D73" s="175" t="s">
        <v>1087</v>
      </c>
      <c r="E73" s="108">
        <v>2022</v>
      </c>
      <c r="H73" s="5"/>
      <c r="I73" s="8">
        <v>5</v>
      </c>
      <c r="J73" s="8">
        <v>10</v>
      </c>
      <c r="K73" s="5" t="s">
        <v>1119</v>
      </c>
      <c r="AB73" s="5"/>
      <c r="AR73" s="176">
        <v>0.13319609925320283</v>
      </c>
      <c r="AS73" s="176">
        <v>2.2361021108142869</v>
      </c>
      <c r="AT73" s="177">
        <f t="shared" si="1"/>
        <v>2.3692982100674898</v>
      </c>
      <c r="BD73"/>
      <c r="BF73" s="5">
        <v>2023</v>
      </c>
      <c r="BG73" s="3">
        <v>-56.5</v>
      </c>
      <c r="BH73" s="3">
        <v>2.2999999999999998</v>
      </c>
      <c r="BJ73" s="3">
        <v>0.95189999999999997</v>
      </c>
      <c r="BK73" s="3">
        <v>2.3E-3</v>
      </c>
    </row>
    <row r="74" spans="1:63" ht="14.5" x14ac:dyDescent="0.35">
      <c r="A74" s="3" t="s">
        <v>1332</v>
      </c>
      <c r="B74" s="7" t="s">
        <v>996</v>
      </c>
      <c r="C74" s="9" t="s">
        <v>1011</v>
      </c>
      <c r="D74" s="175" t="s">
        <v>1088</v>
      </c>
      <c r="E74" s="108">
        <v>2022</v>
      </c>
      <c r="H74" s="5"/>
      <c r="I74" s="8">
        <v>10</v>
      </c>
      <c r="J74" s="8">
        <v>15</v>
      </c>
      <c r="K74" s="5" t="s">
        <v>1119</v>
      </c>
      <c r="AB74" s="5"/>
      <c r="AR74" s="176">
        <v>9.6910092096217482E-2</v>
      </c>
      <c r="AS74" s="176">
        <v>2.5094044408072698</v>
      </c>
      <c r="AT74" s="177">
        <f t="shared" si="1"/>
        <v>2.6063145329034874</v>
      </c>
      <c r="BD74"/>
      <c r="BF74" s="5">
        <v>2023</v>
      </c>
      <c r="BG74" s="3">
        <v>-62.7</v>
      </c>
      <c r="BH74" s="3">
        <v>1.9</v>
      </c>
      <c r="BJ74" s="3">
        <v>0.9456</v>
      </c>
      <c r="BK74" s="3">
        <v>1.9E-3</v>
      </c>
    </row>
    <row r="75" spans="1:63" ht="14.5" x14ac:dyDescent="0.35">
      <c r="A75" s="3" t="s">
        <v>1332</v>
      </c>
      <c r="B75" s="7" t="s">
        <v>996</v>
      </c>
      <c r="C75" s="9" t="s">
        <v>1011</v>
      </c>
      <c r="D75" s="175" t="s">
        <v>1089</v>
      </c>
      <c r="E75" s="108">
        <v>2022</v>
      </c>
      <c r="H75" s="5"/>
      <c r="I75" s="8">
        <v>15</v>
      </c>
      <c r="J75" s="8">
        <v>20</v>
      </c>
      <c r="K75" s="5" t="s">
        <v>1119</v>
      </c>
      <c r="AB75" s="5"/>
      <c r="AR75" s="176">
        <v>0.13049196129223636</v>
      </c>
      <c r="AS75" s="176">
        <v>2.4161599238791682</v>
      </c>
      <c r="AT75" s="177">
        <f t="shared" si="1"/>
        <v>2.5466518851714044</v>
      </c>
      <c r="BD75"/>
      <c r="BF75" s="5">
        <v>2023</v>
      </c>
      <c r="BG75" s="3">
        <v>-125.8</v>
      </c>
      <c r="BH75" s="3">
        <v>1.6</v>
      </c>
      <c r="BJ75" s="3">
        <v>0.88190000000000002</v>
      </c>
      <c r="BK75" s="3">
        <v>1.6000000000000001E-3</v>
      </c>
    </row>
    <row r="76" spans="1:63" ht="14.5" x14ac:dyDescent="0.35">
      <c r="A76" s="3" t="s">
        <v>1332</v>
      </c>
      <c r="B76" s="7" t="s">
        <v>996</v>
      </c>
      <c r="C76" s="9" t="s">
        <v>1011</v>
      </c>
      <c r="D76" s="175" t="s">
        <v>1090</v>
      </c>
      <c r="E76" s="108">
        <v>2022</v>
      </c>
      <c r="H76" s="5"/>
      <c r="I76" s="9">
        <v>20</v>
      </c>
      <c r="J76" s="9">
        <v>25</v>
      </c>
      <c r="K76" s="5" t="s">
        <v>1119</v>
      </c>
      <c r="AB76" s="5"/>
      <c r="AR76" s="176">
        <v>0.12222402657259596</v>
      </c>
      <c r="AS76" s="176">
        <v>1.696629532695392</v>
      </c>
      <c r="AT76" s="177">
        <f t="shared" si="1"/>
        <v>1.818853559267988</v>
      </c>
      <c r="BD76"/>
      <c r="BF76" s="5">
        <v>2023</v>
      </c>
      <c r="BG76" s="3">
        <v>-216.1</v>
      </c>
      <c r="BH76" s="3">
        <v>1.8</v>
      </c>
      <c r="BJ76" s="3">
        <v>0.79079999999999995</v>
      </c>
      <c r="BK76" s="3">
        <v>1.8E-3</v>
      </c>
    </row>
    <row r="77" spans="1:63" ht="14.5" x14ac:dyDescent="0.35">
      <c r="A77" s="3" t="s">
        <v>1332</v>
      </c>
      <c r="B77" s="7" t="s">
        <v>996</v>
      </c>
      <c r="C77" s="9" t="s">
        <v>1012</v>
      </c>
      <c r="D77" s="175" t="s">
        <v>1091</v>
      </c>
      <c r="E77" s="108">
        <v>2022</v>
      </c>
      <c r="H77" s="5"/>
      <c r="I77" s="8">
        <v>-5</v>
      </c>
      <c r="J77" s="8">
        <v>0</v>
      </c>
      <c r="K77" s="5" t="s">
        <v>1118</v>
      </c>
      <c r="AB77" s="5"/>
      <c r="AR77" s="176">
        <v>0.77392173471563264</v>
      </c>
      <c r="AS77" s="176">
        <v>4.9462692140164437</v>
      </c>
      <c r="AT77" s="177">
        <f t="shared" si="1"/>
        <v>5.7201909487320766</v>
      </c>
      <c r="BD77"/>
      <c r="BF77" s="5">
        <v>2023</v>
      </c>
      <c r="BG77" s="3">
        <v>-96.6</v>
      </c>
      <c r="BH77" s="3">
        <v>2</v>
      </c>
      <c r="BJ77" s="3">
        <v>0.91139999999999999</v>
      </c>
      <c r="BK77" s="3">
        <v>2E-3</v>
      </c>
    </row>
    <row r="78" spans="1:63" ht="14.5" x14ac:dyDescent="0.35">
      <c r="A78" s="3" t="s">
        <v>1332</v>
      </c>
      <c r="B78" s="7" t="s">
        <v>996</v>
      </c>
      <c r="C78" s="9" t="s">
        <v>1012</v>
      </c>
      <c r="D78" s="175" t="s">
        <v>1092</v>
      </c>
      <c r="E78" s="108">
        <v>2022</v>
      </c>
      <c r="H78" s="5"/>
      <c r="I78" s="8">
        <v>0</v>
      </c>
      <c r="J78" s="8">
        <v>5</v>
      </c>
      <c r="K78" s="5" t="s">
        <v>1119</v>
      </c>
      <c r="AB78" s="5"/>
      <c r="AR78" s="176">
        <v>0.56862099461936189</v>
      </c>
      <c r="AS78" s="176">
        <v>0.94777513474700137</v>
      </c>
      <c r="AT78" s="177">
        <f t="shared" si="1"/>
        <v>1.5163961293663633</v>
      </c>
      <c r="BD78"/>
      <c r="BF78" s="5">
        <v>2023</v>
      </c>
      <c r="BG78" s="3">
        <v>-444.7</v>
      </c>
      <c r="BH78" s="3">
        <v>1.4</v>
      </c>
      <c r="BJ78" s="3">
        <v>0.56020000000000003</v>
      </c>
      <c r="BK78" s="3">
        <v>1.4E-3</v>
      </c>
    </row>
    <row r="79" spans="1:63" ht="14.5" x14ac:dyDescent="0.35">
      <c r="A79" s="3" t="s">
        <v>1332</v>
      </c>
      <c r="B79" s="7" t="s">
        <v>996</v>
      </c>
      <c r="C79" s="9" t="s">
        <v>1012</v>
      </c>
      <c r="D79" s="175" t="s">
        <v>1093</v>
      </c>
      <c r="E79" s="108">
        <v>2022</v>
      </c>
      <c r="H79" s="5"/>
      <c r="I79" s="8">
        <v>5</v>
      </c>
      <c r="J79" s="8">
        <v>10</v>
      </c>
      <c r="K79" s="5" t="s">
        <v>1119</v>
      </c>
      <c r="AB79" s="5"/>
      <c r="AR79" s="176">
        <v>0.31084081928591678</v>
      </c>
      <c r="AS79" s="176">
        <v>1.5007229099574899</v>
      </c>
      <c r="AT79" s="177">
        <f t="shared" si="1"/>
        <v>1.8115637292434066</v>
      </c>
      <c r="BD79"/>
      <c r="BF79" s="5">
        <v>2023</v>
      </c>
      <c r="BG79" s="3">
        <v>-122.4</v>
      </c>
      <c r="BH79" s="3">
        <v>1.9</v>
      </c>
      <c r="BJ79" s="3">
        <v>0.88539999999999996</v>
      </c>
      <c r="BK79" s="3">
        <v>1.9E-3</v>
      </c>
    </row>
    <row r="80" spans="1:63" ht="14.5" x14ac:dyDescent="0.35">
      <c r="A80" s="3" t="s">
        <v>1332</v>
      </c>
      <c r="B80" s="7" t="s">
        <v>996</v>
      </c>
      <c r="C80" s="9" t="s">
        <v>1012</v>
      </c>
      <c r="D80" s="175" t="s">
        <v>1094</v>
      </c>
      <c r="E80" s="108">
        <v>2022</v>
      </c>
      <c r="H80" s="5"/>
      <c r="I80" s="8">
        <v>10</v>
      </c>
      <c r="J80" s="8">
        <v>15</v>
      </c>
      <c r="K80" s="5" t="s">
        <v>1119</v>
      </c>
      <c r="AB80" s="5"/>
      <c r="AR80" s="176">
        <v>0.18948270047863561</v>
      </c>
      <c r="AS80" s="176">
        <v>1.0150703897279436</v>
      </c>
      <c r="AT80" s="177">
        <f t="shared" si="1"/>
        <v>1.2045530902065793</v>
      </c>
      <c r="BD80"/>
      <c r="BF80" s="5">
        <v>2023</v>
      </c>
      <c r="BG80" s="3">
        <v>-87.9</v>
      </c>
      <c r="BH80" s="3">
        <v>1.9</v>
      </c>
      <c r="BJ80" s="3">
        <v>0.92020000000000002</v>
      </c>
      <c r="BK80" s="3">
        <v>1.9E-3</v>
      </c>
    </row>
    <row r="81" spans="1:63" ht="14.5" x14ac:dyDescent="0.35">
      <c r="A81" s="3" t="s">
        <v>1332</v>
      </c>
      <c r="B81" s="7" t="s">
        <v>996</v>
      </c>
      <c r="C81" s="9" t="s">
        <v>1012</v>
      </c>
      <c r="D81" s="175" t="s">
        <v>1095</v>
      </c>
      <c r="E81" s="108">
        <v>2022</v>
      </c>
      <c r="H81" s="5"/>
      <c r="I81" s="8">
        <v>15</v>
      </c>
      <c r="J81" s="8">
        <v>20</v>
      </c>
      <c r="K81" s="5" t="s">
        <v>1119</v>
      </c>
      <c r="AB81" s="5"/>
      <c r="AR81" s="176">
        <v>0.23998856285423661</v>
      </c>
      <c r="AS81" s="176">
        <v>0.74777372123502872</v>
      </c>
      <c r="AT81" s="177">
        <f t="shared" si="1"/>
        <v>0.98776228408926536</v>
      </c>
      <c r="BD81"/>
      <c r="BF81" s="5">
        <v>2023</v>
      </c>
      <c r="BG81" s="3">
        <v>-242.2</v>
      </c>
      <c r="BH81" s="3">
        <v>1.6</v>
      </c>
      <c r="BJ81" s="3">
        <v>0.76459999999999995</v>
      </c>
      <c r="BK81" s="3">
        <v>1.6000000000000001E-3</v>
      </c>
    </row>
    <row r="82" spans="1:63" ht="14.5" x14ac:dyDescent="0.35">
      <c r="A82" s="3" t="s">
        <v>1332</v>
      </c>
      <c r="B82" s="7" t="s">
        <v>996</v>
      </c>
      <c r="C82" s="9" t="s">
        <v>1013</v>
      </c>
      <c r="D82" s="175" t="s">
        <v>1096</v>
      </c>
      <c r="E82" s="108">
        <v>2022</v>
      </c>
      <c r="H82" s="5"/>
      <c r="I82" s="8">
        <v>-5</v>
      </c>
      <c r="J82" s="8">
        <v>0</v>
      </c>
      <c r="K82" s="5" t="s">
        <v>1118</v>
      </c>
      <c r="AB82" s="5"/>
      <c r="AR82" s="176">
        <v>0.19947076455124399</v>
      </c>
      <c r="AS82" s="176">
        <v>5.3662593714616333</v>
      </c>
      <c r="AT82" s="177">
        <f t="shared" si="1"/>
        <v>5.5657301360128777</v>
      </c>
      <c r="BD82"/>
      <c r="BF82" s="5">
        <v>2023</v>
      </c>
      <c r="BG82" s="3">
        <v>-0.6</v>
      </c>
      <c r="BH82" s="3">
        <v>2.8</v>
      </c>
      <c r="BJ82" s="3">
        <v>1.0083</v>
      </c>
      <c r="BK82" s="3">
        <v>2.8E-3</v>
      </c>
    </row>
    <row r="83" spans="1:63" ht="14.5" x14ac:dyDescent="0.35">
      <c r="A83" s="3" t="s">
        <v>1332</v>
      </c>
      <c r="B83" s="7" t="s">
        <v>996</v>
      </c>
      <c r="C83" s="9" t="s">
        <v>1013</v>
      </c>
      <c r="D83" s="175" t="s">
        <v>1097</v>
      </c>
      <c r="E83" s="108">
        <v>2022</v>
      </c>
      <c r="H83" s="5"/>
      <c r="I83" s="8">
        <v>0</v>
      </c>
      <c r="J83" s="8">
        <v>5</v>
      </c>
      <c r="K83" s="5" t="s">
        <v>1119</v>
      </c>
      <c r="AB83" s="5"/>
      <c r="AR83" s="176">
        <v>0.15950314887042236</v>
      </c>
      <c r="AS83" s="176">
        <v>0.39711276859991518</v>
      </c>
      <c r="AT83" s="177">
        <f t="shared" si="1"/>
        <v>0.55661591747033756</v>
      </c>
      <c r="BD83"/>
      <c r="BF83" s="5">
        <v>2023</v>
      </c>
      <c r="BG83" s="3">
        <v>-208.9</v>
      </c>
      <c r="BH83" s="3">
        <v>1.9</v>
      </c>
      <c r="BJ83" s="3">
        <v>0.79810000000000003</v>
      </c>
      <c r="BK83" s="3">
        <v>1.9E-3</v>
      </c>
    </row>
    <row r="84" spans="1:63" ht="14.5" x14ac:dyDescent="0.35">
      <c r="A84" s="3" t="s">
        <v>1332</v>
      </c>
      <c r="B84" s="7" t="s">
        <v>996</v>
      </c>
      <c r="C84" s="9" t="s">
        <v>1013</v>
      </c>
      <c r="D84" s="175" t="s">
        <v>1098</v>
      </c>
      <c r="E84" s="108">
        <v>2022</v>
      </c>
      <c r="H84" s="5"/>
      <c r="I84" s="8">
        <v>5</v>
      </c>
      <c r="J84" s="8">
        <v>10</v>
      </c>
      <c r="K84" s="5" t="s">
        <v>1119</v>
      </c>
      <c r="AB84" s="5"/>
      <c r="AR84" s="176">
        <v>0.11742674850092191</v>
      </c>
      <c r="AS84" s="176">
        <v>1.0539042698510088</v>
      </c>
      <c r="AT84" s="177">
        <f t="shared" si="1"/>
        <v>1.1713310183519308</v>
      </c>
      <c r="BD84"/>
      <c r="BF84" s="5">
        <v>2023</v>
      </c>
      <c r="BG84" s="3">
        <v>-78.2</v>
      </c>
      <c r="BH84" s="3">
        <v>1.9</v>
      </c>
      <c r="BJ84" s="3">
        <v>0.93</v>
      </c>
      <c r="BK84" s="3">
        <v>1.9E-3</v>
      </c>
    </row>
    <row r="85" spans="1:63" ht="14.5" x14ac:dyDescent="0.35">
      <c r="A85" s="3" t="s">
        <v>1332</v>
      </c>
      <c r="B85" s="7" t="s">
        <v>996</v>
      </c>
      <c r="C85" s="9" t="s">
        <v>1013</v>
      </c>
      <c r="D85" s="175" t="s">
        <v>1099</v>
      </c>
      <c r="E85" s="108">
        <v>2022</v>
      </c>
      <c r="H85" s="5"/>
      <c r="I85" s="8">
        <v>10</v>
      </c>
      <c r="J85" s="8">
        <v>15</v>
      </c>
      <c r="K85" s="5" t="s">
        <v>1119</v>
      </c>
      <c r="AB85" s="5"/>
      <c r="AR85" s="176">
        <v>0.10912504019554897</v>
      </c>
      <c r="AS85" s="176">
        <v>1.2097724641618102</v>
      </c>
      <c r="AT85" s="177">
        <f t="shared" si="1"/>
        <v>1.3188975043573592</v>
      </c>
      <c r="BD85"/>
      <c r="BF85" s="5">
        <v>2023</v>
      </c>
      <c r="BG85" s="3">
        <v>47.7</v>
      </c>
      <c r="BH85" s="3">
        <v>2.2000000000000002</v>
      </c>
      <c r="BJ85" s="3">
        <v>1.0569999999999999</v>
      </c>
      <c r="BK85" s="3">
        <v>2.2000000000000001E-3</v>
      </c>
    </row>
    <row r="86" spans="1:63" ht="14.5" x14ac:dyDescent="0.35">
      <c r="A86" s="3" t="s">
        <v>1332</v>
      </c>
      <c r="B86" s="7" t="s">
        <v>996</v>
      </c>
      <c r="C86" s="9" t="s">
        <v>1014</v>
      </c>
      <c r="D86" s="175" t="s">
        <v>1100</v>
      </c>
      <c r="E86" s="108">
        <v>2022</v>
      </c>
      <c r="H86" s="5"/>
      <c r="I86" s="8">
        <v>-5</v>
      </c>
      <c r="J86" s="8">
        <v>0</v>
      </c>
      <c r="K86" s="5" t="s">
        <v>1118</v>
      </c>
      <c r="AB86" s="5"/>
      <c r="AR86" s="176">
        <v>4.470329080430592E-2</v>
      </c>
      <c r="AS86" s="176">
        <v>49.445948050189998</v>
      </c>
      <c r="AT86" s="177">
        <f t="shared" si="1"/>
        <v>49.490651340994305</v>
      </c>
      <c r="BD86"/>
      <c r="BF86" s="5">
        <v>2023</v>
      </c>
      <c r="BG86" s="3">
        <v>96.3</v>
      </c>
      <c r="BH86" s="3">
        <v>1.8</v>
      </c>
      <c r="BJ86" s="3">
        <v>1.1060000000000001</v>
      </c>
      <c r="BK86" s="3">
        <v>1.8E-3</v>
      </c>
    </row>
    <row r="87" spans="1:63" ht="14.5" x14ac:dyDescent="0.35">
      <c r="A87" s="3" t="s">
        <v>1332</v>
      </c>
      <c r="B87" s="7" t="s">
        <v>996</v>
      </c>
      <c r="C87" s="9" t="s">
        <v>1014</v>
      </c>
      <c r="D87" s="175" t="s">
        <v>1101</v>
      </c>
      <c r="E87" s="108">
        <v>2022</v>
      </c>
      <c r="H87" s="5"/>
      <c r="I87" s="8">
        <v>0</v>
      </c>
      <c r="J87" s="8">
        <v>5</v>
      </c>
      <c r="K87" s="5" t="s">
        <v>1119</v>
      </c>
      <c r="AB87" s="5"/>
      <c r="AR87" s="176">
        <v>0.22268508378246282</v>
      </c>
      <c r="AS87" s="176">
        <v>2.2001982017952066</v>
      </c>
      <c r="AT87" s="177">
        <f t="shared" si="1"/>
        <v>2.4228832855776696</v>
      </c>
      <c r="BD87"/>
      <c r="BF87" s="5">
        <v>2023</v>
      </c>
      <c r="BG87" s="3">
        <v>-92.7</v>
      </c>
      <c r="BH87" s="3">
        <v>1.8</v>
      </c>
      <c r="BJ87" s="3">
        <v>0.9153</v>
      </c>
      <c r="BK87" s="3">
        <v>1.8E-3</v>
      </c>
    </row>
    <row r="88" spans="1:63" ht="14.5" x14ac:dyDescent="0.35">
      <c r="A88" s="3" t="s">
        <v>1332</v>
      </c>
      <c r="B88" s="7" t="s">
        <v>996</v>
      </c>
      <c r="C88" s="9" t="s">
        <v>1014</v>
      </c>
      <c r="D88" s="175" t="s">
        <v>1102</v>
      </c>
      <c r="E88" s="108">
        <v>2022</v>
      </c>
      <c r="H88" s="5"/>
      <c r="I88" s="8">
        <v>5</v>
      </c>
      <c r="J88" s="8">
        <v>10</v>
      </c>
      <c r="K88" s="5" t="s">
        <v>1119</v>
      </c>
      <c r="AB88" s="5"/>
      <c r="AR88" s="176">
        <v>0.33429578496244972</v>
      </c>
      <c r="AS88" s="176">
        <v>0.55940902108303481</v>
      </c>
      <c r="AT88" s="177">
        <f t="shared" si="1"/>
        <v>0.89370480604548452</v>
      </c>
      <c r="BD88"/>
      <c r="BF88" s="5">
        <v>2023</v>
      </c>
      <c r="BG88" s="3">
        <v>-432.5</v>
      </c>
      <c r="BH88" s="3">
        <v>1.6</v>
      </c>
      <c r="BJ88" s="3">
        <v>0.57250000000000001</v>
      </c>
      <c r="BK88" s="3">
        <v>1.6000000000000001E-3</v>
      </c>
    </row>
    <row r="89" spans="1:63" ht="14.5" x14ac:dyDescent="0.35">
      <c r="A89" s="3" t="s">
        <v>1332</v>
      </c>
      <c r="B89" s="7" t="s">
        <v>996</v>
      </c>
      <c r="C89" s="9" t="s">
        <v>1014</v>
      </c>
      <c r="D89" s="175" t="s">
        <v>1103</v>
      </c>
      <c r="E89" s="108">
        <v>2022</v>
      </c>
      <c r="H89" s="5"/>
      <c r="I89" s="8">
        <v>10</v>
      </c>
      <c r="J89" s="8">
        <v>15</v>
      </c>
      <c r="K89" s="5" t="s">
        <v>1119</v>
      </c>
      <c r="AB89" s="5"/>
      <c r="AR89" s="176">
        <v>0.13406465971076442</v>
      </c>
      <c r="AS89" s="176">
        <v>2.6026612669953382</v>
      </c>
      <c r="AT89" s="177">
        <f t="shared" si="1"/>
        <v>2.7367259267061028</v>
      </c>
      <c r="BD89"/>
      <c r="BF89" s="5">
        <v>2023</v>
      </c>
      <c r="BG89" s="3">
        <v>-143.4</v>
      </c>
      <c r="BH89" s="3">
        <v>2.2000000000000002</v>
      </c>
      <c r="BJ89" s="3">
        <v>0.86419999999999997</v>
      </c>
      <c r="BK89" s="3">
        <v>2.3E-3</v>
      </c>
    </row>
    <row r="90" spans="1:63" ht="14.5" x14ac:dyDescent="0.35">
      <c r="A90" s="3" t="s">
        <v>1332</v>
      </c>
      <c r="B90" s="7" t="s">
        <v>996</v>
      </c>
      <c r="C90" s="9" t="s">
        <v>1014</v>
      </c>
      <c r="D90" s="175" t="s">
        <v>1104</v>
      </c>
      <c r="E90" s="108">
        <v>2022</v>
      </c>
      <c r="H90" s="5"/>
      <c r="I90" s="8">
        <v>15</v>
      </c>
      <c r="J90" s="8">
        <v>20</v>
      </c>
      <c r="K90" s="5" t="s">
        <v>1119</v>
      </c>
      <c r="AB90" s="5"/>
      <c r="AR90" s="176">
        <v>0.12030202737841765</v>
      </c>
      <c r="AS90" s="176">
        <v>5.0058900668401556</v>
      </c>
      <c r="AT90" s="177">
        <f t="shared" si="1"/>
        <v>5.126192094218573</v>
      </c>
      <c r="BD90"/>
      <c r="BF90" s="5">
        <v>2023</v>
      </c>
      <c r="BG90" s="3">
        <v>-162</v>
      </c>
      <c r="BH90" s="3">
        <v>1.8</v>
      </c>
      <c r="BJ90" s="3">
        <v>0.84540000000000004</v>
      </c>
      <c r="BK90" s="3">
        <v>1.8E-3</v>
      </c>
    </row>
    <row r="91" spans="1:63" ht="14.5" x14ac:dyDescent="0.35">
      <c r="A91" s="3" t="s">
        <v>1332</v>
      </c>
      <c r="B91" s="7" t="s">
        <v>996</v>
      </c>
      <c r="C91" s="9" t="s">
        <v>1014</v>
      </c>
      <c r="D91" s="175" t="s">
        <v>1105</v>
      </c>
      <c r="E91" s="108">
        <v>2022</v>
      </c>
      <c r="H91" s="5"/>
      <c r="I91" s="9">
        <v>20</v>
      </c>
      <c r="J91" s="9">
        <v>25</v>
      </c>
      <c r="K91" s="5" t="s">
        <v>1119</v>
      </c>
      <c r="AB91" s="5"/>
      <c r="AR91" s="176">
        <v>0.12799754433175492</v>
      </c>
      <c r="AS91" s="176">
        <v>3.9168124201817256</v>
      </c>
      <c r="AT91" s="177">
        <f t="shared" si="1"/>
        <v>4.0448099645134805</v>
      </c>
      <c r="BD91"/>
      <c r="BF91" s="5">
        <v>2023</v>
      </c>
      <c r="BG91" s="3">
        <v>-126.7</v>
      </c>
      <c r="BH91" s="3">
        <v>1.9</v>
      </c>
      <c r="BJ91" s="3">
        <v>0.88109999999999999</v>
      </c>
      <c r="BK91" s="3">
        <v>1.9E-3</v>
      </c>
    </row>
    <row r="92" spans="1:63" ht="14.5" x14ac:dyDescent="0.35">
      <c r="A92" s="3" t="s">
        <v>1332</v>
      </c>
      <c r="B92" s="7" t="s">
        <v>996</v>
      </c>
      <c r="C92" s="9" t="s">
        <v>1015</v>
      </c>
      <c r="D92" s="175" t="s">
        <v>1106</v>
      </c>
      <c r="E92" s="108">
        <v>2022</v>
      </c>
      <c r="H92" s="5"/>
      <c r="I92" s="8">
        <v>-5</v>
      </c>
      <c r="J92" s="8">
        <v>0</v>
      </c>
      <c r="K92" s="5" t="s">
        <v>1118</v>
      </c>
      <c r="AB92" s="5"/>
      <c r="AR92" s="176">
        <v>0.26620156884137602</v>
      </c>
      <c r="AS92" s="176">
        <v>17.615196159821465</v>
      </c>
      <c r="AT92" s="177">
        <f t="shared" si="1"/>
        <v>17.88139772866284</v>
      </c>
      <c r="BD92"/>
      <c r="BF92" s="5">
        <v>2023</v>
      </c>
      <c r="BG92" s="3">
        <v>53.4</v>
      </c>
      <c r="BH92" s="3">
        <v>1.9</v>
      </c>
      <c r="BJ92" s="3">
        <v>1.0627</v>
      </c>
      <c r="BK92" s="3">
        <v>1.9E-3</v>
      </c>
    </row>
    <row r="93" spans="1:63" ht="14.5" x14ac:dyDescent="0.35">
      <c r="A93" s="3" t="s">
        <v>1332</v>
      </c>
      <c r="B93" s="7" t="s">
        <v>996</v>
      </c>
      <c r="C93" s="9" t="s">
        <v>1015</v>
      </c>
      <c r="D93" s="175" t="s">
        <v>1107</v>
      </c>
      <c r="E93" s="108">
        <v>2022</v>
      </c>
      <c r="H93" s="5"/>
      <c r="I93" s="8">
        <v>0</v>
      </c>
      <c r="J93" s="8">
        <v>5</v>
      </c>
      <c r="K93" s="5" t="s">
        <v>1119</v>
      </c>
      <c r="AB93" s="5"/>
      <c r="AR93" s="176">
        <v>0.36522085647998975</v>
      </c>
      <c r="AS93" s="176">
        <v>1.3142438087298651</v>
      </c>
      <c r="AT93" s="177">
        <f t="shared" si="1"/>
        <v>1.6794646652098548</v>
      </c>
      <c r="BD93"/>
      <c r="BF93" s="5">
        <v>2023</v>
      </c>
      <c r="BG93" s="3">
        <v>-249</v>
      </c>
      <c r="BH93" s="3">
        <v>1.6</v>
      </c>
      <c r="BJ93" s="3">
        <v>0.75770000000000004</v>
      </c>
      <c r="BK93" s="3">
        <v>1.6000000000000001E-3</v>
      </c>
    </row>
    <row r="94" spans="1:63" ht="14.5" x14ac:dyDescent="0.35">
      <c r="A94" s="3" t="s">
        <v>1332</v>
      </c>
      <c r="B94" s="7" t="s">
        <v>996</v>
      </c>
      <c r="C94" s="9" t="s">
        <v>1015</v>
      </c>
      <c r="D94" s="175" t="s">
        <v>1108</v>
      </c>
      <c r="E94" s="108">
        <v>2022</v>
      </c>
      <c r="H94" s="5"/>
      <c r="I94" s="8">
        <v>5</v>
      </c>
      <c r="J94" s="8">
        <v>10</v>
      </c>
      <c r="K94" s="5" t="s">
        <v>1119</v>
      </c>
      <c r="AB94" s="5"/>
      <c r="AR94" s="176">
        <v>0.14164480380470715</v>
      </c>
      <c r="AS94" s="176">
        <v>3.467994209474814</v>
      </c>
      <c r="AT94" s="177">
        <f t="shared" si="1"/>
        <v>3.6096390132795211</v>
      </c>
      <c r="BD94"/>
      <c r="BF94" s="5">
        <v>2023</v>
      </c>
      <c r="BG94" s="3">
        <v>-73</v>
      </c>
      <c r="BH94" s="3">
        <v>1.9</v>
      </c>
      <c r="BJ94" s="3">
        <v>0.93520000000000003</v>
      </c>
      <c r="BK94" s="3">
        <v>1.9E-3</v>
      </c>
    </row>
    <row r="95" spans="1:63" ht="14.5" x14ac:dyDescent="0.35">
      <c r="A95" s="3" t="s">
        <v>1332</v>
      </c>
      <c r="B95" s="7" t="s">
        <v>996</v>
      </c>
      <c r="C95" s="9" t="s">
        <v>1015</v>
      </c>
      <c r="D95" s="175" t="s">
        <v>1109</v>
      </c>
      <c r="E95" s="108">
        <v>2022</v>
      </c>
      <c r="H95" s="5"/>
      <c r="I95" s="8">
        <v>10</v>
      </c>
      <c r="J95" s="8">
        <v>15</v>
      </c>
      <c r="K95" s="5" t="s">
        <v>1119</v>
      </c>
      <c r="AB95" s="5"/>
      <c r="AR95" s="176">
        <v>0.21962618591176097</v>
      </c>
      <c r="AS95" s="176">
        <v>2.7301203825877884</v>
      </c>
      <c r="AT95" s="177">
        <f t="shared" si="1"/>
        <v>2.9497465684995494</v>
      </c>
      <c r="BD95"/>
      <c r="BF95" s="5">
        <v>2023</v>
      </c>
    </row>
    <row r="96" spans="1:63" ht="14.5" x14ac:dyDescent="0.35">
      <c r="A96" s="3" t="s">
        <v>1332</v>
      </c>
      <c r="B96" s="7" t="s">
        <v>996</v>
      </c>
      <c r="C96" s="9" t="s">
        <v>1015</v>
      </c>
      <c r="D96" s="175" t="s">
        <v>1110</v>
      </c>
      <c r="E96" s="108">
        <v>2022</v>
      </c>
      <c r="H96" s="5"/>
      <c r="I96" s="8">
        <v>15</v>
      </c>
      <c r="J96" s="8">
        <v>20</v>
      </c>
      <c r="K96" s="5" t="s">
        <v>1119</v>
      </c>
      <c r="AB96" s="5"/>
      <c r="AR96" s="176">
        <v>0.12340393894955473</v>
      </c>
      <c r="AS96" s="176">
        <v>1.0654197018011133</v>
      </c>
      <c r="AT96" s="177">
        <f t="shared" si="1"/>
        <v>1.188823640750668</v>
      </c>
      <c r="BD96"/>
      <c r="BF96" s="5">
        <v>2023</v>
      </c>
      <c r="BG96" s="3">
        <v>-169.6</v>
      </c>
      <c r="BH96" s="3">
        <v>1.8</v>
      </c>
      <c r="BJ96" s="3">
        <v>0.83779999999999999</v>
      </c>
      <c r="BK96" s="3">
        <v>1.8E-3</v>
      </c>
    </row>
    <row r="97" spans="1:63" ht="14.5" x14ac:dyDescent="0.35">
      <c r="A97" s="3" t="s">
        <v>1332</v>
      </c>
      <c r="B97" s="7" t="s">
        <v>996</v>
      </c>
      <c r="C97" s="9" t="s">
        <v>1015</v>
      </c>
      <c r="D97" s="175" t="s">
        <v>1111</v>
      </c>
      <c r="E97" s="108">
        <v>2022</v>
      </c>
      <c r="H97" s="5"/>
      <c r="I97" s="9">
        <v>20</v>
      </c>
      <c r="J97" s="9">
        <v>25</v>
      </c>
      <c r="K97" s="5" t="s">
        <v>1119</v>
      </c>
      <c r="AB97" s="5"/>
      <c r="AR97" s="176">
        <v>0.12916891881318665</v>
      </c>
      <c r="AS97" s="176">
        <v>0.6766853164329627</v>
      </c>
      <c r="AT97" s="177">
        <f t="shared" si="1"/>
        <v>0.8058542352461493</v>
      </c>
      <c r="BD97"/>
      <c r="BF97" s="5">
        <v>2023</v>
      </c>
      <c r="BG97" s="3">
        <v>-212.5</v>
      </c>
      <c r="BH97" s="3">
        <v>2.2999999999999998</v>
      </c>
      <c r="BJ97" s="3">
        <v>0.7944</v>
      </c>
      <c r="BK97" s="3">
        <v>2.3E-3</v>
      </c>
    </row>
    <row r="98" spans="1:63" ht="14.5" x14ac:dyDescent="0.35">
      <c r="A98" s="3" t="s">
        <v>1332</v>
      </c>
      <c r="B98" s="7" t="s">
        <v>996</v>
      </c>
      <c r="C98" s="9" t="s">
        <v>1016</v>
      </c>
      <c r="D98" s="175" t="s">
        <v>1112</v>
      </c>
      <c r="E98" s="108">
        <v>2022</v>
      </c>
      <c r="H98" s="5"/>
      <c r="I98" s="8">
        <v>-5</v>
      </c>
      <c r="J98" s="8">
        <v>0</v>
      </c>
      <c r="K98" s="5" t="s">
        <v>1118</v>
      </c>
      <c r="AR98" s="176">
        <v>0.19215264716564751</v>
      </c>
      <c r="AS98" s="176">
        <v>14.848935043300465</v>
      </c>
      <c r="AT98" s="177">
        <f t="shared" si="1"/>
        <v>15.041087690466112</v>
      </c>
      <c r="BD98"/>
      <c r="BF98" s="5">
        <v>2023</v>
      </c>
      <c r="BG98" s="3">
        <v>50.4</v>
      </c>
      <c r="BH98" s="3">
        <v>1.8</v>
      </c>
      <c r="BJ98" s="3">
        <v>1.0597000000000001</v>
      </c>
      <c r="BK98" s="3">
        <v>1.8E-3</v>
      </c>
    </row>
    <row r="99" spans="1:63" ht="14.5" x14ac:dyDescent="0.35">
      <c r="A99" s="3" t="s">
        <v>1332</v>
      </c>
      <c r="B99" s="7" t="s">
        <v>996</v>
      </c>
      <c r="C99" s="9" t="s">
        <v>1016</v>
      </c>
      <c r="D99" s="175" t="s">
        <v>1113</v>
      </c>
      <c r="E99" s="108">
        <v>2022</v>
      </c>
      <c r="H99" s="5"/>
      <c r="I99" s="8">
        <v>0</v>
      </c>
      <c r="J99" s="8">
        <v>5</v>
      </c>
      <c r="K99" s="5" t="s">
        <v>1119</v>
      </c>
      <c r="AR99" s="176">
        <v>0.19279004713655387</v>
      </c>
      <c r="AS99" s="176">
        <v>0.65853234004721417</v>
      </c>
      <c r="AT99" s="177">
        <f t="shared" si="1"/>
        <v>0.85132238718376807</v>
      </c>
      <c r="BD99"/>
      <c r="BF99" s="5">
        <v>2023</v>
      </c>
      <c r="BG99" s="3">
        <v>-311.10000000000002</v>
      </c>
      <c r="BH99" s="3">
        <v>1.9</v>
      </c>
      <c r="BJ99" s="3">
        <v>0.69499999999999995</v>
      </c>
      <c r="BK99" s="3">
        <v>1.9E-3</v>
      </c>
    </row>
    <row r="100" spans="1:63" ht="14.5" x14ac:dyDescent="0.35">
      <c r="A100" s="3" t="s">
        <v>1332</v>
      </c>
      <c r="B100" s="7" t="s">
        <v>996</v>
      </c>
      <c r="C100" s="9" t="s">
        <v>1016</v>
      </c>
      <c r="D100" s="175" t="s">
        <v>1114</v>
      </c>
      <c r="E100" s="108">
        <v>2022</v>
      </c>
      <c r="H100" s="5"/>
      <c r="I100" s="8">
        <v>5</v>
      </c>
      <c r="J100" s="8">
        <v>10</v>
      </c>
      <c r="K100" s="5" t="s">
        <v>1119</v>
      </c>
      <c r="AR100" s="176">
        <v>0.30465071705657248</v>
      </c>
      <c r="AS100" s="176">
        <v>1.3023968571206899</v>
      </c>
      <c r="AT100" s="177">
        <f t="shared" si="1"/>
        <v>1.6070475741772623</v>
      </c>
      <c r="BD100"/>
      <c r="BF100" s="5">
        <v>2023</v>
      </c>
      <c r="BG100" s="3">
        <v>-181.4</v>
      </c>
      <c r="BH100" s="3">
        <v>1.8</v>
      </c>
      <c r="BJ100" s="3">
        <v>0.82589999999999997</v>
      </c>
      <c r="BK100" s="3">
        <v>1.8E-3</v>
      </c>
    </row>
    <row r="101" spans="1:63" ht="14.5" x14ac:dyDescent="0.35">
      <c r="A101" s="3" t="s">
        <v>1332</v>
      </c>
      <c r="B101" s="7" t="s">
        <v>996</v>
      </c>
      <c r="C101" s="9" t="s">
        <v>1016</v>
      </c>
      <c r="D101" s="175" t="s">
        <v>1115</v>
      </c>
      <c r="E101" s="108">
        <v>2022</v>
      </c>
      <c r="H101" s="5"/>
      <c r="I101" s="8">
        <v>10</v>
      </c>
      <c r="J101" s="8">
        <v>15</v>
      </c>
      <c r="K101" s="5" t="s">
        <v>1119</v>
      </c>
      <c r="AR101" s="176">
        <v>0.16894433895648323</v>
      </c>
      <c r="AS101" s="176">
        <v>3.9115593736544039</v>
      </c>
      <c r="AT101" s="177">
        <f t="shared" si="1"/>
        <v>4.080503712610887</v>
      </c>
      <c r="BD101"/>
      <c r="BF101" s="5">
        <v>2023</v>
      </c>
      <c r="BG101" s="3">
        <v>-81.400000000000006</v>
      </c>
      <c r="BH101" s="3">
        <v>2</v>
      </c>
      <c r="BJ101" s="3">
        <v>0.92669999999999997</v>
      </c>
      <c r="BK101" s="3">
        <v>2E-3</v>
      </c>
    </row>
    <row r="102" spans="1:63" ht="14.5" x14ac:dyDescent="0.35">
      <c r="A102" s="3" t="s">
        <v>1332</v>
      </c>
      <c r="B102" s="7" t="s">
        <v>996</v>
      </c>
      <c r="C102" s="9" t="s">
        <v>1016</v>
      </c>
      <c r="D102" s="175" t="s">
        <v>1116</v>
      </c>
      <c r="E102" s="108">
        <v>2022</v>
      </c>
      <c r="H102" s="5"/>
      <c r="I102" s="8">
        <v>15</v>
      </c>
      <c r="J102" s="8">
        <v>20</v>
      </c>
      <c r="K102" s="5" t="s">
        <v>1119</v>
      </c>
      <c r="AR102" s="176">
        <v>0.1315639616885424</v>
      </c>
      <c r="AS102" s="176">
        <v>2.3908584534906328</v>
      </c>
      <c r="AT102" s="177">
        <f t="shared" si="1"/>
        <v>2.5224224151791752</v>
      </c>
      <c r="BD102"/>
      <c r="BF102" s="5">
        <v>2023</v>
      </c>
      <c r="BG102" s="3">
        <v>-119.4</v>
      </c>
      <c r="BH102" s="3">
        <v>1.5</v>
      </c>
      <c r="BJ102" s="3">
        <v>0.88839999999999997</v>
      </c>
      <c r="BK102" s="3">
        <v>1.5E-3</v>
      </c>
    </row>
    <row r="103" spans="1:63" ht="14.5" x14ac:dyDescent="0.35">
      <c r="A103" s="3" t="s">
        <v>1332</v>
      </c>
      <c r="B103" s="7" t="s">
        <v>996</v>
      </c>
      <c r="C103" s="9" t="s">
        <v>1016</v>
      </c>
      <c r="D103" s="175" t="s">
        <v>1117</v>
      </c>
      <c r="E103" s="108">
        <v>2022</v>
      </c>
      <c r="H103" s="5"/>
      <c r="I103" s="9">
        <v>20</v>
      </c>
      <c r="J103" s="9">
        <v>25</v>
      </c>
      <c r="K103" s="5" t="s">
        <v>1119</v>
      </c>
      <c r="AR103" s="176">
        <v>0.12282479937764733</v>
      </c>
      <c r="AS103" s="176">
        <v>0.75477828314495521</v>
      </c>
      <c r="AT103" s="177">
        <f t="shared" si="1"/>
        <v>0.87760308252260255</v>
      </c>
      <c r="BD103"/>
      <c r="BF103" s="5">
        <v>2023</v>
      </c>
      <c r="BG103" s="3">
        <v>-146.69999999999999</v>
      </c>
      <c r="BH103" s="3">
        <v>1.7</v>
      </c>
      <c r="BJ103" s="3">
        <v>0.8609</v>
      </c>
      <c r="BK103" s="3">
        <v>1.6999999999999999E-3</v>
      </c>
    </row>
    <row r="104" spans="1:63" ht="14.5" x14ac:dyDescent="0.35">
      <c r="A104" s="3" t="s">
        <v>1332</v>
      </c>
      <c r="B104" s="7" t="s">
        <v>996</v>
      </c>
      <c r="C104" s="9" t="s">
        <v>1266</v>
      </c>
      <c r="D104" s="9" t="s">
        <v>1275</v>
      </c>
      <c r="E104" s="108">
        <v>2022</v>
      </c>
      <c r="H104" s="5"/>
      <c r="I104" s="8">
        <v>-5</v>
      </c>
      <c r="J104" s="8">
        <v>0</v>
      </c>
      <c r="K104" s="5" t="s">
        <v>1118</v>
      </c>
      <c r="BD104"/>
    </row>
    <row r="105" spans="1:63" ht="14.5" x14ac:dyDescent="0.35">
      <c r="A105" s="3" t="s">
        <v>1332</v>
      </c>
      <c r="B105" s="7" t="s">
        <v>996</v>
      </c>
      <c r="C105" s="9" t="s">
        <v>1267</v>
      </c>
      <c r="D105" s="9" t="s">
        <v>1276</v>
      </c>
      <c r="E105" s="108">
        <v>2022</v>
      </c>
      <c r="H105" s="5"/>
      <c r="I105" s="8">
        <v>-5</v>
      </c>
      <c r="J105" s="8">
        <v>0</v>
      </c>
      <c r="K105" s="5" t="s">
        <v>1118</v>
      </c>
      <c r="BD105"/>
    </row>
    <row r="106" spans="1:63" ht="14.5" x14ac:dyDescent="0.35">
      <c r="A106" s="3" t="s">
        <v>1332</v>
      </c>
      <c r="B106" s="7" t="s">
        <v>996</v>
      </c>
      <c r="C106" s="9" t="s">
        <v>1268</v>
      </c>
      <c r="D106" s="9" t="s">
        <v>1277</v>
      </c>
      <c r="E106" s="108">
        <v>2022</v>
      </c>
      <c r="H106" s="5"/>
      <c r="I106" s="8">
        <v>-5</v>
      </c>
      <c r="J106" s="8">
        <v>0</v>
      </c>
      <c r="K106" s="5" t="s">
        <v>1118</v>
      </c>
      <c r="BD106"/>
    </row>
    <row r="107" spans="1:63" ht="14.5" x14ac:dyDescent="0.35">
      <c r="A107" s="3" t="s">
        <v>1332</v>
      </c>
      <c r="B107" s="7" t="s">
        <v>996</v>
      </c>
      <c r="C107" s="9" t="s">
        <v>1269</v>
      </c>
      <c r="D107" s="9" t="s">
        <v>1278</v>
      </c>
      <c r="E107" s="108">
        <v>2022</v>
      </c>
      <c r="H107" s="5"/>
      <c r="I107" s="8">
        <v>-5</v>
      </c>
      <c r="J107" s="8">
        <v>0</v>
      </c>
      <c r="K107" s="5" t="s">
        <v>1118</v>
      </c>
      <c r="BD107"/>
    </row>
    <row r="108" spans="1:63" ht="14.5" x14ac:dyDescent="0.35">
      <c r="A108" s="3" t="s">
        <v>1332</v>
      </c>
      <c r="B108" s="7" t="s">
        <v>996</v>
      </c>
      <c r="C108" s="9" t="s">
        <v>1270</v>
      </c>
      <c r="D108" s="9" t="s">
        <v>1279</v>
      </c>
      <c r="E108" s="108">
        <v>2022</v>
      </c>
      <c r="H108" s="5"/>
      <c r="I108" s="8">
        <v>0</v>
      </c>
      <c r="J108" s="8">
        <v>5</v>
      </c>
      <c r="K108" s="5" t="s">
        <v>1119</v>
      </c>
      <c r="BD108"/>
    </row>
    <row r="109" spans="1:63" ht="14.5" x14ac:dyDescent="0.35">
      <c r="A109" s="3" t="s">
        <v>1332</v>
      </c>
      <c r="B109" s="7" t="s">
        <v>996</v>
      </c>
      <c r="C109" s="9" t="s">
        <v>1271</v>
      </c>
      <c r="D109" s="9" t="s">
        <v>1280</v>
      </c>
      <c r="E109" s="108">
        <v>2022</v>
      </c>
      <c r="H109" s="5"/>
      <c r="I109" s="8">
        <v>0</v>
      </c>
      <c r="J109" s="8">
        <v>5</v>
      </c>
      <c r="K109" s="5" t="s">
        <v>1119</v>
      </c>
      <c r="BD109"/>
    </row>
    <row r="110" spans="1:63" ht="14.5" x14ac:dyDescent="0.35">
      <c r="A110" s="3" t="s">
        <v>1332</v>
      </c>
      <c r="B110" s="7" t="s">
        <v>996</v>
      </c>
      <c r="C110" s="9" t="s">
        <v>1272</v>
      </c>
      <c r="D110" s="9" t="s">
        <v>1281</v>
      </c>
      <c r="E110" s="108">
        <v>2022</v>
      </c>
      <c r="H110" s="5"/>
      <c r="I110" s="8">
        <v>0</v>
      </c>
      <c r="J110" s="8">
        <v>5</v>
      </c>
      <c r="K110" s="5" t="s">
        <v>1119</v>
      </c>
      <c r="BD110"/>
    </row>
    <row r="111" spans="1:63" ht="14.5" x14ac:dyDescent="0.35">
      <c r="A111" s="3" t="s">
        <v>1332</v>
      </c>
      <c r="B111" s="7" t="s">
        <v>996</v>
      </c>
      <c r="C111" s="9" t="s">
        <v>1273</v>
      </c>
      <c r="D111" s="9" t="s">
        <v>1282</v>
      </c>
      <c r="E111" s="108">
        <v>2022</v>
      </c>
      <c r="H111" s="5"/>
      <c r="I111" s="8">
        <v>0</v>
      </c>
      <c r="J111" s="8">
        <v>5</v>
      </c>
      <c r="K111" s="5" t="s">
        <v>1119</v>
      </c>
      <c r="BD111"/>
    </row>
    <row r="112" spans="1:63" ht="14.5" x14ac:dyDescent="0.35">
      <c r="A112" s="3" t="s">
        <v>1332</v>
      </c>
      <c r="B112" s="7" t="s">
        <v>996</v>
      </c>
      <c r="C112" s="9" t="s">
        <v>1283</v>
      </c>
      <c r="D112" s="9" t="s">
        <v>1283</v>
      </c>
      <c r="E112" s="108">
        <v>2022</v>
      </c>
      <c r="H112" s="5"/>
      <c r="I112" s="9">
        <v>-2</v>
      </c>
      <c r="J112" s="9">
        <v>0</v>
      </c>
      <c r="K112" s="3" t="s">
        <v>1291</v>
      </c>
      <c r="BD112"/>
    </row>
    <row r="113" spans="1:56" ht="14.5" x14ac:dyDescent="0.35">
      <c r="A113" s="3" t="s">
        <v>1332</v>
      </c>
      <c r="B113" s="7" t="s">
        <v>996</v>
      </c>
      <c r="C113" s="9" t="s">
        <v>1284</v>
      </c>
      <c r="D113" s="9" t="s">
        <v>1284</v>
      </c>
      <c r="E113" s="108">
        <v>2022</v>
      </c>
      <c r="H113" s="5"/>
      <c r="I113" s="9">
        <v>-2</v>
      </c>
      <c r="J113" s="9">
        <v>0</v>
      </c>
      <c r="K113" s="3" t="s">
        <v>1291</v>
      </c>
      <c r="BD113"/>
    </row>
    <row r="114" spans="1:56" ht="14.5" x14ac:dyDescent="0.35">
      <c r="A114" s="3" t="s">
        <v>1332</v>
      </c>
      <c r="B114" s="7" t="s">
        <v>996</v>
      </c>
      <c r="C114" s="9" t="s">
        <v>1285</v>
      </c>
      <c r="D114" s="9" t="s">
        <v>1285</v>
      </c>
      <c r="E114" s="108">
        <v>2022</v>
      </c>
      <c r="H114" s="5"/>
      <c r="I114" s="9">
        <v>-2</v>
      </c>
      <c r="J114" s="9">
        <v>0</v>
      </c>
      <c r="K114" s="3" t="s">
        <v>1291</v>
      </c>
      <c r="BD114"/>
    </row>
    <row r="115" spans="1:56" ht="14.5" x14ac:dyDescent="0.35">
      <c r="A115" s="3" t="s">
        <v>1332</v>
      </c>
      <c r="B115" s="7" t="s">
        <v>996</v>
      </c>
      <c r="C115" s="9" t="s">
        <v>1286</v>
      </c>
      <c r="D115" s="9" t="s">
        <v>1286</v>
      </c>
      <c r="E115" s="108">
        <v>2022</v>
      </c>
      <c r="H115" s="5"/>
      <c r="I115" s="9">
        <v>-2</v>
      </c>
      <c r="J115" s="9">
        <v>0</v>
      </c>
      <c r="K115" s="3" t="s">
        <v>1291</v>
      </c>
      <c r="BD115"/>
    </row>
    <row r="116" spans="1:56" ht="14.5" x14ac:dyDescent="0.35">
      <c r="A116" s="3" t="s">
        <v>1332</v>
      </c>
      <c r="B116" s="7" t="s">
        <v>996</v>
      </c>
      <c r="C116" s="9" t="s">
        <v>1287</v>
      </c>
      <c r="D116" s="9" t="s">
        <v>1287</v>
      </c>
      <c r="E116" s="108">
        <v>2022</v>
      </c>
      <c r="H116" s="5"/>
      <c r="I116" s="9">
        <v>-2</v>
      </c>
      <c r="J116" s="9">
        <v>0</v>
      </c>
      <c r="K116" s="3" t="s">
        <v>1291</v>
      </c>
      <c r="BD116"/>
    </row>
    <row r="117" spans="1:56" ht="14.5" x14ac:dyDescent="0.35">
      <c r="A117" s="3" t="s">
        <v>1332</v>
      </c>
      <c r="B117" s="7" t="s">
        <v>996</v>
      </c>
      <c r="C117" s="9" t="s">
        <v>1288</v>
      </c>
      <c r="D117" s="9" t="s">
        <v>1288</v>
      </c>
      <c r="E117" s="108">
        <v>2022</v>
      </c>
      <c r="H117" s="5"/>
      <c r="I117" s="9">
        <v>-2</v>
      </c>
      <c r="J117" s="9">
        <v>0</v>
      </c>
      <c r="K117" s="3" t="s">
        <v>1291</v>
      </c>
      <c r="BD117"/>
    </row>
    <row r="118" spans="1:56" ht="14.5" x14ac:dyDescent="0.35">
      <c r="B118" s="7"/>
      <c r="H118" s="5"/>
      <c r="BD118"/>
    </row>
    <row r="119" spans="1:56" ht="14.5" x14ac:dyDescent="0.35">
      <c r="H119" s="5"/>
      <c r="BD119"/>
    </row>
    <row r="120" spans="1:56" ht="14.5" x14ac:dyDescent="0.35">
      <c r="H120" s="5"/>
      <c r="BD120"/>
    </row>
    <row r="121" spans="1:56" ht="14.5" x14ac:dyDescent="0.35">
      <c r="H121" s="5"/>
      <c r="BD121"/>
    </row>
    <row r="122" spans="1:56" ht="14.5" x14ac:dyDescent="0.35">
      <c r="H122" s="5"/>
      <c r="BD122"/>
    </row>
    <row r="123" spans="1:56" ht="14.5" x14ac:dyDescent="0.35">
      <c r="H123" s="5"/>
      <c r="BD123"/>
    </row>
    <row r="124" spans="1:56" ht="14.5" x14ac:dyDescent="0.35">
      <c r="H124" s="5"/>
      <c r="BD124"/>
    </row>
    <row r="125" spans="1:56" ht="14.5" x14ac:dyDescent="0.35">
      <c r="H125" s="5"/>
      <c r="BD125"/>
    </row>
    <row r="126" spans="1:56" ht="14.5" x14ac:dyDescent="0.35">
      <c r="H126" s="5"/>
    </row>
    <row r="127" spans="1:56" ht="14.5" x14ac:dyDescent="0.35">
      <c r="H127" s="5"/>
    </row>
    <row r="128" spans="1:56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C4:C103 C118:C1048576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09" customWidth="1"/>
    <col min="8" max="8" width="17" style="109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8" customFormat="1" ht="48.75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6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75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2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A4" s="13"/>
      <c r="D4" s="118"/>
      <c r="E4" s="107"/>
      <c r="F4" s="107"/>
      <c r="G4" s="107"/>
      <c r="H4" s="107"/>
      <c r="I4" s="8"/>
      <c r="J4" s="8"/>
      <c r="W4" s="3"/>
      <c r="X4" s="3"/>
    </row>
    <row r="5" spans="1:33" x14ac:dyDescent="0.35">
      <c r="A5" s="13"/>
      <c r="G5" s="108"/>
      <c r="H5" s="108"/>
      <c r="I5" s="8"/>
      <c r="J5" s="8"/>
      <c r="W5" s="3"/>
      <c r="X5" s="3"/>
    </row>
    <row r="6" spans="1:33" x14ac:dyDescent="0.35">
      <c r="A6" s="13"/>
      <c r="G6" s="108"/>
      <c r="H6" s="108"/>
      <c r="I6" s="8"/>
      <c r="J6" s="8"/>
      <c r="W6" s="3"/>
      <c r="X6" s="3"/>
    </row>
    <row r="7" spans="1:33" x14ac:dyDescent="0.35">
      <c r="A7" s="13"/>
      <c r="G7" s="108"/>
      <c r="H7" s="108"/>
      <c r="W7" s="3"/>
      <c r="X7" s="3"/>
    </row>
    <row r="8" spans="1:33" x14ac:dyDescent="0.35">
      <c r="G8" s="108"/>
      <c r="H8" s="108"/>
      <c r="W8" s="3"/>
      <c r="X8" s="3"/>
    </row>
    <row r="9" spans="1:33" x14ac:dyDescent="0.35">
      <c r="G9" s="108"/>
      <c r="H9" s="108"/>
      <c r="W9" s="3"/>
      <c r="X9" s="3"/>
    </row>
    <row r="10" spans="1:33" x14ac:dyDescent="0.35">
      <c r="G10" s="108"/>
      <c r="H10" s="108"/>
      <c r="W10" s="3"/>
      <c r="X10" s="3"/>
    </row>
    <row r="11" spans="1:33" x14ac:dyDescent="0.35">
      <c r="G11" s="108"/>
      <c r="H11" s="108"/>
      <c r="W11" s="3"/>
      <c r="X11" s="3"/>
    </row>
    <row r="12" spans="1:33" x14ac:dyDescent="0.35">
      <c r="G12" s="108"/>
      <c r="H12" s="108"/>
      <c r="W12" s="3"/>
      <c r="X12" s="3"/>
    </row>
    <row r="13" spans="1:33" x14ac:dyDescent="0.35">
      <c r="G13" s="108"/>
      <c r="H13" s="108"/>
      <c r="W13" s="3"/>
      <c r="X13" s="3"/>
    </row>
    <row r="14" spans="1:33" x14ac:dyDescent="0.35">
      <c r="G14" s="108"/>
      <c r="H14" s="108"/>
      <c r="W14" s="3"/>
      <c r="X14" s="3"/>
    </row>
    <row r="15" spans="1:33" x14ac:dyDescent="0.35">
      <c r="G15" s="108"/>
      <c r="H15" s="108"/>
      <c r="W15" s="3"/>
      <c r="X15" s="3"/>
    </row>
    <row r="16" spans="1:33" x14ac:dyDescent="0.35">
      <c r="G16" s="108"/>
      <c r="H16" s="108"/>
      <c r="W16" s="3"/>
      <c r="X16" s="3"/>
    </row>
    <row r="17" spans="7:24" x14ac:dyDescent="0.35">
      <c r="G17" s="108"/>
      <c r="H17" s="108"/>
      <c r="W17" s="3"/>
      <c r="X17" s="3"/>
    </row>
    <row r="18" spans="7:24" x14ac:dyDescent="0.35">
      <c r="G18" s="108"/>
      <c r="H18" s="108"/>
      <c r="W18" s="3"/>
      <c r="X18" s="3"/>
    </row>
    <row r="19" spans="7:24" x14ac:dyDescent="0.35">
      <c r="G19" s="108"/>
      <c r="H19" s="108"/>
      <c r="W19" s="3"/>
      <c r="X19" s="3"/>
    </row>
    <row r="20" spans="7:24" x14ac:dyDescent="0.35">
      <c r="G20" s="108"/>
      <c r="H20" s="108"/>
      <c r="W20" s="3"/>
      <c r="X20" s="3"/>
    </row>
    <row r="21" spans="7:24" x14ac:dyDescent="0.35">
      <c r="G21" s="108"/>
      <c r="H21" s="108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C17" sqref="C17"/>
    </sheetView>
  </sheetViews>
  <sheetFormatPr defaultColWidth="15.1796875" defaultRowHeight="15" customHeight="1" x14ac:dyDescent="0.35"/>
  <cols>
    <col min="1" max="1" width="20.54296875" style="3" bestFit="1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5.6328125" style="9" bestFit="1" customWidth="1"/>
    <col min="10" max="11" width="14.1796875" style="9" bestFit="1" customWidth="1"/>
    <col min="12" max="12" width="18" style="10" bestFit="1" customWidth="1"/>
    <col min="13" max="13" width="17.453125" style="9" bestFit="1" customWidth="1"/>
    <col min="14" max="14" width="15.36328125" style="3" bestFit="1" customWidth="1"/>
    <col min="15" max="15" width="11.81640625" style="3" bestFit="1" customWidth="1"/>
    <col min="16" max="16" width="28.453125" style="3" bestFit="1" customWidth="1"/>
    <col min="17" max="17" width="12.453125" style="3" bestFit="1" customWidth="1"/>
    <col min="18" max="18" width="13.1796875" style="3" bestFit="1" customWidth="1"/>
    <col min="19" max="19" width="13.81640625" style="105" bestFit="1" customWidth="1"/>
    <col min="20" max="20" width="15" style="105" bestFit="1" customWidth="1"/>
    <col min="21" max="21" width="13.81640625" style="105" bestFit="1" customWidth="1"/>
    <col min="22" max="22" width="18.81640625" style="3" bestFit="1" customWidth="1"/>
    <col min="23" max="23" width="10.6328125" style="3" bestFit="1" customWidth="1"/>
    <col min="24" max="24" width="10.453125" style="3" bestFit="1" customWidth="1"/>
    <col min="25" max="25" width="18" style="3" customWidth="1"/>
    <col min="26" max="26" width="11.81640625" style="3" hidden="1" customWidth="1"/>
    <col min="27" max="27" width="10.36328125" style="3" hidden="1" customWidth="1"/>
    <col min="28" max="28" width="10" style="3" hidden="1" customWidth="1"/>
    <col min="29" max="30" width="8.1796875" style="3" hidden="1" customWidth="1"/>
    <col min="31" max="31" width="25.81640625" style="3" customWidth="1"/>
    <col min="32" max="32" width="18.1796875" style="3" customWidth="1"/>
    <col min="33" max="33" width="22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.25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1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s="184" customFormat="1" ht="26.25" customHeight="1" x14ac:dyDescent="0.35">
      <c r="A4" s="180" t="s">
        <v>1332</v>
      </c>
      <c r="B4" s="181" t="s">
        <v>996</v>
      </c>
      <c r="C4" s="181" t="s">
        <v>997</v>
      </c>
      <c r="D4" s="181" t="s">
        <v>1018</v>
      </c>
      <c r="E4" s="181" t="s">
        <v>1120</v>
      </c>
      <c r="F4" s="181" t="s">
        <v>1120</v>
      </c>
      <c r="G4" s="182" t="s">
        <v>967</v>
      </c>
      <c r="H4" s="181" t="s">
        <v>968</v>
      </c>
      <c r="I4" s="181" t="s">
        <v>272</v>
      </c>
      <c r="J4" s="181">
        <v>0</v>
      </c>
      <c r="K4" s="181">
        <v>1</v>
      </c>
      <c r="L4" s="183" t="s">
        <v>241</v>
      </c>
      <c r="M4" s="181" t="s">
        <v>975</v>
      </c>
      <c r="N4" s="182"/>
      <c r="O4" s="182"/>
      <c r="P4" s="182" t="s">
        <v>1240</v>
      </c>
      <c r="Q4" s="182"/>
      <c r="R4" s="184">
        <v>100</v>
      </c>
      <c r="S4" s="185">
        <v>2022</v>
      </c>
      <c r="T4" s="185"/>
      <c r="U4" s="185"/>
      <c r="V4" s="182"/>
      <c r="W4" s="182"/>
      <c r="X4" s="182"/>
      <c r="Y4" s="174">
        <v>52.511005996490987</v>
      </c>
      <c r="Z4" s="182"/>
      <c r="AA4" s="182"/>
      <c r="AB4" s="182"/>
      <c r="AC4" s="182"/>
      <c r="AD4" s="182"/>
      <c r="AE4" s="182"/>
      <c r="AF4" s="182"/>
      <c r="AG4" s="182">
        <v>2023</v>
      </c>
      <c r="AH4" s="182">
        <v>-1.2</v>
      </c>
      <c r="AI4" s="182">
        <v>2.1</v>
      </c>
      <c r="AK4" s="182">
        <v>1.0077</v>
      </c>
      <c r="AL4" s="182">
        <v>2.0999999999999999E-3</v>
      </c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2"/>
      <c r="BM4" s="182"/>
      <c r="BN4" s="182"/>
      <c r="BO4" s="182"/>
      <c r="BP4" s="182"/>
      <c r="BQ4" s="182"/>
      <c r="BR4" s="182"/>
      <c r="BS4" s="182"/>
      <c r="BT4" s="182"/>
      <c r="BU4" s="182"/>
      <c r="BV4" s="182"/>
      <c r="BW4" s="182"/>
      <c r="BX4" s="182"/>
      <c r="BY4" s="182"/>
      <c r="BZ4" s="186"/>
    </row>
    <row r="5" spans="1:78" s="184" customFormat="1" ht="26.25" customHeight="1" x14ac:dyDescent="0.35">
      <c r="A5" s="180" t="s">
        <v>1332</v>
      </c>
      <c r="B5" s="181" t="s">
        <v>996</v>
      </c>
      <c r="C5" s="181" t="s">
        <v>997</v>
      </c>
      <c r="D5" s="181" t="s">
        <v>1018</v>
      </c>
      <c r="E5" s="181" t="s">
        <v>1121</v>
      </c>
      <c r="F5" s="181" t="s">
        <v>1121</v>
      </c>
      <c r="G5" s="182" t="s">
        <v>967</v>
      </c>
      <c r="H5" s="181" t="s">
        <v>968</v>
      </c>
      <c r="I5" s="181" t="s">
        <v>272</v>
      </c>
      <c r="J5" s="181">
        <v>0</v>
      </c>
      <c r="K5" s="181">
        <v>1</v>
      </c>
      <c r="L5" s="183" t="s">
        <v>241</v>
      </c>
      <c r="M5" s="181" t="s">
        <v>975</v>
      </c>
      <c r="N5" s="182"/>
      <c r="O5" s="182"/>
      <c r="P5" s="182" t="s">
        <v>1241</v>
      </c>
      <c r="Q5" s="182"/>
      <c r="R5" s="184">
        <v>100</v>
      </c>
      <c r="S5" s="185">
        <v>2022</v>
      </c>
      <c r="T5" s="185"/>
      <c r="U5" s="185"/>
      <c r="V5" s="182"/>
      <c r="W5" s="182"/>
      <c r="X5" s="182"/>
      <c r="Y5" s="174">
        <v>52.893793182590883</v>
      </c>
      <c r="Z5" s="182"/>
      <c r="AA5" s="182"/>
      <c r="AB5" s="182"/>
      <c r="AC5" s="182"/>
      <c r="AD5" s="182"/>
      <c r="AE5" s="182"/>
      <c r="AF5" s="182"/>
      <c r="AG5" s="182">
        <v>2023</v>
      </c>
      <c r="AH5" s="182">
        <v>0.4</v>
      </c>
      <c r="AI5" s="182">
        <v>2.1</v>
      </c>
      <c r="AK5" s="182">
        <v>1.0093000000000001</v>
      </c>
      <c r="AL5" s="182">
        <v>2.0999999999999999E-3</v>
      </c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2"/>
      <c r="BM5" s="182"/>
      <c r="BN5" s="182"/>
      <c r="BO5" s="182"/>
      <c r="BP5" s="182"/>
      <c r="BQ5" s="182"/>
      <c r="BR5" s="182"/>
      <c r="BS5" s="182"/>
      <c r="BT5" s="182"/>
      <c r="BU5" s="182"/>
      <c r="BV5" s="182"/>
      <c r="BW5" s="182"/>
      <c r="BX5" s="182"/>
      <c r="BY5" s="182"/>
      <c r="BZ5" s="186"/>
    </row>
    <row r="6" spans="1:78" s="184" customFormat="1" ht="26.25" customHeight="1" x14ac:dyDescent="0.35">
      <c r="A6" s="180" t="s">
        <v>1332</v>
      </c>
      <c r="B6" s="181" t="s">
        <v>996</v>
      </c>
      <c r="C6" s="181" t="s">
        <v>997</v>
      </c>
      <c r="D6" s="181" t="s">
        <v>1018</v>
      </c>
      <c r="E6" s="181" t="s">
        <v>1122</v>
      </c>
      <c r="F6" s="181" t="s">
        <v>1122</v>
      </c>
      <c r="G6" s="182" t="s">
        <v>967</v>
      </c>
      <c r="H6" s="181" t="s">
        <v>968</v>
      </c>
      <c r="I6" s="181" t="s">
        <v>272</v>
      </c>
      <c r="J6" s="181">
        <v>0</v>
      </c>
      <c r="K6" s="181">
        <v>1</v>
      </c>
      <c r="L6" s="183" t="s">
        <v>241</v>
      </c>
      <c r="M6" s="181" t="s">
        <v>975</v>
      </c>
      <c r="N6" s="182"/>
      <c r="O6" s="182"/>
      <c r="P6" s="182" t="s">
        <v>1242</v>
      </c>
      <c r="Q6" s="182"/>
      <c r="R6" s="184">
        <v>100</v>
      </c>
      <c r="S6" s="185">
        <v>2022</v>
      </c>
      <c r="T6" s="185"/>
      <c r="U6" s="185"/>
      <c r="V6" s="182"/>
      <c r="W6" s="182"/>
      <c r="X6" s="182"/>
      <c r="Y6" s="174">
        <v>49.181434259498644</v>
      </c>
      <c r="Z6" s="182"/>
      <c r="AA6" s="182"/>
      <c r="AB6" s="182"/>
      <c r="AC6" s="182"/>
      <c r="AD6" s="182"/>
      <c r="AE6" s="182"/>
      <c r="AF6" s="182"/>
      <c r="AG6" s="182">
        <v>2023</v>
      </c>
      <c r="AH6" s="182">
        <v>2.6</v>
      </c>
      <c r="AI6" s="182">
        <v>2.1</v>
      </c>
      <c r="AK6" s="182">
        <v>1.0115000000000001</v>
      </c>
      <c r="AL6" s="182">
        <v>2.0999999999999999E-3</v>
      </c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182"/>
      <c r="BW6" s="182"/>
      <c r="BX6" s="182"/>
      <c r="BY6" s="182"/>
      <c r="BZ6" s="186"/>
    </row>
    <row r="7" spans="1:78" s="184" customFormat="1" ht="26.25" customHeight="1" x14ac:dyDescent="0.35">
      <c r="A7" s="180" t="s">
        <v>1332</v>
      </c>
      <c r="B7" s="181" t="s">
        <v>996</v>
      </c>
      <c r="C7" s="181" t="s">
        <v>997</v>
      </c>
      <c r="D7" s="181" t="s">
        <v>1018</v>
      </c>
      <c r="E7" s="181" t="s">
        <v>1123</v>
      </c>
      <c r="F7" s="181" t="s">
        <v>1123</v>
      </c>
      <c r="G7" s="182" t="s">
        <v>967</v>
      </c>
      <c r="H7" s="181" t="s">
        <v>968</v>
      </c>
      <c r="I7" s="181" t="s">
        <v>272</v>
      </c>
      <c r="J7" s="181">
        <v>0</v>
      </c>
      <c r="K7" s="181">
        <v>1</v>
      </c>
      <c r="L7" s="183" t="s">
        <v>241</v>
      </c>
      <c r="M7" s="181" t="s">
        <v>975</v>
      </c>
      <c r="N7" s="182"/>
      <c r="O7" s="182"/>
      <c r="P7" s="182" t="s">
        <v>1243</v>
      </c>
      <c r="Q7" s="182"/>
      <c r="R7" s="184">
        <v>100</v>
      </c>
      <c r="S7" s="185">
        <v>2022</v>
      </c>
      <c r="T7" s="185"/>
      <c r="U7" s="185"/>
      <c r="V7" s="182"/>
      <c r="W7" s="182"/>
      <c r="X7" s="182"/>
      <c r="Y7" s="174">
        <v>53.304323972553703</v>
      </c>
      <c r="Z7" s="182"/>
      <c r="AA7" s="182"/>
      <c r="AB7" s="182"/>
      <c r="AC7" s="182"/>
      <c r="AD7" s="182"/>
      <c r="AE7" s="182"/>
      <c r="AF7" s="182"/>
      <c r="AG7" s="182">
        <v>2023</v>
      </c>
      <c r="AH7" s="182">
        <v>16.600000000000001</v>
      </c>
      <c r="AI7" s="182">
        <v>2.1</v>
      </c>
      <c r="AK7" s="182">
        <v>1.0256000000000001</v>
      </c>
      <c r="AL7" s="182">
        <v>2.0999999999999999E-3</v>
      </c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6"/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6"/>
    </row>
    <row r="8" spans="1:78" s="184" customFormat="1" ht="26.25" customHeight="1" x14ac:dyDescent="0.35">
      <c r="A8" s="180" t="s">
        <v>1332</v>
      </c>
      <c r="B8" s="181" t="s">
        <v>996</v>
      </c>
      <c r="C8" s="181" t="s">
        <v>997</v>
      </c>
      <c r="D8" s="181" t="s">
        <v>1018</v>
      </c>
      <c r="E8" s="181" t="s">
        <v>1124</v>
      </c>
      <c r="F8" s="181" t="s">
        <v>1124</v>
      </c>
      <c r="G8" s="182" t="s">
        <v>967</v>
      </c>
      <c r="H8" s="181" t="s">
        <v>968</v>
      </c>
      <c r="I8" s="181" t="s">
        <v>272</v>
      </c>
      <c r="J8" s="181">
        <v>0</v>
      </c>
      <c r="K8" s="181">
        <v>1</v>
      </c>
      <c r="L8" s="183" t="s">
        <v>241</v>
      </c>
      <c r="M8" s="181" t="s">
        <v>975</v>
      </c>
      <c r="N8" s="182"/>
      <c r="O8" s="182"/>
      <c r="P8" s="182" t="s">
        <v>1244</v>
      </c>
      <c r="Q8" s="182"/>
      <c r="R8" s="184">
        <v>100</v>
      </c>
      <c r="S8" s="185">
        <v>2022</v>
      </c>
      <c r="T8" s="185"/>
      <c r="U8" s="185"/>
      <c r="V8" s="182"/>
      <c r="W8" s="182"/>
      <c r="X8" s="182"/>
      <c r="Y8" s="174">
        <v>56.886354481673628</v>
      </c>
      <c r="Z8" s="182"/>
      <c r="AA8" s="182"/>
      <c r="AB8" s="182"/>
      <c r="AC8" s="182"/>
      <c r="AD8" s="182"/>
      <c r="AE8" s="182"/>
      <c r="AF8" s="182"/>
      <c r="AG8" s="182">
        <v>2023</v>
      </c>
      <c r="AH8" s="182">
        <v>-11.1</v>
      </c>
      <c r="AI8" s="182">
        <v>2</v>
      </c>
      <c r="AK8" s="182">
        <v>0.99770000000000003</v>
      </c>
      <c r="AL8" s="182">
        <v>2E-3</v>
      </c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82"/>
      <c r="BX8" s="182"/>
      <c r="BY8" s="182"/>
      <c r="BZ8" s="186"/>
    </row>
    <row r="9" spans="1:78" s="184" customFormat="1" ht="26.25" customHeight="1" x14ac:dyDescent="0.35">
      <c r="A9" s="180" t="s">
        <v>1332</v>
      </c>
      <c r="B9" s="181" t="s">
        <v>996</v>
      </c>
      <c r="C9" s="181" t="s">
        <v>997</v>
      </c>
      <c r="D9" s="181" t="s">
        <v>1018</v>
      </c>
      <c r="E9" s="181" t="s">
        <v>1125</v>
      </c>
      <c r="F9" s="181" t="s">
        <v>1125</v>
      </c>
      <c r="G9" s="182" t="s">
        <v>967</v>
      </c>
      <c r="H9" s="181" t="s">
        <v>968</v>
      </c>
      <c r="I9" s="181" t="s">
        <v>272</v>
      </c>
      <c r="J9" s="181">
        <v>0</v>
      </c>
      <c r="K9" s="181">
        <v>1</v>
      </c>
      <c r="L9" s="183" t="s">
        <v>241</v>
      </c>
      <c r="M9" s="181" t="s">
        <v>975</v>
      </c>
      <c r="N9" s="182"/>
      <c r="O9" s="182"/>
      <c r="P9" s="182" t="s">
        <v>1245</v>
      </c>
      <c r="Q9" s="182"/>
      <c r="R9" s="184">
        <v>100</v>
      </c>
      <c r="S9" s="185">
        <v>2022</v>
      </c>
      <c r="T9" s="185"/>
      <c r="U9" s="185"/>
      <c r="V9" s="182"/>
      <c r="W9" s="182"/>
      <c r="X9" s="182"/>
      <c r="Y9" s="174">
        <v>50.807228701002295</v>
      </c>
      <c r="Z9" s="182"/>
      <c r="AA9" s="182"/>
      <c r="AB9" s="182"/>
      <c r="AC9" s="182"/>
      <c r="AD9" s="182"/>
      <c r="AE9" s="182"/>
      <c r="AF9" s="182"/>
      <c r="AG9" s="182">
        <v>2023</v>
      </c>
      <c r="AH9" s="182">
        <v>83.8</v>
      </c>
      <c r="AI9" s="182">
        <v>2.2999999999999998</v>
      </c>
      <c r="AK9" s="182">
        <v>1.0933999999999999</v>
      </c>
      <c r="AL9" s="182">
        <v>2.3E-3</v>
      </c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6"/>
      <c r="AX9" s="186"/>
      <c r="AY9" s="186"/>
      <c r="AZ9" s="186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6"/>
    </row>
    <row r="10" spans="1:78" s="184" customFormat="1" ht="26.25" customHeight="1" x14ac:dyDescent="0.35">
      <c r="A10" s="180" t="s">
        <v>1332</v>
      </c>
      <c r="B10" s="181" t="s">
        <v>996</v>
      </c>
      <c r="C10" s="181" t="s">
        <v>998</v>
      </c>
      <c r="D10" s="181" t="s">
        <v>1024</v>
      </c>
      <c r="E10" s="181" t="s">
        <v>1126</v>
      </c>
      <c r="F10" s="181" t="s">
        <v>1126</v>
      </c>
      <c r="G10" s="182" t="s">
        <v>967</v>
      </c>
      <c r="H10" s="181" t="s">
        <v>968</v>
      </c>
      <c r="I10" s="181" t="s">
        <v>272</v>
      </c>
      <c r="J10" s="181">
        <v>0</v>
      </c>
      <c r="K10" s="181">
        <v>1</v>
      </c>
      <c r="L10" s="183" t="s">
        <v>241</v>
      </c>
      <c r="M10" s="181" t="s">
        <v>975</v>
      </c>
      <c r="N10" s="182"/>
      <c r="O10" s="182"/>
      <c r="P10" s="182" t="s">
        <v>1240</v>
      </c>
      <c r="Q10" s="182"/>
      <c r="R10" s="184">
        <v>100</v>
      </c>
      <c r="S10" s="185">
        <v>2022</v>
      </c>
      <c r="T10" s="185"/>
      <c r="U10" s="185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>
        <v>2023</v>
      </c>
      <c r="AH10" s="182">
        <v>6.9</v>
      </c>
      <c r="AI10" s="182">
        <v>2.2000000000000002</v>
      </c>
      <c r="AK10" s="182">
        <v>1.0159</v>
      </c>
      <c r="AL10" s="182">
        <v>2.2000000000000001E-3</v>
      </c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6"/>
      <c r="AX10" s="186"/>
      <c r="AY10" s="186"/>
      <c r="AZ10" s="186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6"/>
    </row>
    <row r="11" spans="1:78" s="184" customFormat="1" ht="26.25" customHeight="1" x14ac:dyDescent="0.35">
      <c r="A11" s="180" t="s">
        <v>1332</v>
      </c>
      <c r="B11" s="181" t="s">
        <v>996</v>
      </c>
      <c r="C11" s="181" t="s">
        <v>998</v>
      </c>
      <c r="D11" s="181" t="s">
        <v>1024</v>
      </c>
      <c r="E11" s="181" t="s">
        <v>1127</v>
      </c>
      <c r="F11" s="181" t="s">
        <v>1127</v>
      </c>
      <c r="G11" s="182" t="s">
        <v>967</v>
      </c>
      <c r="H11" s="181" t="s">
        <v>968</v>
      </c>
      <c r="I11" s="181" t="s">
        <v>272</v>
      </c>
      <c r="J11" s="181">
        <v>0</v>
      </c>
      <c r="K11" s="181">
        <v>1</v>
      </c>
      <c r="L11" s="183" t="s">
        <v>241</v>
      </c>
      <c r="M11" s="181" t="s">
        <v>975</v>
      </c>
      <c r="N11" s="182"/>
      <c r="O11" s="182"/>
      <c r="P11" s="182" t="s">
        <v>1241</v>
      </c>
      <c r="Q11" s="182"/>
      <c r="R11" s="184">
        <v>100</v>
      </c>
      <c r="S11" s="185">
        <v>2022</v>
      </c>
      <c r="T11" s="185"/>
      <c r="U11" s="185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>
        <v>2023</v>
      </c>
      <c r="AH11" s="182">
        <v>-3.8</v>
      </c>
      <c r="AI11" s="182">
        <v>2.1</v>
      </c>
      <c r="AK11" s="182">
        <v>1.0051000000000001</v>
      </c>
      <c r="AL11" s="182">
        <v>2.0999999999999999E-3</v>
      </c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82"/>
      <c r="BW11" s="182"/>
      <c r="BX11" s="182"/>
      <c r="BY11" s="182"/>
      <c r="BZ11" s="186"/>
    </row>
    <row r="12" spans="1:78" s="184" customFormat="1" ht="26.25" customHeight="1" x14ac:dyDescent="0.35">
      <c r="A12" s="180" t="s">
        <v>1332</v>
      </c>
      <c r="B12" s="181" t="s">
        <v>996</v>
      </c>
      <c r="C12" s="181" t="s">
        <v>998</v>
      </c>
      <c r="D12" s="181" t="s">
        <v>1024</v>
      </c>
      <c r="E12" s="181" t="s">
        <v>1128</v>
      </c>
      <c r="F12" s="181" t="s">
        <v>1128</v>
      </c>
      <c r="G12" s="182" t="s">
        <v>967</v>
      </c>
      <c r="H12" s="181" t="s">
        <v>968</v>
      </c>
      <c r="I12" s="181" t="s">
        <v>272</v>
      </c>
      <c r="J12" s="181">
        <v>0</v>
      </c>
      <c r="K12" s="181">
        <v>1</v>
      </c>
      <c r="L12" s="183" t="s">
        <v>241</v>
      </c>
      <c r="M12" s="181" t="s">
        <v>975</v>
      </c>
      <c r="N12" s="182"/>
      <c r="O12" s="182"/>
      <c r="P12" s="182" t="s">
        <v>1242</v>
      </c>
      <c r="Q12" s="182"/>
      <c r="R12" s="184">
        <v>100</v>
      </c>
      <c r="S12" s="185">
        <v>2022</v>
      </c>
      <c r="T12" s="185"/>
      <c r="U12" s="185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>
        <v>2023</v>
      </c>
      <c r="AH12" s="182">
        <v>7</v>
      </c>
      <c r="AI12" s="182">
        <v>2.2999999999999998</v>
      </c>
      <c r="AK12" s="182">
        <v>1.016</v>
      </c>
      <c r="AL12" s="182">
        <v>2.3E-3</v>
      </c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186"/>
      <c r="BJ12" s="186"/>
      <c r="BK12" s="186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82"/>
      <c r="BW12" s="182"/>
      <c r="BX12" s="182"/>
      <c r="BY12" s="182"/>
      <c r="BZ12" s="186"/>
    </row>
    <row r="13" spans="1:78" s="184" customFormat="1" ht="26.25" customHeight="1" x14ac:dyDescent="0.35">
      <c r="A13" s="180" t="s">
        <v>1332</v>
      </c>
      <c r="B13" s="181" t="s">
        <v>996</v>
      </c>
      <c r="C13" s="181" t="s">
        <v>998</v>
      </c>
      <c r="D13" s="181" t="s">
        <v>1024</v>
      </c>
      <c r="E13" s="181" t="s">
        <v>1129</v>
      </c>
      <c r="F13" s="181" t="s">
        <v>1129</v>
      </c>
      <c r="G13" s="182" t="s">
        <v>967</v>
      </c>
      <c r="H13" s="181" t="s">
        <v>968</v>
      </c>
      <c r="I13" s="181" t="s">
        <v>272</v>
      </c>
      <c r="J13" s="181">
        <v>0</v>
      </c>
      <c r="K13" s="181">
        <v>1</v>
      </c>
      <c r="L13" s="183" t="s">
        <v>241</v>
      </c>
      <c r="M13" s="181" t="s">
        <v>975</v>
      </c>
      <c r="N13" s="182"/>
      <c r="O13" s="182"/>
      <c r="P13" s="182" t="s">
        <v>1243</v>
      </c>
      <c r="Q13" s="182"/>
      <c r="R13" s="184">
        <v>100</v>
      </c>
      <c r="S13" s="185">
        <v>2022</v>
      </c>
      <c r="T13" s="185"/>
      <c r="U13" s="185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>
        <v>2023</v>
      </c>
      <c r="AH13" s="182">
        <v>114.8</v>
      </c>
      <c r="AI13" s="182">
        <v>2.4</v>
      </c>
      <c r="AK13" s="182">
        <v>1.1246</v>
      </c>
      <c r="AL13" s="182">
        <v>2.3999999999999998E-3</v>
      </c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82"/>
      <c r="BW13" s="182"/>
      <c r="BX13" s="182"/>
      <c r="BY13" s="182"/>
      <c r="BZ13" s="186"/>
    </row>
    <row r="14" spans="1:78" s="184" customFormat="1" ht="26.25" customHeight="1" x14ac:dyDescent="0.35">
      <c r="A14" s="180" t="s">
        <v>1332</v>
      </c>
      <c r="B14" s="181" t="s">
        <v>996</v>
      </c>
      <c r="C14" s="181" t="s">
        <v>998</v>
      </c>
      <c r="D14" s="181" t="s">
        <v>1024</v>
      </c>
      <c r="E14" s="181" t="s">
        <v>1130</v>
      </c>
      <c r="F14" s="181" t="s">
        <v>1130</v>
      </c>
      <c r="G14" s="182" t="s">
        <v>967</v>
      </c>
      <c r="H14" s="181" t="s">
        <v>968</v>
      </c>
      <c r="I14" s="181" t="s">
        <v>272</v>
      </c>
      <c r="J14" s="181">
        <v>0</v>
      </c>
      <c r="K14" s="181">
        <v>1</v>
      </c>
      <c r="L14" s="183" t="s">
        <v>241</v>
      </c>
      <c r="M14" s="181" t="s">
        <v>975</v>
      </c>
      <c r="N14" s="182"/>
      <c r="O14" s="182"/>
      <c r="P14" s="182" t="s">
        <v>1244</v>
      </c>
      <c r="Q14" s="182"/>
      <c r="R14" s="184">
        <v>100</v>
      </c>
      <c r="S14" s="185">
        <v>2022</v>
      </c>
      <c r="T14" s="185"/>
      <c r="U14" s="185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>
        <v>2023</v>
      </c>
      <c r="AH14" s="182">
        <v>106.6</v>
      </c>
      <c r="AI14" s="182">
        <v>2.2000000000000002</v>
      </c>
      <c r="AK14" s="182">
        <v>1.1164000000000001</v>
      </c>
      <c r="AL14" s="182">
        <v>2.2000000000000001E-3</v>
      </c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82"/>
      <c r="BW14" s="182"/>
      <c r="BX14" s="182"/>
      <c r="BY14" s="182"/>
      <c r="BZ14" s="186"/>
    </row>
    <row r="15" spans="1:78" s="184" customFormat="1" ht="26.25" customHeight="1" x14ac:dyDescent="0.35">
      <c r="A15" s="180" t="s">
        <v>1332</v>
      </c>
      <c r="B15" s="181" t="s">
        <v>996</v>
      </c>
      <c r="C15" s="181" t="s">
        <v>998</v>
      </c>
      <c r="D15" s="181" t="s">
        <v>1024</v>
      </c>
      <c r="E15" s="181" t="s">
        <v>1131</v>
      </c>
      <c r="F15" s="181" t="s">
        <v>1131</v>
      </c>
      <c r="G15" s="182" t="s">
        <v>967</v>
      </c>
      <c r="H15" s="181" t="s">
        <v>968</v>
      </c>
      <c r="I15" s="181" t="s">
        <v>272</v>
      </c>
      <c r="J15" s="181">
        <v>0</v>
      </c>
      <c r="K15" s="181">
        <v>1</v>
      </c>
      <c r="L15" s="183" t="s">
        <v>241</v>
      </c>
      <c r="M15" s="181" t="s">
        <v>975</v>
      </c>
      <c r="N15" s="182"/>
      <c r="O15" s="182"/>
      <c r="P15" s="182" t="s">
        <v>1245</v>
      </c>
      <c r="Q15" s="182"/>
      <c r="R15" s="184">
        <v>100</v>
      </c>
      <c r="S15" s="185">
        <v>2022</v>
      </c>
      <c r="T15" s="185"/>
      <c r="U15" s="185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>
        <v>2023</v>
      </c>
      <c r="AH15" s="182">
        <v>88.5</v>
      </c>
      <c r="AI15" s="182">
        <v>2.2000000000000002</v>
      </c>
      <c r="AK15" s="182">
        <v>1.0981000000000001</v>
      </c>
      <c r="AL15" s="182">
        <v>2.3E-3</v>
      </c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6"/>
      <c r="AX15" s="186"/>
      <c r="AY15" s="186"/>
      <c r="AZ15" s="186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82"/>
      <c r="BW15" s="182"/>
      <c r="BX15" s="182"/>
      <c r="BY15" s="182"/>
      <c r="BZ15" s="186"/>
    </row>
    <row r="16" spans="1:78" s="184" customFormat="1" ht="26.25" customHeight="1" x14ac:dyDescent="0.35">
      <c r="A16" s="180" t="s">
        <v>1332</v>
      </c>
      <c r="B16" s="181" t="s">
        <v>996</v>
      </c>
      <c r="C16" s="181" t="s">
        <v>999</v>
      </c>
      <c r="D16" s="181" t="s">
        <v>1029</v>
      </c>
      <c r="E16" s="181" t="s">
        <v>1132</v>
      </c>
      <c r="F16" s="181" t="s">
        <v>1132</v>
      </c>
      <c r="G16" s="182" t="s">
        <v>967</v>
      </c>
      <c r="H16" s="181" t="s">
        <v>968</v>
      </c>
      <c r="I16" s="181" t="s">
        <v>272</v>
      </c>
      <c r="J16" s="181">
        <v>0</v>
      </c>
      <c r="K16" s="181">
        <v>1</v>
      </c>
      <c r="L16" s="183" t="s">
        <v>241</v>
      </c>
      <c r="M16" s="181" t="s">
        <v>975</v>
      </c>
      <c r="N16" s="182"/>
      <c r="O16" s="182"/>
      <c r="P16" s="182" t="s">
        <v>1240</v>
      </c>
      <c r="Q16" s="182"/>
      <c r="R16" s="184">
        <v>100</v>
      </c>
      <c r="S16" s="185">
        <v>2022</v>
      </c>
      <c r="T16" s="185"/>
      <c r="U16" s="185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>
        <v>2023</v>
      </c>
      <c r="AH16" s="182">
        <v>1.1000000000000001</v>
      </c>
      <c r="AI16" s="182">
        <v>2.1</v>
      </c>
      <c r="AK16" s="182">
        <v>1.01</v>
      </c>
      <c r="AL16" s="182">
        <v>2.0999999999999999E-3</v>
      </c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82"/>
      <c r="BW16" s="182"/>
      <c r="BX16" s="182"/>
      <c r="BY16" s="182"/>
      <c r="BZ16" s="186"/>
    </row>
    <row r="17" spans="1:78" s="184" customFormat="1" ht="26.25" customHeight="1" x14ac:dyDescent="0.35">
      <c r="A17" s="180" t="s">
        <v>1332</v>
      </c>
      <c r="B17" s="181" t="s">
        <v>996</v>
      </c>
      <c r="C17" s="181" t="s">
        <v>999</v>
      </c>
      <c r="D17" s="181" t="s">
        <v>1029</v>
      </c>
      <c r="E17" s="181" t="s">
        <v>1133</v>
      </c>
      <c r="F17" s="181" t="s">
        <v>1133</v>
      </c>
      <c r="G17" s="182" t="s">
        <v>967</v>
      </c>
      <c r="H17" s="181" t="s">
        <v>968</v>
      </c>
      <c r="I17" s="181" t="s">
        <v>272</v>
      </c>
      <c r="J17" s="181">
        <v>0</v>
      </c>
      <c r="K17" s="181">
        <v>1</v>
      </c>
      <c r="L17" s="183" t="s">
        <v>241</v>
      </c>
      <c r="M17" s="181" t="s">
        <v>975</v>
      </c>
      <c r="N17" s="182"/>
      <c r="O17" s="182"/>
      <c r="P17" s="182" t="s">
        <v>1241</v>
      </c>
      <c r="Q17" s="182"/>
      <c r="R17" s="184">
        <v>100</v>
      </c>
      <c r="S17" s="185">
        <v>2022</v>
      </c>
      <c r="T17" s="185"/>
      <c r="U17" s="185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>
        <v>2023</v>
      </c>
      <c r="AH17" s="182">
        <v>-3.2</v>
      </c>
      <c r="AI17" s="182">
        <v>2.1</v>
      </c>
      <c r="AK17" s="182">
        <v>1.0056</v>
      </c>
      <c r="AL17" s="182">
        <v>2.0999999999999999E-3</v>
      </c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86"/>
      <c r="BK17" s="186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82"/>
      <c r="BW17" s="182"/>
      <c r="BX17" s="182"/>
      <c r="BY17" s="182"/>
      <c r="BZ17" s="186"/>
    </row>
    <row r="18" spans="1:78" s="184" customFormat="1" ht="26.25" customHeight="1" x14ac:dyDescent="0.35">
      <c r="A18" s="180" t="s">
        <v>1332</v>
      </c>
      <c r="B18" s="181" t="s">
        <v>996</v>
      </c>
      <c r="C18" s="181" t="s">
        <v>999</v>
      </c>
      <c r="D18" s="181" t="s">
        <v>1029</v>
      </c>
      <c r="E18" s="181" t="s">
        <v>1134</v>
      </c>
      <c r="F18" s="181" t="s">
        <v>1134</v>
      </c>
      <c r="G18" s="182" t="s">
        <v>967</v>
      </c>
      <c r="H18" s="181" t="s">
        <v>968</v>
      </c>
      <c r="I18" s="181" t="s">
        <v>272</v>
      </c>
      <c r="J18" s="181">
        <v>0</v>
      </c>
      <c r="K18" s="181">
        <v>1</v>
      </c>
      <c r="L18" s="183" t="s">
        <v>241</v>
      </c>
      <c r="M18" s="181" t="s">
        <v>975</v>
      </c>
      <c r="N18" s="182"/>
      <c r="O18" s="182"/>
      <c r="P18" s="182" t="s">
        <v>1242</v>
      </c>
      <c r="Q18" s="182"/>
      <c r="R18" s="184">
        <v>100</v>
      </c>
      <c r="S18" s="185">
        <v>2022</v>
      </c>
      <c r="T18" s="185"/>
      <c r="U18" s="185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>
        <v>2023</v>
      </c>
      <c r="AH18" s="182">
        <v>4.5999999999999996</v>
      </c>
      <c r="AI18" s="182">
        <v>2.1</v>
      </c>
      <c r="AK18" s="182">
        <v>1.0135000000000001</v>
      </c>
      <c r="AL18" s="182">
        <v>2.0999999999999999E-3</v>
      </c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  <c r="BK18" s="186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6"/>
    </row>
    <row r="19" spans="1:78" s="184" customFormat="1" ht="26.25" customHeight="1" x14ac:dyDescent="0.35">
      <c r="A19" s="180" t="s">
        <v>1332</v>
      </c>
      <c r="B19" s="181" t="s">
        <v>996</v>
      </c>
      <c r="C19" s="181" t="s">
        <v>999</v>
      </c>
      <c r="D19" s="181" t="s">
        <v>1029</v>
      </c>
      <c r="E19" s="181" t="s">
        <v>1135</v>
      </c>
      <c r="F19" s="181" t="s">
        <v>1135</v>
      </c>
      <c r="G19" s="182" t="s">
        <v>967</v>
      </c>
      <c r="H19" s="181" t="s">
        <v>968</v>
      </c>
      <c r="I19" s="181" t="s">
        <v>272</v>
      </c>
      <c r="J19" s="181">
        <v>0</v>
      </c>
      <c r="K19" s="181">
        <v>1</v>
      </c>
      <c r="L19" s="183" t="s">
        <v>241</v>
      </c>
      <c r="M19" s="181" t="s">
        <v>975</v>
      </c>
      <c r="N19" s="182"/>
      <c r="O19" s="182"/>
      <c r="P19" s="182" t="s">
        <v>1243</v>
      </c>
      <c r="Q19" s="182"/>
      <c r="R19" s="184">
        <v>100</v>
      </c>
      <c r="S19" s="185">
        <v>2022</v>
      </c>
      <c r="T19" s="185"/>
      <c r="U19" s="185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>
        <v>2023</v>
      </c>
      <c r="AH19" s="182">
        <v>103.4</v>
      </c>
      <c r="AI19" s="182">
        <v>2.2000000000000002</v>
      </c>
      <c r="AK19" s="182">
        <v>1.1132</v>
      </c>
      <c r="AL19" s="182">
        <v>2.2000000000000001E-3</v>
      </c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6"/>
    </row>
    <row r="20" spans="1:78" s="184" customFormat="1" ht="26.25" customHeight="1" x14ac:dyDescent="0.35">
      <c r="A20" s="180" t="s">
        <v>1332</v>
      </c>
      <c r="B20" s="181" t="s">
        <v>996</v>
      </c>
      <c r="C20" s="181" t="s">
        <v>999</v>
      </c>
      <c r="D20" s="181" t="s">
        <v>1029</v>
      </c>
      <c r="E20" s="181" t="s">
        <v>1136</v>
      </c>
      <c r="F20" s="181" t="s">
        <v>1136</v>
      </c>
      <c r="G20" s="182" t="s">
        <v>967</v>
      </c>
      <c r="H20" s="181" t="s">
        <v>968</v>
      </c>
      <c r="I20" s="181" t="s">
        <v>272</v>
      </c>
      <c r="J20" s="181">
        <v>0</v>
      </c>
      <c r="K20" s="181">
        <v>1</v>
      </c>
      <c r="L20" s="183" t="s">
        <v>241</v>
      </c>
      <c r="M20" s="181" t="s">
        <v>975</v>
      </c>
      <c r="N20" s="182"/>
      <c r="O20" s="182"/>
      <c r="P20" s="182" t="s">
        <v>1244</v>
      </c>
      <c r="Q20" s="182"/>
      <c r="R20" s="184">
        <v>100</v>
      </c>
      <c r="S20" s="185">
        <v>2022</v>
      </c>
      <c r="T20" s="185"/>
      <c r="U20" s="185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>
        <v>2023</v>
      </c>
      <c r="AH20" s="182">
        <v>73.900000000000006</v>
      </c>
      <c r="AI20" s="182">
        <v>2.2999999999999998</v>
      </c>
      <c r="AK20" s="182">
        <v>1.0833999999999999</v>
      </c>
      <c r="AL20" s="182">
        <v>2.3E-3</v>
      </c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6"/>
    </row>
    <row r="21" spans="1:78" s="184" customFormat="1" ht="26.25" customHeight="1" x14ac:dyDescent="0.35">
      <c r="A21" s="180" t="s">
        <v>1332</v>
      </c>
      <c r="B21" s="181" t="s">
        <v>996</v>
      </c>
      <c r="C21" s="181" t="s">
        <v>999</v>
      </c>
      <c r="D21" s="181" t="s">
        <v>1029</v>
      </c>
      <c r="E21" s="181" t="s">
        <v>1137</v>
      </c>
      <c r="F21" s="181" t="s">
        <v>1137</v>
      </c>
      <c r="G21" s="182" t="s">
        <v>967</v>
      </c>
      <c r="H21" s="181" t="s">
        <v>968</v>
      </c>
      <c r="I21" s="181" t="s">
        <v>272</v>
      </c>
      <c r="J21" s="181">
        <v>0</v>
      </c>
      <c r="K21" s="181">
        <v>1</v>
      </c>
      <c r="L21" s="183" t="s">
        <v>241</v>
      </c>
      <c r="M21" s="181" t="s">
        <v>975</v>
      </c>
      <c r="N21" s="182"/>
      <c r="O21" s="182"/>
      <c r="P21" s="182" t="s">
        <v>1245</v>
      </c>
      <c r="Q21" s="182"/>
      <c r="R21" s="184">
        <v>100</v>
      </c>
      <c r="S21" s="185">
        <v>2022</v>
      </c>
      <c r="T21" s="185"/>
      <c r="U21" s="185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>
        <v>2023</v>
      </c>
      <c r="AH21" s="182">
        <v>106.4</v>
      </c>
      <c r="AI21" s="182">
        <v>2.2000000000000002</v>
      </c>
      <c r="AK21" s="182">
        <v>1.1162000000000001</v>
      </c>
      <c r="AL21" s="182">
        <v>2.2000000000000001E-3</v>
      </c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  <c r="BK21" s="186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6"/>
    </row>
    <row r="22" spans="1:78" s="184" customFormat="1" ht="26.25" customHeight="1" x14ac:dyDescent="0.35">
      <c r="A22" s="180" t="s">
        <v>1332</v>
      </c>
      <c r="B22" s="181" t="s">
        <v>996</v>
      </c>
      <c r="C22" s="187" t="s">
        <v>1000</v>
      </c>
      <c r="D22" s="187" t="s">
        <v>1032</v>
      </c>
      <c r="E22" s="187" t="s">
        <v>1138</v>
      </c>
      <c r="F22" s="187" t="s">
        <v>1138</v>
      </c>
      <c r="G22" s="182" t="s">
        <v>967</v>
      </c>
      <c r="H22" s="181" t="s">
        <v>968</v>
      </c>
      <c r="I22" s="181" t="s">
        <v>272</v>
      </c>
      <c r="J22" s="181">
        <v>0</v>
      </c>
      <c r="K22" s="181">
        <v>1</v>
      </c>
      <c r="L22" s="183" t="s">
        <v>241</v>
      </c>
      <c r="M22" s="181" t="s">
        <v>975</v>
      </c>
      <c r="P22" s="182" t="s">
        <v>1240</v>
      </c>
      <c r="R22" s="184">
        <v>100</v>
      </c>
      <c r="S22" s="185">
        <v>2022</v>
      </c>
      <c r="T22" s="188"/>
      <c r="U22" s="188"/>
      <c r="AG22" s="182">
        <v>2023</v>
      </c>
      <c r="AH22" s="184">
        <v>1.5</v>
      </c>
      <c r="AI22" s="184">
        <v>2.2000000000000002</v>
      </c>
      <c r="AK22" s="184">
        <v>1.0103</v>
      </c>
      <c r="AL22" s="184">
        <v>2.2000000000000001E-3</v>
      </c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86"/>
      <c r="BJ22" s="186"/>
      <c r="BK22" s="186"/>
      <c r="BZ22" s="186"/>
    </row>
    <row r="23" spans="1:78" s="184" customFormat="1" ht="26.25" customHeight="1" x14ac:dyDescent="0.35">
      <c r="A23" s="180" t="s">
        <v>1332</v>
      </c>
      <c r="B23" s="181" t="s">
        <v>996</v>
      </c>
      <c r="C23" s="187" t="s">
        <v>1000</v>
      </c>
      <c r="D23" s="187" t="s">
        <v>1032</v>
      </c>
      <c r="E23" s="187" t="s">
        <v>1139</v>
      </c>
      <c r="F23" s="187" t="s">
        <v>1139</v>
      </c>
      <c r="G23" s="182" t="s">
        <v>967</v>
      </c>
      <c r="H23" s="181" t="s">
        <v>968</v>
      </c>
      <c r="I23" s="181" t="s">
        <v>272</v>
      </c>
      <c r="J23" s="181">
        <v>0</v>
      </c>
      <c r="K23" s="181">
        <v>1</v>
      </c>
      <c r="L23" s="183" t="s">
        <v>241</v>
      </c>
      <c r="M23" s="181" t="s">
        <v>975</v>
      </c>
      <c r="P23" s="182" t="s">
        <v>1241</v>
      </c>
      <c r="R23" s="184">
        <v>100</v>
      </c>
      <c r="S23" s="185">
        <v>2022</v>
      </c>
      <c r="T23" s="188"/>
      <c r="U23" s="188"/>
      <c r="AG23" s="182">
        <v>2023</v>
      </c>
      <c r="AH23" s="184">
        <v>-2.4</v>
      </c>
      <c r="AI23" s="184">
        <v>2.1</v>
      </c>
      <c r="AK23" s="184">
        <v>1.0064</v>
      </c>
      <c r="AL23" s="184">
        <v>2.0999999999999999E-3</v>
      </c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Z23" s="186"/>
    </row>
    <row r="24" spans="1:78" s="184" customFormat="1" ht="26.25" customHeight="1" x14ac:dyDescent="0.35">
      <c r="A24" s="180" t="s">
        <v>1332</v>
      </c>
      <c r="B24" s="181" t="s">
        <v>996</v>
      </c>
      <c r="C24" s="187" t="s">
        <v>1000</v>
      </c>
      <c r="D24" s="187" t="s">
        <v>1032</v>
      </c>
      <c r="E24" s="187" t="s">
        <v>1140</v>
      </c>
      <c r="F24" s="187" t="s">
        <v>1140</v>
      </c>
      <c r="G24" s="182" t="s">
        <v>967</v>
      </c>
      <c r="H24" s="181" t="s">
        <v>968</v>
      </c>
      <c r="I24" s="181" t="s">
        <v>272</v>
      </c>
      <c r="J24" s="181">
        <v>0</v>
      </c>
      <c r="K24" s="181">
        <v>1</v>
      </c>
      <c r="L24" s="183" t="s">
        <v>241</v>
      </c>
      <c r="M24" s="181" t="s">
        <v>975</v>
      </c>
      <c r="P24" s="182" t="s">
        <v>1242</v>
      </c>
      <c r="R24" s="184">
        <v>100</v>
      </c>
      <c r="S24" s="185">
        <v>2022</v>
      </c>
      <c r="T24" s="188"/>
      <c r="U24" s="188"/>
      <c r="AG24" s="182">
        <v>2023</v>
      </c>
      <c r="AH24" s="184">
        <v>6.5</v>
      </c>
      <c r="AI24" s="184">
        <v>2.1</v>
      </c>
      <c r="AK24" s="184">
        <v>1.0154000000000001</v>
      </c>
      <c r="AL24" s="184">
        <v>2.0999999999999999E-3</v>
      </c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  <c r="BG24" s="186"/>
      <c r="BH24" s="186"/>
      <c r="BI24" s="186"/>
      <c r="BJ24" s="186"/>
      <c r="BK24" s="186"/>
      <c r="BZ24" s="186"/>
    </row>
    <row r="25" spans="1:78" s="184" customFormat="1" ht="26.25" customHeight="1" x14ac:dyDescent="0.35">
      <c r="A25" s="180" t="s">
        <v>1332</v>
      </c>
      <c r="B25" s="181" t="s">
        <v>996</v>
      </c>
      <c r="C25" s="187" t="s">
        <v>1000</v>
      </c>
      <c r="D25" s="187" t="s">
        <v>1032</v>
      </c>
      <c r="E25" s="187" t="s">
        <v>1141</v>
      </c>
      <c r="F25" s="187" t="s">
        <v>1141</v>
      </c>
      <c r="G25" s="182" t="s">
        <v>967</v>
      </c>
      <c r="H25" s="181" t="s">
        <v>968</v>
      </c>
      <c r="I25" s="181" t="s">
        <v>272</v>
      </c>
      <c r="J25" s="181">
        <v>0</v>
      </c>
      <c r="K25" s="181">
        <v>1</v>
      </c>
      <c r="L25" s="183" t="s">
        <v>241</v>
      </c>
      <c r="M25" s="181" t="s">
        <v>975</v>
      </c>
      <c r="P25" s="182" t="s">
        <v>1243</v>
      </c>
      <c r="R25" s="184">
        <v>100</v>
      </c>
      <c r="S25" s="185">
        <v>2022</v>
      </c>
      <c r="T25" s="188"/>
      <c r="U25" s="188"/>
      <c r="AG25" s="182">
        <v>2023</v>
      </c>
      <c r="AH25" s="184">
        <v>16.100000000000001</v>
      </c>
      <c r="AI25" s="184">
        <v>2.1</v>
      </c>
      <c r="AK25" s="184">
        <v>1.0251999999999999</v>
      </c>
      <c r="AL25" s="184">
        <v>2.0999999999999999E-3</v>
      </c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86"/>
      <c r="BK25" s="186"/>
      <c r="BZ25" s="186"/>
    </row>
    <row r="26" spans="1:78" s="184" customFormat="1" ht="26.25" customHeight="1" x14ac:dyDescent="0.35">
      <c r="A26" s="180" t="s">
        <v>1332</v>
      </c>
      <c r="B26" s="181" t="s">
        <v>996</v>
      </c>
      <c r="C26" s="187" t="s">
        <v>1000</v>
      </c>
      <c r="D26" s="187" t="s">
        <v>1032</v>
      </c>
      <c r="E26" s="187" t="s">
        <v>1142</v>
      </c>
      <c r="F26" s="187" t="s">
        <v>1142</v>
      </c>
      <c r="G26" s="182" t="s">
        <v>967</v>
      </c>
      <c r="H26" s="181" t="s">
        <v>968</v>
      </c>
      <c r="I26" s="181" t="s">
        <v>272</v>
      </c>
      <c r="J26" s="181">
        <v>0</v>
      </c>
      <c r="K26" s="181">
        <v>1</v>
      </c>
      <c r="L26" s="183" t="s">
        <v>241</v>
      </c>
      <c r="M26" s="181" t="s">
        <v>975</v>
      </c>
      <c r="P26" s="182" t="s">
        <v>1244</v>
      </c>
      <c r="R26" s="184">
        <v>100</v>
      </c>
      <c r="S26" s="185">
        <v>2022</v>
      </c>
      <c r="T26" s="188"/>
      <c r="U26" s="188"/>
      <c r="AG26" s="182">
        <v>2023</v>
      </c>
      <c r="AH26" s="184">
        <v>28.9</v>
      </c>
      <c r="AI26" s="184">
        <v>2.1</v>
      </c>
      <c r="AK26" s="184">
        <v>1.038</v>
      </c>
      <c r="AL26" s="184">
        <v>2.0999999999999999E-3</v>
      </c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Z26" s="186"/>
    </row>
    <row r="27" spans="1:78" s="184" customFormat="1" ht="26.25" customHeight="1" x14ac:dyDescent="0.35">
      <c r="A27" s="180" t="s">
        <v>1332</v>
      </c>
      <c r="B27" s="181" t="s">
        <v>996</v>
      </c>
      <c r="C27" s="187" t="s">
        <v>1000</v>
      </c>
      <c r="D27" s="187" t="s">
        <v>1032</v>
      </c>
      <c r="E27" s="187" t="s">
        <v>1143</v>
      </c>
      <c r="F27" s="187" t="s">
        <v>1143</v>
      </c>
      <c r="G27" s="182" t="s">
        <v>967</v>
      </c>
      <c r="H27" s="181" t="s">
        <v>968</v>
      </c>
      <c r="I27" s="181" t="s">
        <v>272</v>
      </c>
      <c r="J27" s="181">
        <v>0</v>
      </c>
      <c r="K27" s="181">
        <v>1</v>
      </c>
      <c r="L27" s="183" t="s">
        <v>241</v>
      </c>
      <c r="M27" s="181" t="s">
        <v>975</v>
      </c>
      <c r="P27" s="182" t="s">
        <v>1245</v>
      </c>
      <c r="R27" s="184">
        <v>100</v>
      </c>
      <c r="S27" s="185">
        <v>2022</v>
      </c>
      <c r="T27" s="188"/>
      <c r="U27" s="188"/>
      <c r="AG27" s="182">
        <v>2023</v>
      </c>
      <c r="AH27" s="184">
        <v>42</v>
      </c>
      <c r="AI27" s="184">
        <v>2.1</v>
      </c>
      <c r="AK27" s="184">
        <v>1.0511999999999999</v>
      </c>
      <c r="AL27" s="184">
        <v>2.0999999999999999E-3</v>
      </c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Z27" s="186"/>
    </row>
    <row r="28" spans="1:78" s="184" customFormat="1" ht="26.25" customHeight="1" x14ac:dyDescent="0.35">
      <c r="A28" s="180" t="s">
        <v>1332</v>
      </c>
      <c r="B28" s="181" t="s">
        <v>996</v>
      </c>
      <c r="C28" s="187" t="s">
        <v>1001</v>
      </c>
      <c r="D28" s="187" t="s">
        <v>1038</v>
      </c>
      <c r="E28" s="187" t="s">
        <v>1144</v>
      </c>
      <c r="F28" s="187" t="s">
        <v>1144</v>
      </c>
      <c r="G28" s="182" t="s">
        <v>967</v>
      </c>
      <c r="H28" s="181" t="s">
        <v>968</v>
      </c>
      <c r="I28" s="181" t="s">
        <v>272</v>
      </c>
      <c r="J28" s="181">
        <v>0</v>
      </c>
      <c r="K28" s="181">
        <v>1</v>
      </c>
      <c r="L28" s="183" t="s">
        <v>241</v>
      </c>
      <c r="M28" s="181" t="s">
        <v>975</v>
      </c>
      <c r="P28" s="182" t="s">
        <v>1240</v>
      </c>
      <c r="R28" s="184">
        <v>100</v>
      </c>
      <c r="S28" s="185">
        <v>2022</v>
      </c>
      <c r="T28" s="188"/>
      <c r="U28" s="188"/>
      <c r="Y28" s="174">
        <v>52.695007499099567</v>
      </c>
      <c r="AG28" s="182">
        <v>2023</v>
      </c>
      <c r="AH28" s="184">
        <v>1.1000000000000001</v>
      </c>
      <c r="AI28" s="184">
        <v>2.1</v>
      </c>
      <c r="AK28" s="184">
        <v>1.0099</v>
      </c>
      <c r="AL28" s="184">
        <v>2.0999999999999999E-3</v>
      </c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Z28" s="186"/>
    </row>
    <row r="29" spans="1:78" s="184" customFormat="1" ht="26.25" customHeight="1" x14ac:dyDescent="0.35">
      <c r="A29" s="180" t="s">
        <v>1332</v>
      </c>
      <c r="B29" s="181" t="s">
        <v>996</v>
      </c>
      <c r="C29" s="187" t="s">
        <v>1001</v>
      </c>
      <c r="D29" s="187" t="s">
        <v>1038</v>
      </c>
      <c r="E29" s="187" t="s">
        <v>1145</v>
      </c>
      <c r="F29" s="187" t="s">
        <v>1145</v>
      </c>
      <c r="G29" s="182" t="s">
        <v>967</v>
      </c>
      <c r="H29" s="181" t="s">
        <v>968</v>
      </c>
      <c r="I29" s="181" t="s">
        <v>272</v>
      </c>
      <c r="J29" s="181">
        <v>0</v>
      </c>
      <c r="K29" s="181">
        <v>1</v>
      </c>
      <c r="L29" s="183" t="s">
        <v>241</v>
      </c>
      <c r="M29" s="181" t="s">
        <v>975</v>
      </c>
      <c r="P29" s="182" t="s">
        <v>1241</v>
      </c>
      <c r="R29" s="184">
        <v>100</v>
      </c>
      <c r="S29" s="185">
        <v>2022</v>
      </c>
      <c r="T29" s="188"/>
      <c r="U29" s="188"/>
      <c r="Y29" s="174">
        <v>52.971984118638495</v>
      </c>
      <c r="AG29" s="182">
        <v>2023</v>
      </c>
      <c r="AH29" s="184">
        <v>1.7</v>
      </c>
      <c r="AI29" s="184">
        <v>2</v>
      </c>
      <c r="AK29" s="184">
        <v>1.0105999999999999</v>
      </c>
      <c r="AL29" s="184">
        <v>2E-3</v>
      </c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  <c r="BG29" s="186"/>
      <c r="BH29" s="186"/>
      <c r="BI29" s="186"/>
      <c r="BJ29" s="186"/>
      <c r="BK29" s="186"/>
      <c r="BZ29" s="186"/>
    </row>
    <row r="30" spans="1:78" s="184" customFormat="1" ht="26.25" customHeight="1" x14ac:dyDescent="0.35">
      <c r="A30" s="180" t="s">
        <v>1332</v>
      </c>
      <c r="B30" s="181" t="s">
        <v>996</v>
      </c>
      <c r="C30" s="187" t="s">
        <v>1001</v>
      </c>
      <c r="D30" s="187" t="s">
        <v>1038</v>
      </c>
      <c r="E30" s="187" t="s">
        <v>1146</v>
      </c>
      <c r="F30" s="187" t="s">
        <v>1146</v>
      </c>
      <c r="G30" s="182" t="s">
        <v>967</v>
      </c>
      <c r="H30" s="181" t="s">
        <v>968</v>
      </c>
      <c r="I30" s="181" t="s">
        <v>272</v>
      </c>
      <c r="J30" s="181">
        <v>0</v>
      </c>
      <c r="K30" s="181">
        <v>1</v>
      </c>
      <c r="L30" s="183" t="s">
        <v>241</v>
      </c>
      <c r="M30" s="181" t="s">
        <v>975</v>
      </c>
      <c r="P30" s="182" t="s">
        <v>1242</v>
      </c>
      <c r="R30" s="184">
        <v>100</v>
      </c>
      <c r="S30" s="185">
        <v>2022</v>
      </c>
      <c r="T30" s="188"/>
      <c r="U30" s="188"/>
      <c r="Y30" s="174">
        <v>48.178619836278571</v>
      </c>
      <c r="AG30" s="182">
        <v>2023</v>
      </c>
      <c r="AH30" s="184">
        <v>7</v>
      </c>
      <c r="AI30" s="184">
        <v>2.2000000000000002</v>
      </c>
      <c r="AK30" s="184">
        <v>1.0159</v>
      </c>
      <c r="AL30" s="184">
        <v>2.2000000000000001E-3</v>
      </c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6"/>
      <c r="BZ30" s="186"/>
    </row>
    <row r="31" spans="1:78" s="184" customFormat="1" ht="26.25" customHeight="1" x14ac:dyDescent="0.35">
      <c r="A31" s="180" t="s">
        <v>1332</v>
      </c>
      <c r="B31" s="181" t="s">
        <v>996</v>
      </c>
      <c r="C31" s="187" t="s">
        <v>1001</v>
      </c>
      <c r="D31" s="187" t="s">
        <v>1038</v>
      </c>
      <c r="E31" s="187" t="s">
        <v>1147</v>
      </c>
      <c r="F31" s="187" t="s">
        <v>1147</v>
      </c>
      <c r="G31" s="182" t="s">
        <v>967</v>
      </c>
      <c r="H31" s="181" t="s">
        <v>968</v>
      </c>
      <c r="I31" s="181" t="s">
        <v>272</v>
      </c>
      <c r="J31" s="181">
        <v>0</v>
      </c>
      <c r="K31" s="181">
        <v>1</v>
      </c>
      <c r="L31" s="183" t="s">
        <v>241</v>
      </c>
      <c r="M31" s="181" t="s">
        <v>975</v>
      </c>
      <c r="P31" s="182" t="s">
        <v>1243</v>
      </c>
      <c r="R31" s="184">
        <v>100</v>
      </c>
      <c r="S31" s="185">
        <v>2022</v>
      </c>
      <c r="T31" s="188"/>
      <c r="U31" s="188"/>
      <c r="Y31" s="174">
        <v>52.718350328377269</v>
      </c>
      <c r="AG31" s="182">
        <v>2023</v>
      </c>
      <c r="AH31" s="184">
        <v>34.200000000000003</v>
      </c>
      <c r="AI31" s="184">
        <v>1.8</v>
      </c>
      <c r="AK31" s="184">
        <v>1.0434000000000001</v>
      </c>
      <c r="AL31" s="184">
        <v>1.8E-3</v>
      </c>
      <c r="AW31" s="186"/>
      <c r="AX31" s="186"/>
      <c r="AY31" s="186"/>
      <c r="AZ31" s="186"/>
      <c r="BA31" s="186"/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Z31" s="186"/>
    </row>
    <row r="32" spans="1:78" s="184" customFormat="1" ht="26.25" customHeight="1" x14ac:dyDescent="0.35">
      <c r="A32" s="180" t="s">
        <v>1332</v>
      </c>
      <c r="B32" s="181" t="s">
        <v>996</v>
      </c>
      <c r="C32" s="187" t="s">
        <v>1001</v>
      </c>
      <c r="D32" s="187" t="s">
        <v>1038</v>
      </c>
      <c r="E32" s="187" t="s">
        <v>1148</v>
      </c>
      <c r="F32" s="187" t="s">
        <v>1148</v>
      </c>
      <c r="G32" s="182" t="s">
        <v>967</v>
      </c>
      <c r="H32" s="181" t="s">
        <v>968</v>
      </c>
      <c r="I32" s="181" t="s">
        <v>272</v>
      </c>
      <c r="J32" s="181">
        <v>0</v>
      </c>
      <c r="K32" s="181">
        <v>1</v>
      </c>
      <c r="L32" s="183" t="s">
        <v>241</v>
      </c>
      <c r="M32" s="181" t="s">
        <v>975</v>
      </c>
      <c r="P32" s="182" t="s">
        <v>1244</v>
      </c>
      <c r="R32" s="184">
        <v>100</v>
      </c>
      <c r="S32" s="185">
        <v>2022</v>
      </c>
      <c r="T32" s="188"/>
      <c r="U32" s="188"/>
      <c r="Y32" s="174">
        <v>53.257018732754538</v>
      </c>
      <c r="AG32" s="182">
        <v>2023</v>
      </c>
      <c r="AH32" s="184">
        <v>204.1</v>
      </c>
      <c r="AI32" s="184">
        <v>2</v>
      </c>
      <c r="AK32" s="184">
        <v>1.2148000000000001</v>
      </c>
      <c r="AL32" s="184">
        <v>2E-3</v>
      </c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  <c r="BZ32" s="186"/>
    </row>
    <row r="33" spans="1:78" s="184" customFormat="1" ht="26.25" customHeight="1" x14ac:dyDescent="0.35">
      <c r="A33" s="180" t="s">
        <v>1332</v>
      </c>
      <c r="B33" s="181" t="s">
        <v>996</v>
      </c>
      <c r="C33" s="187" t="s">
        <v>1001</v>
      </c>
      <c r="D33" s="187" t="s">
        <v>1038</v>
      </c>
      <c r="E33" s="187" t="s">
        <v>1149</v>
      </c>
      <c r="F33" s="187" t="s">
        <v>1149</v>
      </c>
      <c r="G33" s="182" t="s">
        <v>967</v>
      </c>
      <c r="H33" s="181" t="s">
        <v>968</v>
      </c>
      <c r="I33" s="181" t="s">
        <v>272</v>
      </c>
      <c r="J33" s="181">
        <v>0</v>
      </c>
      <c r="K33" s="181">
        <v>1</v>
      </c>
      <c r="L33" s="183" t="s">
        <v>241</v>
      </c>
      <c r="M33" s="181" t="s">
        <v>975</v>
      </c>
      <c r="P33" s="182" t="s">
        <v>1245</v>
      </c>
      <c r="R33" s="184">
        <v>100</v>
      </c>
      <c r="S33" s="185">
        <v>2022</v>
      </c>
      <c r="T33" s="188"/>
      <c r="U33" s="188"/>
      <c r="Y33" s="174">
        <v>50.10162981129718</v>
      </c>
      <c r="AG33" s="182">
        <v>2023</v>
      </c>
      <c r="AH33" s="184">
        <v>75.5</v>
      </c>
      <c r="AI33" s="184">
        <v>1.9</v>
      </c>
      <c r="AK33" s="184">
        <v>1.0851</v>
      </c>
      <c r="AL33" s="184">
        <v>1.9E-3</v>
      </c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Z33" s="186"/>
    </row>
    <row r="34" spans="1:78" s="184" customFormat="1" ht="26.25" customHeight="1" x14ac:dyDescent="0.35">
      <c r="A34" s="180" t="s">
        <v>1332</v>
      </c>
      <c r="B34" s="181" t="s">
        <v>996</v>
      </c>
      <c r="C34" s="187" t="s">
        <v>1002</v>
      </c>
      <c r="D34" s="187" t="s">
        <v>1042</v>
      </c>
      <c r="E34" s="187" t="s">
        <v>1150</v>
      </c>
      <c r="F34" s="187" t="s">
        <v>1150</v>
      </c>
      <c r="G34" s="182" t="s">
        <v>967</v>
      </c>
      <c r="H34" s="181" t="s">
        <v>968</v>
      </c>
      <c r="I34" s="181" t="s">
        <v>272</v>
      </c>
      <c r="J34" s="181">
        <v>0</v>
      </c>
      <c r="K34" s="181">
        <v>1</v>
      </c>
      <c r="L34" s="183" t="s">
        <v>241</v>
      </c>
      <c r="M34" s="181" t="s">
        <v>975</v>
      </c>
      <c r="P34" s="182" t="s">
        <v>1240</v>
      </c>
      <c r="R34" s="184">
        <v>100</v>
      </c>
      <c r="S34" s="185">
        <v>2022</v>
      </c>
      <c r="T34" s="188"/>
      <c r="U34" s="188"/>
      <c r="AG34" s="182">
        <v>2023</v>
      </c>
      <c r="AH34" s="184">
        <v>4</v>
      </c>
      <c r="AI34" s="184">
        <v>1.8</v>
      </c>
      <c r="AK34" s="184">
        <v>1.0129999999999999</v>
      </c>
      <c r="AL34" s="184">
        <v>1.8E-3</v>
      </c>
      <c r="AW34" s="186"/>
      <c r="AX34" s="186"/>
      <c r="AY34" s="186"/>
      <c r="AZ34" s="186"/>
      <c r="BA34" s="186"/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Z34" s="186"/>
    </row>
    <row r="35" spans="1:78" s="184" customFormat="1" ht="26.25" customHeight="1" x14ac:dyDescent="0.35">
      <c r="A35" s="180" t="s">
        <v>1332</v>
      </c>
      <c r="B35" s="181" t="s">
        <v>996</v>
      </c>
      <c r="C35" s="187" t="s">
        <v>1002</v>
      </c>
      <c r="D35" s="187" t="s">
        <v>1042</v>
      </c>
      <c r="E35" s="187" t="s">
        <v>1151</v>
      </c>
      <c r="F35" s="187" t="s">
        <v>1151</v>
      </c>
      <c r="G35" s="182" t="s">
        <v>967</v>
      </c>
      <c r="H35" s="181" t="s">
        <v>968</v>
      </c>
      <c r="I35" s="181" t="s">
        <v>272</v>
      </c>
      <c r="J35" s="181">
        <v>0</v>
      </c>
      <c r="K35" s="181">
        <v>1</v>
      </c>
      <c r="L35" s="183" t="s">
        <v>241</v>
      </c>
      <c r="M35" s="181" t="s">
        <v>975</v>
      </c>
      <c r="P35" s="182" t="s">
        <v>1241</v>
      </c>
      <c r="R35" s="184">
        <v>100</v>
      </c>
      <c r="S35" s="185">
        <v>2022</v>
      </c>
      <c r="T35" s="188"/>
      <c r="U35" s="188"/>
      <c r="AG35" s="182">
        <v>2023</v>
      </c>
      <c r="AH35" s="184">
        <v>-1.5</v>
      </c>
      <c r="AI35" s="184">
        <v>2</v>
      </c>
      <c r="AK35" s="184">
        <v>1.0074000000000001</v>
      </c>
      <c r="AL35" s="184">
        <v>2E-3</v>
      </c>
      <c r="AW35" s="186"/>
      <c r="AX35" s="186"/>
      <c r="AY35" s="186"/>
      <c r="AZ35" s="186"/>
      <c r="BA35" s="186"/>
      <c r="BB35" s="186"/>
      <c r="BC35" s="186"/>
      <c r="BD35" s="186"/>
      <c r="BE35" s="186"/>
      <c r="BF35" s="186"/>
      <c r="BG35" s="186"/>
      <c r="BH35" s="186"/>
      <c r="BI35" s="186"/>
      <c r="BJ35" s="186"/>
      <c r="BK35" s="186"/>
      <c r="BZ35" s="186"/>
    </row>
    <row r="36" spans="1:78" s="184" customFormat="1" ht="26.25" customHeight="1" x14ac:dyDescent="0.35">
      <c r="A36" s="180" t="s">
        <v>1332</v>
      </c>
      <c r="B36" s="181" t="s">
        <v>996</v>
      </c>
      <c r="C36" s="187" t="s">
        <v>1002</v>
      </c>
      <c r="D36" s="187" t="s">
        <v>1042</v>
      </c>
      <c r="E36" s="187" t="s">
        <v>1152</v>
      </c>
      <c r="F36" s="187" t="s">
        <v>1152</v>
      </c>
      <c r="G36" s="182" t="s">
        <v>967</v>
      </c>
      <c r="H36" s="181" t="s">
        <v>968</v>
      </c>
      <c r="I36" s="181" t="s">
        <v>272</v>
      </c>
      <c r="J36" s="181">
        <v>0</v>
      </c>
      <c r="K36" s="181">
        <v>1</v>
      </c>
      <c r="L36" s="183" t="s">
        <v>241</v>
      </c>
      <c r="M36" s="181" t="s">
        <v>975</v>
      </c>
      <c r="P36" s="182" t="s">
        <v>1242</v>
      </c>
      <c r="R36" s="184">
        <v>100</v>
      </c>
      <c r="S36" s="185">
        <v>2022</v>
      </c>
      <c r="T36" s="188"/>
      <c r="U36" s="188"/>
      <c r="AG36" s="182">
        <v>2023</v>
      </c>
      <c r="AH36" s="184">
        <v>9.4</v>
      </c>
      <c r="AI36" s="184">
        <v>1.7</v>
      </c>
      <c r="AK36" s="184">
        <v>1.0184</v>
      </c>
      <c r="AL36" s="184">
        <v>1.6999999999999999E-3</v>
      </c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Z36" s="186"/>
    </row>
    <row r="37" spans="1:78" s="184" customFormat="1" ht="26.25" customHeight="1" x14ac:dyDescent="0.35">
      <c r="A37" s="180" t="s">
        <v>1332</v>
      </c>
      <c r="B37" s="181" t="s">
        <v>996</v>
      </c>
      <c r="C37" s="187" t="s">
        <v>1002</v>
      </c>
      <c r="D37" s="187" t="s">
        <v>1042</v>
      </c>
      <c r="E37" s="187" t="s">
        <v>1153</v>
      </c>
      <c r="F37" s="187" t="s">
        <v>1153</v>
      </c>
      <c r="G37" s="182" t="s">
        <v>967</v>
      </c>
      <c r="H37" s="181" t="s">
        <v>968</v>
      </c>
      <c r="I37" s="181" t="s">
        <v>272</v>
      </c>
      <c r="J37" s="181">
        <v>0</v>
      </c>
      <c r="K37" s="181">
        <v>1</v>
      </c>
      <c r="L37" s="183" t="s">
        <v>241</v>
      </c>
      <c r="M37" s="181" t="s">
        <v>975</v>
      </c>
      <c r="P37" s="182" t="s">
        <v>1243</v>
      </c>
      <c r="R37" s="184">
        <v>100</v>
      </c>
      <c r="S37" s="185">
        <v>2022</v>
      </c>
      <c r="T37" s="188"/>
      <c r="U37" s="188"/>
      <c r="AG37" s="182">
        <v>2023</v>
      </c>
      <c r="AH37" s="184">
        <v>71.599999999999994</v>
      </c>
      <c r="AI37" s="184">
        <v>1.8</v>
      </c>
      <c r="AK37" s="184">
        <v>1.0810999999999999</v>
      </c>
      <c r="AL37" s="184">
        <v>1.8E-3</v>
      </c>
      <c r="AW37" s="186"/>
      <c r="AX37" s="186"/>
      <c r="AY37" s="186"/>
      <c r="AZ37" s="186"/>
      <c r="BA37" s="186"/>
      <c r="BB37" s="186"/>
      <c r="BC37" s="186"/>
      <c r="BD37" s="186"/>
      <c r="BE37" s="186"/>
      <c r="BF37" s="186"/>
      <c r="BG37" s="186"/>
      <c r="BH37" s="186"/>
      <c r="BI37" s="186"/>
      <c r="BJ37" s="186"/>
      <c r="BK37" s="186"/>
      <c r="BZ37" s="186"/>
    </row>
    <row r="38" spans="1:78" s="184" customFormat="1" ht="26.25" customHeight="1" x14ac:dyDescent="0.35">
      <c r="A38" s="180" t="s">
        <v>1332</v>
      </c>
      <c r="B38" s="181" t="s">
        <v>996</v>
      </c>
      <c r="C38" s="187" t="s">
        <v>1002</v>
      </c>
      <c r="D38" s="187" t="s">
        <v>1042</v>
      </c>
      <c r="E38" s="187" t="s">
        <v>1154</v>
      </c>
      <c r="F38" s="187" t="s">
        <v>1154</v>
      </c>
      <c r="G38" s="182" t="s">
        <v>967</v>
      </c>
      <c r="H38" s="181" t="s">
        <v>968</v>
      </c>
      <c r="I38" s="181" t="s">
        <v>272</v>
      </c>
      <c r="J38" s="181">
        <v>0</v>
      </c>
      <c r="K38" s="181">
        <v>1</v>
      </c>
      <c r="L38" s="183" t="s">
        <v>241</v>
      </c>
      <c r="M38" s="181" t="s">
        <v>975</v>
      </c>
      <c r="P38" s="182" t="s">
        <v>1244</v>
      </c>
      <c r="R38" s="184">
        <v>100</v>
      </c>
      <c r="S38" s="185">
        <v>2022</v>
      </c>
      <c r="T38" s="188"/>
      <c r="U38" s="188"/>
      <c r="AG38" s="182">
        <v>2023</v>
      </c>
      <c r="AH38" s="184">
        <v>-4</v>
      </c>
      <c r="AI38" s="184">
        <v>1.8</v>
      </c>
      <c r="AK38" s="184">
        <v>1.0047999999999999</v>
      </c>
      <c r="AL38" s="184">
        <v>1.8E-3</v>
      </c>
      <c r="AW38" s="186"/>
      <c r="AX38" s="186"/>
      <c r="AY38" s="186"/>
      <c r="AZ38" s="186"/>
      <c r="BA38" s="186"/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Z38" s="186"/>
    </row>
    <row r="39" spans="1:78" s="184" customFormat="1" ht="26.25" customHeight="1" x14ac:dyDescent="0.35">
      <c r="A39" s="180" t="s">
        <v>1332</v>
      </c>
      <c r="B39" s="181" t="s">
        <v>996</v>
      </c>
      <c r="C39" s="187" t="s">
        <v>1002</v>
      </c>
      <c r="D39" s="187" t="s">
        <v>1042</v>
      </c>
      <c r="E39" s="187" t="s">
        <v>1155</v>
      </c>
      <c r="F39" s="187" t="s">
        <v>1155</v>
      </c>
      <c r="G39" s="182" t="s">
        <v>967</v>
      </c>
      <c r="H39" s="181" t="s">
        <v>968</v>
      </c>
      <c r="I39" s="181" t="s">
        <v>272</v>
      </c>
      <c r="J39" s="181">
        <v>0</v>
      </c>
      <c r="K39" s="181">
        <v>1</v>
      </c>
      <c r="L39" s="183" t="s">
        <v>241</v>
      </c>
      <c r="M39" s="181" t="s">
        <v>975</v>
      </c>
      <c r="P39" s="182" t="s">
        <v>1245</v>
      </c>
      <c r="R39" s="184">
        <v>100</v>
      </c>
      <c r="S39" s="185">
        <v>2022</v>
      </c>
      <c r="T39" s="188"/>
      <c r="U39" s="188"/>
      <c r="AG39" s="182">
        <v>2023</v>
      </c>
      <c r="AH39" s="184">
        <v>144.30000000000001</v>
      </c>
      <c r="AI39" s="184">
        <v>2</v>
      </c>
      <c r="AK39" s="184">
        <v>1.1545000000000001</v>
      </c>
      <c r="AL39" s="184">
        <v>2E-3</v>
      </c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  <c r="BG39" s="186"/>
      <c r="BH39" s="186"/>
      <c r="BI39" s="186"/>
      <c r="BJ39" s="186"/>
      <c r="BK39" s="186"/>
      <c r="BZ39" s="186"/>
    </row>
    <row r="40" spans="1:78" s="184" customFormat="1" ht="26.25" customHeight="1" x14ac:dyDescent="0.35">
      <c r="A40" s="180" t="s">
        <v>1332</v>
      </c>
      <c r="B40" s="181" t="s">
        <v>996</v>
      </c>
      <c r="C40" s="187" t="s">
        <v>1003</v>
      </c>
      <c r="D40" s="187" t="s">
        <v>1048</v>
      </c>
      <c r="E40" s="187" t="s">
        <v>1156</v>
      </c>
      <c r="F40" s="187" t="s">
        <v>1156</v>
      </c>
      <c r="G40" s="182" t="s">
        <v>967</v>
      </c>
      <c r="H40" s="181" t="s">
        <v>968</v>
      </c>
      <c r="I40" s="181" t="s">
        <v>272</v>
      </c>
      <c r="J40" s="181">
        <v>0</v>
      </c>
      <c r="K40" s="181">
        <v>1</v>
      </c>
      <c r="L40" s="183" t="s">
        <v>241</v>
      </c>
      <c r="M40" s="181" t="s">
        <v>975</v>
      </c>
      <c r="P40" s="182" t="s">
        <v>1240</v>
      </c>
      <c r="R40" s="184">
        <v>100</v>
      </c>
      <c r="S40" s="185">
        <v>2022</v>
      </c>
      <c r="T40" s="188"/>
      <c r="U40" s="188"/>
      <c r="AG40" s="182">
        <v>2023</v>
      </c>
      <c r="AH40" s="184">
        <v>-0.2</v>
      </c>
      <c r="AI40" s="184">
        <v>1.8</v>
      </c>
      <c r="AK40" s="184">
        <v>1.0086999999999999</v>
      </c>
      <c r="AL40" s="184">
        <v>1.8E-3</v>
      </c>
      <c r="AW40" s="186"/>
      <c r="AX40" s="186"/>
      <c r="AY40" s="186"/>
      <c r="AZ40" s="186"/>
      <c r="BA40" s="186"/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Z40" s="186"/>
    </row>
    <row r="41" spans="1:78" s="184" customFormat="1" ht="26.25" customHeight="1" x14ac:dyDescent="0.35">
      <c r="A41" s="180" t="s">
        <v>1332</v>
      </c>
      <c r="B41" s="181" t="s">
        <v>996</v>
      </c>
      <c r="C41" s="187" t="s">
        <v>1003</v>
      </c>
      <c r="D41" s="187" t="s">
        <v>1048</v>
      </c>
      <c r="E41" s="187" t="s">
        <v>1157</v>
      </c>
      <c r="F41" s="187" t="s">
        <v>1157</v>
      </c>
      <c r="G41" s="182" t="s">
        <v>967</v>
      </c>
      <c r="H41" s="181" t="s">
        <v>968</v>
      </c>
      <c r="I41" s="181" t="s">
        <v>272</v>
      </c>
      <c r="J41" s="181">
        <v>0</v>
      </c>
      <c r="K41" s="181">
        <v>1</v>
      </c>
      <c r="L41" s="183" t="s">
        <v>241</v>
      </c>
      <c r="M41" s="181" t="s">
        <v>975</v>
      </c>
      <c r="P41" s="182" t="s">
        <v>1241</v>
      </c>
      <c r="R41" s="184">
        <v>100</v>
      </c>
      <c r="S41" s="185">
        <v>2022</v>
      </c>
      <c r="T41" s="188"/>
      <c r="U41" s="188"/>
      <c r="AG41" s="182">
        <v>2023</v>
      </c>
      <c r="AH41" s="184">
        <v>4.4000000000000004</v>
      </c>
      <c r="AI41" s="184">
        <v>1.9</v>
      </c>
      <c r="AK41" s="184">
        <v>1.0133000000000001</v>
      </c>
      <c r="AL41" s="184">
        <v>1.9E-3</v>
      </c>
      <c r="AW41" s="186"/>
      <c r="AX41" s="186"/>
      <c r="AY41" s="186"/>
      <c r="AZ41" s="186"/>
      <c r="BA41" s="186"/>
      <c r="BB41" s="186"/>
      <c r="BC41" s="186"/>
      <c r="BD41" s="186"/>
      <c r="BE41" s="186"/>
      <c r="BF41" s="186"/>
      <c r="BG41" s="186"/>
      <c r="BH41" s="186"/>
      <c r="BI41" s="186"/>
      <c r="BJ41" s="186"/>
      <c r="BK41" s="186"/>
      <c r="BZ41" s="186"/>
    </row>
    <row r="42" spans="1:78" s="184" customFormat="1" ht="26.25" customHeight="1" x14ac:dyDescent="0.35">
      <c r="A42" s="180" t="s">
        <v>1332</v>
      </c>
      <c r="B42" s="181" t="s">
        <v>996</v>
      </c>
      <c r="C42" s="187" t="s">
        <v>1003</v>
      </c>
      <c r="D42" s="187" t="s">
        <v>1048</v>
      </c>
      <c r="E42" s="187" t="s">
        <v>1158</v>
      </c>
      <c r="F42" s="187" t="s">
        <v>1158</v>
      </c>
      <c r="G42" s="182" t="s">
        <v>967</v>
      </c>
      <c r="H42" s="181" t="s">
        <v>968</v>
      </c>
      <c r="I42" s="181" t="s">
        <v>272</v>
      </c>
      <c r="J42" s="181">
        <v>0</v>
      </c>
      <c r="K42" s="181">
        <v>1</v>
      </c>
      <c r="L42" s="183" t="s">
        <v>241</v>
      </c>
      <c r="M42" s="181" t="s">
        <v>975</v>
      </c>
      <c r="P42" s="182" t="s">
        <v>1242</v>
      </c>
      <c r="R42" s="184">
        <v>100</v>
      </c>
      <c r="S42" s="185">
        <v>2022</v>
      </c>
      <c r="T42" s="188"/>
      <c r="U42" s="188"/>
      <c r="AG42" s="182">
        <v>2023</v>
      </c>
      <c r="AH42" s="184">
        <v>7</v>
      </c>
      <c r="AI42" s="184">
        <v>1.8</v>
      </c>
      <c r="AK42" s="184">
        <v>1.016</v>
      </c>
      <c r="AL42" s="184">
        <v>1.8E-3</v>
      </c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  <c r="BG42" s="186"/>
      <c r="BH42" s="186"/>
      <c r="BI42" s="186"/>
      <c r="BJ42" s="186"/>
      <c r="BK42" s="186"/>
      <c r="BZ42" s="186"/>
    </row>
    <row r="43" spans="1:78" s="184" customFormat="1" ht="26.25" customHeight="1" x14ac:dyDescent="0.35">
      <c r="A43" s="180" t="s">
        <v>1332</v>
      </c>
      <c r="B43" s="181" t="s">
        <v>996</v>
      </c>
      <c r="C43" s="187" t="s">
        <v>1003</v>
      </c>
      <c r="D43" s="187" t="s">
        <v>1048</v>
      </c>
      <c r="E43" s="187" t="s">
        <v>1159</v>
      </c>
      <c r="F43" s="187" t="s">
        <v>1159</v>
      </c>
      <c r="G43" s="182" t="s">
        <v>967</v>
      </c>
      <c r="H43" s="181" t="s">
        <v>968</v>
      </c>
      <c r="I43" s="181" t="s">
        <v>272</v>
      </c>
      <c r="J43" s="181">
        <v>0</v>
      </c>
      <c r="K43" s="181">
        <v>1</v>
      </c>
      <c r="L43" s="183" t="s">
        <v>241</v>
      </c>
      <c r="M43" s="181" t="s">
        <v>975</v>
      </c>
      <c r="P43" s="182" t="s">
        <v>1243</v>
      </c>
      <c r="R43" s="184">
        <v>100</v>
      </c>
      <c r="S43" s="185">
        <v>2022</v>
      </c>
      <c r="T43" s="188"/>
      <c r="U43" s="188"/>
      <c r="AG43" s="182">
        <v>2023</v>
      </c>
      <c r="AH43" s="184">
        <v>113.4</v>
      </c>
      <c r="AI43" s="184">
        <v>1.9</v>
      </c>
      <c r="AK43" s="184">
        <v>1.1233</v>
      </c>
      <c r="AL43" s="184">
        <v>1.9E-3</v>
      </c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Z43" s="186"/>
    </row>
    <row r="44" spans="1:78" s="184" customFormat="1" ht="26.25" customHeight="1" x14ac:dyDescent="0.35">
      <c r="A44" s="180" t="s">
        <v>1332</v>
      </c>
      <c r="B44" s="181" t="s">
        <v>996</v>
      </c>
      <c r="C44" s="187" t="s">
        <v>1003</v>
      </c>
      <c r="D44" s="187" t="s">
        <v>1048</v>
      </c>
      <c r="E44" s="187" t="s">
        <v>1160</v>
      </c>
      <c r="F44" s="187" t="s">
        <v>1160</v>
      </c>
      <c r="G44" s="182" t="s">
        <v>967</v>
      </c>
      <c r="H44" s="181" t="s">
        <v>968</v>
      </c>
      <c r="I44" s="181" t="s">
        <v>272</v>
      </c>
      <c r="J44" s="181">
        <v>0</v>
      </c>
      <c r="K44" s="181">
        <v>1</v>
      </c>
      <c r="L44" s="183" t="s">
        <v>241</v>
      </c>
      <c r="M44" s="181" t="s">
        <v>975</v>
      </c>
      <c r="P44" s="182" t="s">
        <v>1244</v>
      </c>
      <c r="R44" s="184">
        <v>100</v>
      </c>
      <c r="S44" s="185">
        <v>2022</v>
      </c>
      <c r="T44" s="188"/>
      <c r="U44" s="188"/>
      <c r="AG44" s="182">
        <v>2023</v>
      </c>
      <c r="AH44" s="184">
        <v>284.7</v>
      </c>
      <c r="AI44" s="184">
        <v>2.2000000000000002</v>
      </c>
      <c r="AK44" s="184">
        <v>1.2961</v>
      </c>
      <c r="AL44" s="184">
        <v>2.2000000000000001E-3</v>
      </c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Z44" s="186"/>
    </row>
    <row r="45" spans="1:78" s="184" customFormat="1" ht="26.25" customHeight="1" x14ac:dyDescent="0.35">
      <c r="A45" s="180" t="s">
        <v>1332</v>
      </c>
      <c r="B45" s="181" t="s">
        <v>996</v>
      </c>
      <c r="C45" s="187" t="s">
        <v>1003</v>
      </c>
      <c r="D45" s="187" t="s">
        <v>1048</v>
      </c>
      <c r="E45" s="187" t="s">
        <v>1161</v>
      </c>
      <c r="F45" s="187" t="s">
        <v>1161</v>
      </c>
      <c r="G45" s="182" t="s">
        <v>967</v>
      </c>
      <c r="H45" s="181" t="s">
        <v>968</v>
      </c>
      <c r="I45" s="181" t="s">
        <v>272</v>
      </c>
      <c r="J45" s="181">
        <v>0</v>
      </c>
      <c r="K45" s="181">
        <v>1</v>
      </c>
      <c r="L45" s="183" t="s">
        <v>241</v>
      </c>
      <c r="M45" s="181" t="s">
        <v>975</v>
      </c>
      <c r="P45" s="182" t="s">
        <v>1245</v>
      </c>
      <c r="R45" s="184">
        <v>100</v>
      </c>
      <c r="S45" s="185">
        <v>2022</v>
      </c>
      <c r="T45" s="188"/>
      <c r="U45" s="188"/>
      <c r="AG45" s="182">
        <v>2023</v>
      </c>
      <c r="AH45" s="184">
        <v>136.6</v>
      </c>
      <c r="AI45" s="184">
        <v>2.1</v>
      </c>
      <c r="AK45" s="184">
        <v>1.1467000000000001</v>
      </c>
      <c r="AL45" s="184">
        <v>2.0999999999999999E-3</v>
      </c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Z45" s="186"/>
    </row>
    <row r="46" spans="1:78" s="184" customFormat="1" ht="26.25" customHeight="1" x14ac:dyDescent="0.35">
      <c r="A46" s="180" t="s">
        <v>1332</v>
      </c>
      <c r="B46" s="181" t="s">
        <v>996</v>
      </c>
      <c r="C46" s="187" t="s">
        <v>1004</v>
      </c>
      <c r="D46" s="187" t="s">
        <v>1052</v>
      </c>
      <c r="E46" s="187" t="s">
        <v>1162</v>
      </c>
      <c r="F46" s="187" t="s">
        <v>1162</v>
      </c>
      <c r="G46" s="182" t="s">
        <v>967</v>
      </c>
      <c r="H46" s="181" t="s">
        <v>968</v>
      </c>
      <c r="I46" s="181" t="s">
        <v>272</v>
      </c>
      <c r="J46" s="181">
        <v>0</v>
      </c>
      <c r="K46" s="181">
        <v>1</v>
      </c>
      <c r="L46" s="183" t="s">
        <v>241</v>
      </c>
      <c r="M46" s="181" t="s">
        <v>975</v>
      </c>
      <c r="P46" s="182" t="s">
        <v>1240</v>
      </c>
      <c r="R46" s="184">
        <v>100</v>
      </c>
      <c r="S46" s="185">
        <v>2022</v>
      </c>
      <c r="T46" s="188"/>
      <c r="U46" s="188"/>
      <c r="AG46" s="182">
        <v>2023</v>
      </c>
      <c r="AH46" s="184">
        <v>8.6999999999999993</v>
      </c>
      <c r="AI46" s="184">
        <v>2.2000000000000002</v>
      </c>
      <c r="AK46" s="184">
        <v>1.0176000000000001</v>
      </c>
      <c r="AL46" s="184">
        <v>2.2000000000000001E-3</v>
      </c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  <c r="BG46" s="186"/>
      <c r="BH46" s="186"/>
      <c r="BI46" s="186"/>
      <c r="BJ46" s="186"/>
      <c r="BK46" s="186"/>
      <c r="BZ46" s="186"/>
    </row>
    <row r="47" spans="1:78" s="184" customFormat="1" ht="26.25" customHeight="1" x14ac:dyDescent="0.35">
      <c r="A47" s="180" t="s">
        <v>1332</v>
      </c>
      <c r="B47" s="181" t="s">
        <v>996</v>
      </c>
      <c r="C47" s="187" t="s">
        <v>1004</v>
      </c>
      <c r="D47" s="187" t="s">
        <v>1052</v>
      </c>
      <c r="E47" s="187" t="s">
        <v>1163</v>
      </c>
      <c r="F47" s="187" t="s">
        <v>1163</v>
      </c>
      <c r="G47" s="182" t="s">
        <v>967</v>
      </c>
      <c r="H47" s="181" t="s">
        <v>968</v>
      </c>
      <c r="I47" s="181" t="s">
        <v>272</v>
      </c>
      <c r="J47" s="181">
        <v>0</v>
      </c>
      <c r="K47" s="181">
        <v>1</v>
      </c>
      <c r="L47" s="183" t="s">
        <v>241</v>
      </c>
      <c r="M47" s="181" t="s">
        <v>975</v>
      </c>
      <c r="P47" s="182" t="s">
        <v>1241</v>
      </c>
      <c r="R47" s="184">
        <v>100</v>
      </c>
      <c r="S47" s="185">
        <v>2022</v>
      </c>
      <c r="T47" s="188"/>
      <c r="U47" s="188"/>
      <c r="AG47" s="182">
        <v>2023</v>
      </c>
      <c r="AH47" s="184">
        <v>1.6</v>
      </c>
      <c r="AI47" s="184">
        <v>1.9</v>
      </c>
      <c r="AK47" s="184">
        <v>1.0104</v>
      </c>
      <c r="AL47" s="184">
        <v>1.9E-3</v>
      </c>
      <c r="AW47" s="186"/>
      <c r="AX47" s="186"/>
      <c r="AY47" s="186"/>
      <c r="AZ47" s="186"/>
      <c r="BA47" s="186"/>
      <c r="BB47" s="186"/>
      <c r="BC47" s="186"/>
      <c r="BD47" s="186"/>
      <c r="BE47" s="186"/>
      <c r="BF47" s="186"/>
      <c r="BG47" s="186"/>
      <c r="BH47" s="186"/>
      <c r="BI47" s="186"/>
      <c r="BJ47" s="186"/>
      <c r="BK47" s="186"/>
      <c r="BZ47" s="186"/>
    </row>
    <row r="48" spans="1:78" s="184" customFormat="1" ht="26.25" customHeight="1" x14ac:dyDescent="0.35">
      <c r="A48" s="180" t="s">
        <v>1332</v>
      </c>
      <c r="B48" s="181" t="s">
        <v>996</v>
      </c>
      <c r="C48" s="187" t="s">
        <v>1004</v>
      </c>
      <c r="D48" s="187" t="s">
        <v>1052</v>
      </c>
      <c r="E48" s="187" t="s">
        <v>1164</v>
      </c>
      <c r="F48" s="187" t="s">
        <v>1164</v>
      </c>
      <c r="G48" s="182" t="s">
        <v>967</v>
      </c>
      <c r="H48" s="181" t="s">
        <v>968</v>
      </c>
      <c r="I48" s="181" t="s">
        <v>272</v>
      </c>
      <c r="J48" s="181">
        <v>0</v>
      </c>
      <c r="K48" s="181">
        <v>1</v>
      </c>
      <c r="L48" s="183" t="s">
        <v>241</v>
      </c>
      <c r="M48" s="181" t="s">
        <v>975</v>
      </c>
      <c r="P48" s="182" t="s">
        <v>1242</v>
      </c>
      <c r="R48" s="184">
        <v>100</v>
      </c>
      <c r="S48" s="185">
        <v>2022</v>
      </c>
      <c r="T48" s="188"/>
      <c r="U48" s="188"/>
      <c r="AG48" s="182">
        <v>2023</v>
      </c>
      <c r="AH48" s="184">
        <v>6.3</v>
      </c>
      <c r="AI48" s="184">
        <v>2</v>
      </c>
      <c r="AK48" s="184">
        <v>1.0152000000000001</v>
      </c>
      <c r="AL48" s="184">
        <v>2E-3</v>
      </c>
      <c r="AW48" s="186"/>
      <c r="AX48" s="186"/>
      <c r="AY48" s="186"/>
      <c r="AZ48" s="186"/>
      <c r="BA48" s="186"/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Z48" s="186"/>
    </row>
    <row r="49" spans="1:78" s="184" customFormat="1" ht="26.25" customHeight="1" x14ac:dyDescent="0.35">
      <c r="A49" s="180" t="s">
        <v>1332</v>
      </c>
      <c r="B49" s="181" t="s">
        <v>996</v>
      </c>
      <c r="C49" s="187" t="s">
        <v>1004</v>
      </c>
      <c r="D49" s="187" t="s">
        <v>1052</v>
      </c>
      <c r="E49" s="187" t="s">
        <v>1165</v>
      </c>
      <c r="F49" s="187" t="s">
        <v>1165</v>
      </c>
      <c r="G49" s="182" t="s">
        <v>967</v>
      </c>
      <c r="H49" s="181" t="s">
        <v>968</v>
      </c>
      <c r="I49" s="181" t="s">
        <v>272</v>
      </c>
      <c r="J49" s="181">
        <v>0</v>
      </c>
      <c r="K49" s="181">
        <v>1</v>
      </c>
      <c r="L49" s="183" t="s">
        <v>241</v>
      </c>
      <c r="M49" s="181" t="s">
        <v>975</v>
      </c>
      <c r="P49" s="182" t="s">
        <v>1243</v>
      </c>
      <c r="R49" s="184">
        <v>100</v>
      </c>
      <c r="S49" s="185">
        <v>2022</v>
      </c>
      <c r="T49" s="188"/>
      <c r="U49" s="188"/>
      <c r="AG49" s="182">
        <v>2023</v>
      </c>
      <c r="AH49" s="184">
        <v>42.4</v>
      </c>
      <c r="AI49" s="184">
        <v>2.1</v>
      </c>
      <c r="AK49" s="184">
        <v>1.0517000000000001</v>
      </c>
      <c r="AL49" s="184">
        <v>2.0999999999999999E-3</v>
      </c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  <c r="BG49" s="186"/>
      <c r="BH49" s="186"/>
      <c r="BI49" s="186"/>
      <c r="BJ49" s="186"/>
      <c r="BK49" s="186"/>
      <c r="BZ49" s="186"/>
    </row>
    <row r="50" spans="1:78" s="184" customFormat="1" ht="26.25" customHeight="1" x14ac:dyDescent="0.35">
      <c r="A50" s="180" t="s">
        <v>1332</v>
      </c>
      <c r="B50" s="181" t="s">
        <v>996</v>
      </c>
      <c r="C50" s="187" t="s">
        <v>1004</v>
      </c>
      <c r="D50" s="187" t="s">
        <v>1052</v>
      </c>
      <c r="E50" s="187" t="s">
        <v>1166</v>
      </c>
      <c r="F50" s="187" t="s">
        <v>1166</v>
      </c>
      <c r="G50" s="182" t="s">
        <v>967</v>
      </c>
      <c r="H50" s="181" t="s">
        <v>968</v>
      </c>
      <c r="I50" s="181" t="s">
        <v>272</v>
      </c>
      <c r="J50" s="181">
        <v>0</v>
      </c>
      <c r="K50" s="181">
        <v>1</v>
      </c>
      <c r="L50" s="183" t="s">
        <v>241</v>
      </c>
      <c r="M50" s="181" t="s">
        <v>975</v>
      </c>
      <c r="P50" s="182" t="s">
        <v>1244</v>
      </c>
      <c r="R50" s="184">
        <v>100</v>
      </c>
      <c r="S50" s="185">
        <v>2022</v>
      </c>
      <c r="T50" s="188"/>
      <c r="U50" s="188"/>
      <c r="AG50" s="182">
        <v>2023</v>
      </c>
      <c r="AH50" s="184">
        <v>286.3</v>
      </c>
      <c r="AI50" s="184">
        <v>2.2000000000000002</v>
      </c>
      <c r="AK50" s="184">
        <v>1.2977000000000001</v>
      </c>
      <c r="AL50" s="184">
        <v>2.2000000000000001E-3</v>
      </c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Z50" s="186"/>
    </row>
    <row r="51" spans="1:78" s="184" customFormat="1" ht="26.25" customHeight="1" x14ac:dyDescent="0.35">
      <c r="A51" s="180" t="s">
        <v>1332</v>
      </c>
      <c r="B51" s="181" t="s">
        <v>996</v>
      </c>
      <c r="C51" s="187" t="s">
        <v>1004</v>
      </c>
      <c r="D51" s="187" t="s">
        <v>1052</v>
      </c>
      <c r="E51" s="187" t="s">
        <v>1167</v>
      </c>
      <c r="F51" s="187" t="s">
        <v>1167</v>
      </c>
      <c r="G51" s="182" t="s">
        <v>967</v>
      </c>
      <c r="H51" s="181" t="s">
        <v>968</v>
      </c>
      <c r="I51" s="181" t="s">
        <v>272</v>
      </c>
      <c r="J51" s="181">
        <v>0</v>
      </c>
      <c r="K51" s="181">
        <v>1</v>
      </c>
      <c r="L51" s="183" t="s">
        <v>241</v>
      </c>
      <c r="M51" s="181" t="s">
        <v>975</v>
      </c>
      <c r="P51" s="182" t="s">
        <v>1245</v>
      </c>
      <c r="R51" s="184">
        <v>100</v>
      </c>
      <c r="S51" s="185">
        <v>2022</v>
      </c>
      <c r="T51" s="188"/>
      <c r="U51" s="188"/>
      <c r="AG51" s="182">
        <v>2023</v>
      </c>
      <c r="AH51" s="184">
        <v>233.3</v>
      </c>
      <c r="AI51" s="184">
        <v>2.2999999999999998</v>
      </c>
      <c r="AK51" s="184">
        <v>1.2442</v>
      </c>
      <c r="AL51" s="184">
        <v>2.3E-3</v>
      </c>
      <c r="AW51" s="186"/>
      <c r="AX51" s="186"/>
      <c r="AY51" s="186"/>
      <c r="AZ51" s="186"/>
      <c r="BA51" s="186"/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Z51" s="186"/>
    </row>
    <row r="52" spans="1:78" s="184" customFormat="1" ht="26.25" customHeight="1" x14ac:dyDescent="0.35">
      <c r="A52" s="180" t="s">
        <v>1332</v>
      </c>
      <c r="B52" s="181" t="s">
        <v>996</v>
      </c>
      <c r="C52" s="187" t="s">
        <v>1005</v>
      </c>
      <c r="D52" s="187" t="s">
        <v>1056</v>
      </c>
      <c r="E52" s="187" t="s">
        <v>1168</v>
      </c>
      <c r="F52" s="187" t="s">
        <v>1168</v>
      </c>
      <c r="G52" s="182" t="s">
        <v>967</v>
      </c>
      <c r="H52" s="181" t="s">
        <v>968</v>
      </c>
      <c r="I52" s="181" t="s">
        <v>272</v>
      </c>
      <c r="J52" s="181">
        <v>0</v>
      </c>
      <c r="K52" s="181">
        <v>1</v>
      </c>
      <c r="L52" s="183" t="s">
        <v>241</v>
      </c>
      <c r="M52" s="181" t="s">
        <v>975</v>
      </c>
      <c r="P52" s="182" t="s">
        <v>1240</v>
      </c>
      <c r="R52" s="184">
        <v>100</v>
      </c>
      <c r="S52" s="185">
        <v>2022</v>
      </c>
      <c r="T52" s="188"/>
      <c r="U52" s="188"/>
      <c r="AG52" s="182">
        <v>2023</v>
      </c>
      <c r="AH52" s="184">
        <v>5.5</v>
      </c>
      <c r="AI52" s="184">
        <v>2</v>
      </c>
      <c r="AK52" s="184">
        <v>1.0144</v>
      </c>
      <c r="AL52" s="184">
        <v>2E-3</v>
      </c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Z52" s="186"/>
    </row>
    <row r="53" spans="1:78" s="184" customFormat="1" ht="26.25" customHeight="1" x14ac:dyDescent="0.35">
      <c r="A53" s="180" t="s">
        <v>1332</v>
      </c>
      <c r="B53" s="181" t="s">
        <v>996</v>
      </c>
      <c r="C53" s="187" t="s">
        <v>1005</v>
      </c>
      <c r="D53" s="187" t="s">
        <v>1056</v>
      </c>
      <c r="E53" s="187" t="s">
        <v>1169</v>
      </c>
      <c r="F53" s="187" t="s">
        <v>1169</v>
      </c>
      <c r="G53" s="182" t="s">
        <v>967</v>
      </c>
      <c r="H53" s="181" t="s">
        <v>968</v>
      </c>
      <c r="I53" s="181" t="s">
        <v>272</v>
      </c>
      <c r="J53" s="181">
        <v>0</v>
      </c>
      <c r="K53" s="181">
        <v>1</v>
      </c>
      <c r="L53" s="183" t="s">
        <v>241</v>
      </c>
      <c r="M53" s="181" t="s">
        <v>975</v>
      </c>
      <c r="P53" s="182" t="s">
        <v>1241</v>
      </c>
      <c r="R53" s="184">
        <v>100</v>
      </c>
      <c r="S53" s="185">
        <v>2022</v>
      </c>
      <c r="T53" s="188"/>
      <c r="U53" s="188"/>
      <c r="AG53" s="182">
        <v>2023</v>
      </c>
      <c r="AH53" s="184">
        <v>1.4</v>
      </c>
      <c r="AI53" s="184">
        <v>1.9</v>
      </c>
      <c r="AK53" s="184">
        <v>1.0103</v>
      </c>
      <c r="AL53" s="184">
        <v>1.9E-3</v>
      </c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Z53" s="186"/>
    </row>
    <row r="54" spans="1:78" s="184" customFormat="1" ht="26.25" customHeight="1" x14ac:dyDescent="0.35">
      <c r="A54" s="180" t="s">
        <v>1332</v>
      </c>
      <c r="B54" s="181" t="s">
        <v>996</v>
      </c>
      <c r="C54" s="187" t="s">
        <v>1005</v>
      </c>
      <c r="D54" s="187" t="s">
        <v>1056</v>
      </c>
      <c r="E54" s="187" t="s">
        <v>1170</v>
      </c>
      <c r="F54" s="187" t="s">
        <v>1170</v>
      </c>
      <c r="G54" s="182" t="s">
        <v>967</v>
      </c>
      <c r="H54" s="181" t="s">
        <v>968</v>
      </c>
      <c r="I54" s="181" t="s">
        <v>272</v>
      </c>
      <c r="J54" s="181">
        <v>0</v>
      </c>
      <c r="K54" s="181">
        <v>1</v>
      </c>
      <c r="L54" s="183" t="s">
        <v>241</v>
      </c>
      <c r="M54" s="181" t="s">
        <v>975</v>
      </c>
      <c r="P54" s="182" t="s">
        <v>1242</v>
      </c>
      <c r="R54" s="184">
        <v>100</v>
      </c>
      <c r="S54" s="185">
        <v>2022</v>
      </c>
      <c r="T54" s="188"/>
      <c r="U54" s="188"/>
      <c r="AG54" s="182">
        <v>2023</v>
      </c>
      <c r="AH54" s="184">
        <v>7.7</v>
      </c>
      <c r="AI54" s="184">
        <v>2</v>
      </c>
      <c r="AK54" s="184">
        <v>1.0166999999999999</v>
      </c>
      <c r="AL54" s="184">
        <v>2E-3</v>
      </c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  <c r="BG54" s="186"/>
      <c r="BH54" s="186"/>
      <c r="BI54" s="186"/>
      <c r="BJ54" s="186"/>
      <c r="BK54" s="186"/>
      <c r="BZ54" s="186"/>
    </row>
    <row r="55" spans="1:78" s="184" customFormat="1" ht="26.25" customHeight="1" x14ac:dyDescent="0.35">
      <c r="A55" s="180" t="s">
        <v>1332</v>
      </c>
      <c r="B55" s="181" t="s">
        <v>996</v>
      </c>
      <c r="C55" s="187" t="s">
        <v>1005</v>
      </c>
      <c r="D55" s="187" t="s">
        <v>1056</v>
      </c>
      <c r="E55" s="187" t="s">
        <v>1171</v>
      </c>
      <c r="F55" s="187" t="s">
        <v>1171</v>
      </c>
      <c r="G55" s="182" t="s">
        <v>967</v>
      </c>
      <c r="H55" s="181" t="s">
        <v>968</v>
      </c>
      <c r="I55" s="181" t="s">
        <v>272</v>
      </c>
      <c r="J55" s="181">
        <v>0</v>
      </c>
      <c r="K55" s="181">
        <v>1</v>
      </c>
      <c r="L55" s="183" t="s">
        <v>241</v>
      </c>
      <c r="M55" s="181" t="s">
        <v>975</v>
      </c>
      <c r="P55" s="182" t="s">
        <v>1243</v>
      </c>
      <c r="R55" s="184">
        <v>100</v>
      </c>
      <c r="S55" s="185">
        <v>2022</v>
      </c>
      <c r="T55" s="188"/>
      <c r="U55" s="188"/>
      <c r="AG55" s="182">
        <v>2023</v>
      </c>
      <c r="AH55" s="184">
        <v>20.8</v>
      </c>
      <c r="AI55" s="184">
        <v>2.1</v>
      </c>
      <c r="AK55" s="184">
        <v>1.0298</v>
      </c>
      <c r="AL55" s="184">
        <v>2.0999999999999999E-3</v>
      </c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Z55" s="186"/>
    </row>
    <row r="56" spans="1:78" s="184" customFormat="1" ht="26.25" customHeight="1" x14ac:dyDescent="0.35">
      <c r="A56" s="180" t="s">
        <v>1332</v>
      </c>
      <c r="B56" s="181" t="s">
        <v>996</v>
      </c>
      <c r="C56" s="187" t="s">
        <v>1005</v>
      </c>
      <c r="D56" s="187" t="s">
        <v>1056</v>
      </c>
      <c r="E56" s="187" t="s">
        <v>1172</v>
      </c>
      <c r="F56" s="187" t="s">
        <v>1172</v>
      </c>
      <c r="G56" s="182" t="s">
        <v>967</v>
      </c>
      <c r="H56" s="181" t="s">
        <v>968</v>
      </c>
      <c r="I56" s="181" t="s">
        <v>272</v>
      </c>
      <c r="J56" s="181">
        <v>0</v>
      </c>
      <c r="K56" s="181">
        <v>1</v>
      </c>
      <c r="L56" s="183" t="s">
        <v>241</v>
      </c>
      <c r="M56" s="181" t="s">
        <v>975</v>
      </c>
      <c r="P56" s="182" t="s">
        <v>1244</v>
      </c>
      <c r="R56" s="184">
        <v>100</v>
      </c>
      <c r="S56" s="185">
        <v>2022</v>
      </c>
      <c r="T56" s="188"/>
      <c r="U56" s="188"/>
      <c r="AG56" s="182">
        <v>2023</v>
      </c>
      <c r="AH56" s="184">
        <v>1.1000000000000001</v>
      </c>
      <c r="AI56" s="184">
        <v>2</v>
      </c>
      <c r="AK56" s="184">
        <v>1.01</v>
      </c>
      <c r="AL56" s="184">
        <v>2E-3</v>
      </c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Z56" s="186"/>
    </row>
    <row r="57" spans="1:78" s="184" customFormat="1" ht="26.25" customHeight="1" x14ac:dyDescent="0.35">
      <c r="A57" s="180" t="s">
        <v>1332</v>
      </c>
      <c r="B57" s="181" t="s">
        <v>996</v>
      </c>
      <c r="C57" s="187" t="s">
        <v>1005</v>
      </c>
      <c r="D57" s="187" t="s">
        <v>1056</v>
      </c>
      <c r="E57" s="187" t="s">
        <v>1173</v>
      </c>
      <c r="F57" s="187" t="s">
        <v>1173</v>
      </c>
      <c r="G57" s="182" t="s">
        <v>967</v>
      </c>
      <c r="H57" s="181" t="s">
        <v>968</v>
      </c>
      <c r="I57" s="181" t="s">
        <v>272</v>
      </c>
      <c r="J57" s="181">
        <v>0</v>
      </c>
      <c r="K57" s="181">
        <v>1</v>
      </c>
      <c r="L57" s="183" t="s">
        <v>241</v>
      </c>
      <c r="M57" s="181" t="s">
        <v>975</v>
      </c>
      <c r="P57" s="182" t="s">
        <v>1245</v>
      </c>
      <c r="R57" s="184">
        <v>100</v>
      </c>
      <c r="S57" s="185">
        <v>2022</v>
      </c>
      <c r="T57" s="188"/>
      <c r="U57" s="188"/>
      <c r="AG57" s="182">
        <v>2023</v>
      </c>
      <c r="AH57" s="184">
        <v>187.8</v>
      </c>
      <c r="AI57" s="184">
        <v>2.6</v>
      </c>
      <c r="AK57" s="184">
        <v>1.1982999999999999</v>
      </c>
      <c r="AL57" s="184">
        <v>2.5999999999999999E-3</v>
      </c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Z57" s="186"/>
    </row>
    <row r="58" spans="1:78" s="184" customFormat="1" ht="26.25" customHeight="1" x14ac:dyDescent="0.35">
      <c r="A58" s="180" t="s">
        <v>1332</v>
      </c>
      <c r="B58" s="181" t="s">
        <v>996</v>
      </c>
      <c r="C58" s="187" t="s">
        <v>1006</v>
      </c>
      <c r="D58" s="187" t="s">
        <v>1060</v>
      </c>
      <c r="E58" s="187" t="s">
        <v>1174</v>
      </c>
      <c r="F58" s="187" t="s">
        <v>1174</v>
      </c>
      <c r="G58" s="182" t="s">
        <v>967</v>
      </c>
      <c r="H58" s="181" t="s">
        <v>968</v>
      </c>
      <c r="I58" s="181" t="s">
        <v>272</v>
      </c>
      <c r="J58" s="181">
        <v>0</v>
      </c>
      <c r="K58" s="181">
        <v>1</v>
      </c>
      <c r="L58" s="183" t="s">
        <v>241</v>
      </c>
      <c r="M58" s="181" t="s">
        <v>975</v>
      </c>
      <c r="P58" s="182" t="s">
        <v>1240</v>
      </c>
      <c r="R58" s="184">
        <v>100</v>
      </c>
      <c r="S58" s="185">
        <v>2022</v>
      </c>
      <c r="T58" s="188"/>
      <c r="U58" s="188"/>
      <c r="AG58" s="182">
        <v>2023</v>
      </c>
      <c r="AH58" s="184">
        <v>0.1</v>
      </c>
      <c r="AI58" s="184">
        <v>2</v>
      </c>
      <c r="AK58" s="184">
        <v>1.0089999999999999</v>
      </c>
      <c r="AL58" s="184">
        <v>2E-3</v>
      </c>
      <c r="AW58" s="186"/>
      <c r="AX58" s="186"/>
      <c r="AY58" s="186"/>
      <c r="AZ58" s="186"/>
      <c r="BA58" s="186"/>
      <c r="BB58" s="186"/>
      <c r="BC58" s="186"/>
      <c r="BD58" s="186"/>
      <c r="BE58" s="186"/>
      <c r="BF58" s="186"/>
      <c r="BG58" s="186"/>
      <c r="BH58" s="186"/>
      <c r="BI58" s="186"/>
      <c r="BJ58" s="186"/>
      <c r="BK58" s="186"/>
      <c r="BZ58" s="186"/>
    </row>
    <row r="59" spans="1:78" s="184" customFormat="1" ht="26.25" customHeight="1" x14ac:dyDescent="0.35">
      <c r="A59" s="180" t="s">
        <v>1332</v>
      </c>
      <c r="B59" s="181" t="s">
        <v>996</v>
      </c>
      <c r="C59" s="187" t="s">
        <v>1006</v>
      </c>
      <c r="D59" s="187" t="s">
        <v>1060</v>
      </c>
      <c r="E59" s="187" t="s">
        <v>1175</v>
      </c>
      <c r="F59" s="187" t="s">
        <v>1175</v>
      </c>
      <c r="G59" s="182" t="s">
        <v>967</v>
      </c>
      <c r="H59" s="181" t="s">
        <v>968</v>
      </c>
      <c r="I59" s="181" t="s">
        <v>272</v>
      </c>
      <c r="J59" s="181">
        <v>0</v>
      </c>
      <c r="K59" s="181">
        <v>1</v>
      </c>
      <c r="L59" s="183" t="s">
        <v>241</v>
      </c>
      <c r="M59" s="181" t="s">
        <v>975</v>
      </c>
      <c r="P59" s="182" t="s">
        <v>1241</v>
      </c>
      <c r="R59" s="184">
        <v>100</v>
      </c>
      <c r="S59" s="185">
        <v>2022</v>
      </c>
      <c r="T59" s="188"/>
      <c r="U59" s="188"/>
      <c r="AG59" s="182">
        <v>2023</v>
      </c>
      <c r="AH59" s="184">
        <v>2.2999999999999998</v>
      </c>
      <c r="AI59" s="184">
        <v>2.1</v>
      </c>
      <c r="AK59" s="184">
        <v>1.0112000000000001</v>
      </c>
      <c r="AL59" s="184">
        <v>2.0999999999999999E-3</v>
      </c>
      <c r="AW59" s="186"/>
      <c r="AX59" s="186"/>
      <c r="AY59" s="186"/>
      <c r="AZ59" s="186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Z59" s="186"/>
    </row>
    <row r="60" spans="1:78" s="184" customFormat="1" ht="26.25" customHeight="1" x14ac:dyDescent="0.35">
      <c r="A60" s="180" t="s">
        <v>1332</v>
      </c>
      <c r="B60" s="181" t="s">
        <v>996</v>
      </c>
      <c r="C60" s="187" t="s">
        <v>1006</v>
      </c>
      <c r="D60" s="187" t="s">
        <v>1060</v>
      </c>
      <c r="E60" s="187" t="s">
        <v>1176</v>
      </c>
      <c r="F60" s="187" t="s">
        <v>1176</v>
      </c>
      <c r="G60" s="182" t="s">
        <v>967</v>
      </c>
      <c r="H60" s="181" t="s">
        <v>968</v>
      </c>
      <c r="I60" s="181" t="s">
        <v>272</v>
      </c>
      <c r="J60" s="181">
        <v>0</v>
      </c>
      <c r="K60" s="181">
        <v>1</v>
      </c>
      <c r="L60" s="183" t="s">
        <v>241</v>
      </c>
      <c r="M60" s="181" t="s">
        <v>975</v>
      </c>
      <c r="P60" s="182" t="s">
        <v>1242</v>
      </c>
      <c r="R60" s="184">
        <v>100</v>
      </c>
      <c r="S60" s="185">
        <v>2022</v>
      </c>
      <c r="T60" s="188"/>
      <c r="U60" s="188"/>
      <c r="AG60" s="182">
        <v>2023</v>
      </c>
      <c r="AH60" s="184">
        <v>9.1</v>
      </c>
      <c r="AI60" s="184">
        <v>2</v>
      </c>
      <c r="AK60" s="184">
        <v>1.018</v>
      </c>
      <c r="AL60" s="184">
        <v>2E-3</v>
      </c>
      <c r="AW60" s="186"/>
      <c r="AX60" s="186"/>
      <c r="AY60" s="186"/>
      <c r="AZ60" s="186"/>
      <c r="BA60" s="186"/>
      <c r="BB60" s="186"/>
      <c r="BC60" s="186"/>
      <c r="BD60" s="186"/>
      <c r="BE60" s="186"/>
      <c r="BF60" s="186"/>
      <c r="BG60" s="186"/>
      <c r="BH60" s="186"/>
      <c r="BI60" s="186"/>
      <c r="BJ60" s="186"/>
      <c r="BK60" s="186"/>
      <c r="BZ60" s="186"/>
    </row>
    <row r="61" spans="1:78" s="184" customFormat="1" ht="26.25" customHeight="1" x14ac:dyDescent="0.35">
      <c r="A61" s="180" t="s">
        <v>1332</v>
      </c>
      <c r="B61" s="181" t="s">
        <v>996</v>
      </c>
      <c r="C61" s="187" t="s">
        <v>1006</v>
      </c>
      <c r="D61" s="187" t="s">
        <v>1060</v>
      </c>
      <c r="E61" s="187" t="s">
        <v>1177</v>
      </c>
      <c r="F61" s="187" t="s">
        <v>1177</v>
      </c>
      <c r="G61" s="182" t="s">
        <v>967</v>
      </c>
      <c r="H61" s="181" t="s">
        <v>968</v>
      </c>
      <c r="I61" s="181" t="s">
        <v>272</v>
      </c>
      <c r="J61" s="181">
        <v>0</v>
      </c>
      <c r="K61" s="181">
        <v>1</v>
      </c>
      <c r="L61" s="183" t="s">
        <v>241</v>
      </c>
      <c r="M61" s="181" t="s">
        <v>975</v>
      </c>
      <c r="P61" s="182" t="s">
        <v>1243</v>
      </c>
      <c r="R61" s="184">
        <v>100</v>
      </c>
      <c r="S61" s="185">
        <v>2022</v>
      </c>
      <c r="T61" s="188"/>
      <c r="U61" s="188"/>
      <c r="AG61" s="182">
        <v>2023</v>
      </c>
      <c r="AH61" s="184">
        <v>66.2</v>
      </c>
      <c r="AI61" s="184">
        <v>2.1</v>
      </c>
      <c r="AK61" s="184">
        <v>1.0757000000000001</v>
      </c>
      <c r="AL61" s="184">
        <v>2.0999999999999999E-3</v>
      </c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Z61" s="186"/>
    </row>
    <row r="62" spans="1:78" s="184" customFormat="1" ht="26.25" customHeight="1" x14ac:dyDescent="0.35">
      <c r="A62" s="180" t="s">
        <v>1332</v>
      </c>
      <c r="B62" s="181" t="s">
        <v>996</v>
      </c>
      <c r="C62" s="187" t="s">
        <v>1006</v>
      </c>
      <c r="D62" s="187" t="s">
        <v>1060</v>
      </c>
      <c r="E62" s="187" t="s">
        <v>1178</v>
      </c>
      <c r="F62" s="187" t="s">
        <v>1178</v>
      </c>
      <c r="G62" s="182" t="s">
        <v>967</v>
      </c>
      <c r="H62" s="181" t="s">
        <v>968</v>
      </c>
      <c r="I62" s="181" t="s">
        <v>272</v>
      </c>
      <c r="J62" s="181">
        <v>0</v>
      </c>
      <c r="K62" s="181">
        <v>1</v>
      </c>
      <c r="L62" s="183" t="s">
        <v>241</v>
      </c>
      <c r="M62" s="181" t="s">
        <v>975</v>
      </c>
      <c r="P62" s="182" t="s">
        <v>1244</v>
      </c>
      <c r="R62" s="184">
        <v>100</v>
      </c>
      <c r="S62" s="185">
        <v>2022</v>
      </c>
      <c r="T62" s="188"/>
      <c r="U62" s="188"/>
      <c r="AG62" s="182">
        <v>2023</v>
      </c>
      <c r="AH62" s="184">
        <v>114.2</v>
      </c>
      <c r="AI62" s="184">
        <v>2.1</v>
      </c>
      <c r="AK62" s="184">
        <v>1.1240000000000001</v>
      </c>
      <c r="AL62" s="184">
        <v>2.0999999999999999E-3</v>
      </c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Z62" s="186"/>
    </row>
    <row r="63" spans="1:78" s="184" customFormat="1" ht="26.25" customHeight="1" x14ac:dyDescent="0.35">
      <c r="A63" s="180" t="s">
        <v>1332</v>
      </c>
      <c r="B63" s="181" t="s">
        <v>996</v>
      </c>
      <c r="C63" s="187" t="s">
        <v>1006</v>
      </c>
      <c r="D63" s="187" t="s">
        <v>1060</v>
      </c>
      <c r="E63" s="187" t="s">
        <v>1179</v>
      </c>
      <c r="F63" s="187" t="s">
        <v>1179</v>
      </c>
      <c r="G63" s="182" t="s">
        <v>967</v>
      </c>
      <c r="H63" s="181" t="s">
        <v>968</v>
      </c>
      <c r="I63" s="181" t="s">
        <v>272</v>
      </c>
      <c r="J63" s="181">
        <v>0</v>
      </c>
      <c r="K63" s="181">
        <v>1</v>
      </c>
      <c r="L63" s="183" t="s">
        <v>241</v>
      </c>
      <c r="M63" s="181" t="s">
        <v>975</v>
      </c>
      <c r="P63" s="182" t="s">
        <v>1245</v>
      </c>
      <c r="R63" s="184">
        <v>100</v>
      </c>
      <c r="S63" s="185">
        <v>2022</v>
      </c>
      <c r="T63" s="188"/>
      <c r="U63" s="188"/>
      <c r="AG63" s="182">
        <v>2023</v>
      </c>
      <c r="AH63" s="184">
        <v>75.599999999999994</v>
      </c>
      <c r="AI63" s="184">
        <v>2.2000000000000002</v>
      </c>
      <c r="AK63" s="184">
        <v>1.0851999999999999</v>
      </c>
      <c r="AL63" s="184">
        <v>2.2000000000000001E-3</v>
      </c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Z63" s="186"/>
    </row>
    <row r="64" spans="1:78" s="184" customFormat="1" ht="26.25" customHeight="1" x14ac:dyDescent="0.35">
      <c r="A64" s="180" t="s">
        <v>1332</v>
      </c>
      <c r="B64" s="181" t="s">
        <v>996</v>
      </c>
      <c r="C64" s="187" t="s">
        <v>1007</v>
      </c>
      <c r="D64" s="187" t="s">
        <v>1066</v>
      </c>
      <c r="E64" s="187" t="s">
        <v>1180</v>
      </c>
      <c r="F64" s="187" t="s">
        <v>1180</v>
      </c>
      <c r="G64" s="182" t="s">
        <v>967</v>
      </c>
      <c r="H64" s="181" t="s">
        <v>968</v>
      </c>
      <c r="I64" s="181" t="s">
        <v>272</v>
      </c>
      <c r="J64" s="181">
        <v>0</v>
      </c>
      <c r="K64" s="181">
        <v>1</v>
      </c>
      <c r="L64" s="183" t="s">
        <v>241</v>
      </c>
      <c r="M64" s="181" t="s">
        <v>975</v>
      </c>
      <c r="P64" s="182" t="s">
        <v>1240</v>
      </c>
      <c r="R64" s="184">
        <v>100</v>
      </c>
      <c r="S64" s="185">
        <v>2022</v>
      </c>
      <c r="T64" s="188"/>
      <c r="U64" s="188"/>
      <c r="Y64" s="174">
        <v>52.622054235599471</v>
      </c>
      <c r="AG64" s="182">
        <v>2023</v>
      </c>
      <c r="AH64" s="184">
        <v>1.8</v>
      </c>
      <c r="AI64" s="184">
        <v>2</v>
      </c>
      <c r="AK64" s="184">
        <v>1.0106999999999999</v>
      </c>
      <c r="AL64" s="184">
        <v>2E-3</v>
      </c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Z64" s="186"/>
    </row>
    <row r="65" spans="1:78" s="184" customFormat="1" ht="26.25" customHeight="1" x14ac:dyDescent="0.35">
      <c r="A65" s="180" t="s">
        <v>1332</v>
      </c>
      <c r="B65" s="181" t="s">
        <v>996</v>
      </c>
      <c r="C65" s="187" t="s">
        <v>1007</v>
      </c>
      <c r="D65" s="187" t="s">
        <v>1066</v>
      </c>
      <c r="E65" s="187" t="s">
        <v>1181</v>
      </c>
      <c r="F65" s="187" t="s">
        <v>1181</v>
      </c>
      <c r="G65" s="182" t="s">
        <v>967</v>
      </c>
      <c r="H65" s="181" t="s">
        <v>968</v>
      </c>
      <c r="I65" s="181" t="s">
        <v>272</v>
      </c>
      <c r="J65" s="181">
        <v>0</v>
      </c>
      <c r="K65" s="181">
        <v>1</v>
      </c>
      <c r="L65" s="183" t="s">
        <v>241</v>
      </c>
      <c r="M65" s="181" t="s">
        <v>975</v>
      </c>
      <c r="P65" s="182" t="s">
        <v>1241</v>
      </c>
      <c r="R65" s="184">
        <v>100</v>
      </c>
      <c r="S65" s="185">
        <v>2022</v>
      </c>
      <c r="T65" s="188"/>
      <c r="U65" s="188"/>
      <c r="Y65" s="174">
        <v>52.080718896499889</v>
      </c>
      <c r="AG65" s="182">
        <v>2023</v>
      </c>
      <c r="AH65" s="184">
        <v>1.3</v>
      </c>
      <c r="AI65" s="184">
        <v>2</v>
      </c>
      <c r="AK65" s="184">
        <v>1.0102</v>
      </c>
      <c r="AL65" s="184">
        <v>2E-3</v>
      </c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Z65" s="186"/>
    </row>
    <row r="66" spans="1:78" s="184" customFormat="1" ht="26.25" customHeight="1" x14ac:dyDescent="0.35">
      <c r="A66" s="180" t="s">
        <v>1332</v>
      </c>
      <c r="B66" s="181" t="s">
        <v>996</v>
      </c>
      <c r="C66" s="187" t="s">
        <v>1007</v>
      </c>
      <c r="D66" s="187" t="s">
        <v>1066</v>
      </c>
      <c r="E66" s="187" t="s">
        <v>1182</v>
      </c>
      <c r="F66" s="187" t="s">
        <v>1182</v>
      </c>
      <c r="G66" s="182" t="s">
        <v>967</v>
      </c>
      <c r="H66" s="181" t="s">
        <v>968</v>
      </c>
      <c r="I66" s="181" t="s">
        <v>272</v>
      </c>
      <c r="J66" s="181">
        <v>0</v>
      </c>
      <c r="K66" s="181">
        <v>1</v>
      </c>
      <c r="L66" s="183" t="s">
        <v>241</v>
      </c>
      <c r="M66" s="181" t="s">
        <v>975</v>
      </c>
      <c r="P66" s="182" t="s">
        <v>1242</v>
      </c>
      <c r="R66" s="184">
        <v>100</v>
      </c>
      <c r="S66" s="185">
        <v>2022</v>
      </c>
      <c r="T66" s="188"/>
      <c r="U66" s="188"/>
      <c r="Y66" s="174">
        <v>48.274647427727082</v>
      </c>
      <c r="AG66" s="182">
        <v>2023</v>
      </c>
      <c r="AH66" s="184">
        <v>10.3</v>
      </c>
      <c r="AI66" s="184">
        <v>2.1</v>
      </c>
      <c r="AK66" s="184">
        <v>1.0192000000000001</v>
      </c>
      <c r="AL66" s="184">
        <v>2.0999999999999999E-3</v>
      </c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Z66" s="186"/>
    </row>
    <row r="67" spans="1:78" s="184" customFormat="1" ht="26.25" customHeight="1" x14ac:dyDescent="0.35">
      <c r="A67" s="180" t="s">
        <v>1332</v>
      </c>
      <c r="B67" s="181" t="s">
        <v>996</v>
      </c>
      <c r="C67" s="187" t="s">
        <v>1007</v>
      </c>
      <c r="D67" s="187" t="s">
        <v>1066</v>
      </c>
      <c r="E67" s="187" t="s">
        <v>1183</v>
      </c>
      <c r="F67" s="187" t="s">
        <v>1183</v>
      </c>
      <c r="G67" s="182" t="s">
        <v>967</v>
      </c>
      <c r="H67" s="181" t="s">
        <v>968</v>
      </c>
      <c r="I67" s="181" t="s">
        <v>272</v>
      </c>
      <c r="J67" s="181">
        <v>0</v>
      </c>
      <c r="K67" s="181">
        <v>1</v>
      </c>
      <c r="L67" s="183" t="s">
        <v>241</v>
      </c>
      <c r="M67" s="181" t="s">
        <v>975</v>
      </c>
      <c r="P67" s="182" t="s">
        <v>1243</v>
      </c>
      <c r="R67" s="184">
        <v>100</v>
      </c>
      <c r="S67" s="185">
        <v>2022</v>
      </c>
      <c r="T67" s="188"/>
      <c r="U67" s="188"/>
      <c r="Y67" s="174">
        <v>52.651918069926275</v>
      </c>
      <c r="AG67" s="182">
        <v>2023</v>
      </c>
      <c r="AH67" s="184">
        <v>113.5</v>
      </c>
      <c r="AI67" s="184">
        <v>2.2999999999999998</v>
      </c>
      <c r="AK67" s="184">
        <v>1.1234</v>
      </c>
      <c r="AL67" s="184">
        <v>2.3E-3</v>
      </c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Z67" s="186"/>
    </row>
    <row r="68" spans="1:78" s="184" customFormat="1" ht="26.25" customHeight="1" x14ac:dyDescent="0.35">
      <c r="A68" s="180" t="s">
        <v>1332</v>
      </c>
      <c r="B68" s="181" t="s">
        <v>996</v>
      </c>
      <c r="C68" s="187" t="s">
        <v>1007</v>
      </c>
      <c r="D68" s="187" t="s">
        <v>1066</v>
      </c>
      <c r="E68" s="187" t="s">
        <v>1184</v>
      </c>
      <c r="F68" s="187" t="s">
        <v>1184</v>
      </c>
      <c r="G68" s="182" t="s">
        <v>967</v>
      </c>
      <c r="H68" s="181" t="s">
        <v>968</v>
      </c>
      <c r="I68" s="181" t="s">
        <v>272</v>
      </c>
      <c r="J68" s="181">
        <v>0</v>
      </c>
      <c r="K68" s="181">
        <v>1</v>
      </c>
      <c r="L68" s="183" t="s">
        <v>241</v>
      </c>
      <c r="M68" s="181" t="s">
        <v>975</v>
      </c>
      <c r="P68" s="182" t="s">
        <v>1244</v>
      </c>
      <c r="R68" s="184">
        <v>100</v>
      </c>
      <c r="S68" s="185">
        <v>2022</v>
      </c>
      <c r="T68" s="188"/>
      <c r="U68" s="188"/>
      <c r="Y68" s="174">
        <v>54.356103552988856</v>
      </c>
      <c r="AG68" s="182">
        <v>2023</v>
      </c>
      <c r="AH68" s="184">
        <v>-25</v>
      </c>
      <c r="AI68" s="184">
        <v>2</v>
      </c>
      <c r="AK68" s="184">
        <v>0.98360000000000003</v>
      </c>
      <c r="AL68" s="184">
        <v>2E-3</v>
      </c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Z68" s="186"/>
    </row>
    <row r="69" spans="1:78" s="184" customFormat="1" ht="26.25" customHeight="1" x14ac:dyDescent="0.35">
      <c r="A69" s="180" t="s">
        <v>1332</v>
      </c>
      <c r="B69" s="181" t="s">
        <v>996</v>
      </c>
      <c r="C69" s="187" t="s">
        <v>1007</v>
      </c>
      <c r="D69" s="187" t="s">
        <v>1066</v>
      </c>
      <c r="E69" s="187" t="s">
        <v>1185</v>
      </c>
      <c r="F69" s="187" t="s">
        <v>1185</v>
      </c>
      <c r="G69" s="182" t="s">
        <v>967</v>
      </c>
      <c r="H69" s="181" t="s">
        <v>968</v>
      </c>
      <c r="I69" s="181" t="s">
        <v>272</v>
      </c>
      <c r="J69" s="181">
        <v>0</v>
      </c>
      <c r="K69" s="181">
        <v>1</v>
      </c>
      <c r="L69" s="183" t="s">
        <v>241</v>
      </c>
      <c r="M69" s="181" t="s">
        <v>975</v>
      </c>
      <c r="P69" s="182" t="s">
        <v>1245</v>
      </c>
      <c r="R69" s="184">
        <v>100</v>
      </c>
      <c r="S69" s="185">
        <v>2022</v>
      </c>
      <c r="T69" s="188"/>
      <c r="U69" s="188"/>
      <c r="Y69" s="174">
        <v>51.937282231246918</v>
      </c>
      <c r="AG69" s="182">
        <v>2023</v>
      </c>
      <c r="AH69" s="184">
        <v>146.9</v>
      </c>
      <c r="AI69" s="184">
        <v>2.2000000000000002</v>
      </c>
      <c r="AK69" s="184">
        <v>1.1571</v>
      </c>
      <c r="AL69" s="184">
        <v>2.2000000000000001E-3</v>
      </c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86"/>
      <c r="BZ69" s="186"/>
    </row>
    <row r="70" spans="1:78" s="184" customFormat="1" ht="26.25" customHeight="1" x14ac:dyDescent="0.35">
      <c r="A70" s="180" t="s">
        <v>1332</v>
      </c>
      <c r="B70" s="181" t="s">
        <v>996</v>
      </c>
      <c r="C70" s="187" t="s">
        <v>1008</v>
      </c>
      <c r="D70" s="187" t="s">
        <v>1071</v>
      </c>
      <c r="E70" s="187" t="s">
        <v>1186</v>
      </c>
      <c r="F70" s="187" t="s">
        <v>1186</v>
      </c>
      <c r="G70" s="182" t="s">
        <v>967</v>
      </c>
      <c r="H70" s="181" t="s">
        <v>968</v>
      </c>
      <c r="I70" s="181" t="s">
        <v>272</v>
      </c>
      <c r="J70" s="181">
        <v>0</v>
      </c>
      <c r="K70" s="181">
        <v>1</v>
      </c>
      <c r="L70" s="183" t="s">
        <v>241</v>
      </c>
      <c r="M70" s="181" t="s">
        <v>975</v>
      </c>
      <c r="P70" s="182" t="s">
        <v>1240</v>
      </c>
      <c r="R70" s="184">
        <v>100</v>
      </c>
      <c r="S70" s="185">
        <v>2022</v>
      </c>
      <c r="T70" s="188"/>
      <c r="U70" s="188"/>
      <c r="AG70" s="182">
        <v>2023</v>
      </c>
      <c r="AH70" s="184">
        <v>1.7</v>
      </c>
      <c r="AI70" s="184">
        <v>2.1</v>
      </c>
      <c r="AK70" s="184">
        <v>1.0105999999999999</v>
      </c>
      <c r="AL70" s="184">
        <v>2.0999999999999999E-3</v>
      </c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Z70" s="186"/>
    </row>
    <row r="71" spans="1:78" s="184" customFormat="1" ht="26.25" customHeight="1" x14ac:dyDescent="0.35">
      <c r="A71" s="180" t="s">
        <v>1332</v>
      </c>
      <c r="B71" s="181" t="s">
        <v>996</v>
      </c>
      <c r="C71" s="187" t="s">
        <v>1008</v>
      </c>
      <c r="D71" s="187" t="s">
        <v>1071</v>
      </c>
      <c r="E71" s="187" t="s">
        <v>1187</v>
      </c>
      <c r="F71" s="187" t="s">
        <v>1187</v>
      </c>
      <c r="G71" s="182" t="s">
        <v>967</v>
      </c>
      <c r="H71" s="181" t="s">
        <v>968</v>
      </c>
      <c r="I71" s="181" t="s">
        <v>272</v>
      </c>
      <c r="J71" s="181">
        <v>0</v>
      </c>
      <c r="K71" s="181">
        <v>1</v>
      </c>
      <c r="L71" s="183" t="s">
        <v>241</v>
      </c>
      <c r="M71" s="181" t="s">
        <v>975</v>
      </c>
      <c r="P71" s="182" t="s">
        <v>1241</v>
      </c>
      <c r="R71" s="184">
        <v>100</v>
      </c>
      <c r="S71" s="185">
        <v>2022</v>
      </c>
      <c r="T71" s="188"/>
      <c r="U71" s="188"/>
      <c r="AG71" s="182">
        <v>2023</v>
      </c>
      <c r="AH71" s="184">
        <v>1.7</v>
      </c>
      <c r="AI71" s="184">
        <v>2</v>
      </c>
      <c r="AK71" s="184">
        <v>1.0105999999999999</v>
      </c>
      <c r="AL71" s="184">
        <v>2E-3</v>
      </c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Z71" s="186"/>
    </row>
    <row r="72" spans="1:78" s="184" customFormat="1" ht="26.25" customHeight="1" x14ac:dyDescent="0.35">
      <c r="A72" s="180" t="s">
        <v>1332</v>
      </c>
      <c r="B72" s="181" t="s">
        <v>996</v>
      </c>
      <c r="C72" s="187" t="s">
        <v>1008</v>
      </c>
      <c r="D72" s="187" t="s">
        <v>1071</v>
      </c>
      <c r="E72" s="187" t="s">
        <v>1188</v>
      </c>
      <c r="F72" s="187" t="s">
        <v>1188</v>
      </c>
      <c r="G72" s="182" t="s">
        <v>967</v>
      </c>
      <c r="H72" s="181" t="s">
        <v>968</v>
      </c>
      <c r="I72" s="181" t="s">
        <v>272</v>
      </c>
      <c r="J72" s="181">
        <v>0</v>
      </c>
      <c r="K72" s="181">
        <v>1</v>
      </c>
      <c r="L72" s="183" t="s">
        <v>241</v>
      </c>
      <c r="M72" s="181" t="s">
        <v>975</v>
      </c>
      <c r="P72" s="182" t="s">
        <v>1242</v>
      </c>
      <c r="R72" s="184">
        <v>100</v>
      </c>
      <c r="S72" s="185">
        <v>2022</v>
      </c>
      <c r="T72" s="188"/>
      <c r="U72" s="188"/>
      <c r="AG72" s="182">
        <v>2023</v>
      </c>
      <c r="AH72" s="184">
        <v>7.5</v>
      </c>
      <c r="AI72" s="184">
        <v>2</v>
      </c>
      <c r="AK72" s="184">
        <v>1.0164</v>
      </c>
      <c r="AL72" s="184">
        <v>2E-3</v>
      </c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86"/>
      <c r="BZ72" s="186"/>
    </row>
    <row r="73" spans="1:78" s="184" customFormat="1" ht="26.25" customHeight="1" x14ac:dyDescent="0.35">
      <c r="A73" s="180" t="s">
        <v>1332</v>
      </c>
      <c r="B73" s="181" t="s">
        <v>996</v>
      </c>
      <c r="C73" s="187" t="s">
        <v>1008</v>
      </c>
      <c r="D73" s="187" t="s">
        <v>1071</v>
      </c>
      <c r="E73" s="187" t="s">
        <v>1189</v>
      </c>
      <c r="F73" s="187" t="s">
        <v>1189</v>
      </c>
      <c r="G73" s="182" t="s">
        <v>967</v>
      </c>
      <c r="H73" s="181" t="s">
        <v>968</v>
      </c>
      <c r="I73" s="181" t="s">
        <v>272</v>
      </c>
      <c r="J73" s="181">
        <v>0</v>
      </c>
      <c r="K73" s="181">
        <v>1</v>
      </c>
      <c r="L73" s="183" t="s">
        <v>241</v>
      </c>
      <c r="M73" s="181" t="s">
        <v>975</v>
      </c>
      <c r="P73" s="182" t="s">
        <v>1243</v>
      </c>
      <c r="R73" s="184">
        <v>100</v>
      </c>
      <c r="S73" s="185">
        <v>2022</v>
      </c>
      <c r="T73" s="188"/>
      <c r="U73" s="188"/>
      <c r="AG73" s="182">
        <v>2023</v>
      </c>
      <c r="AH73" s="184">
        <v>14.6</v>
      </c>
      <c r="AI73" s="184">
        <v>2</v>
      </c>
      <c r="AK73" s="184">
        <v>1.0236000000000001</v>
      </c>
      <c r="AL73" s="184">
        <v>2E-3</v>
      </c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86"/>
      <c r="BZ73" s="186"/>
    </row>
    <row r="74" spans="1:78" s="184" customFormat="1" ht="26.25" customHeight="1" x14ac:dyDescent="0.35">
      <c r="A74" s="180" t="s">
        <v>1332</v>
      </c>
      <c r="B74" s="181" t="s">
        <v>996</v>
      </c>
      <c r="C74" s="187" t="s">
        <v>1008</v>
      </c>
      <c r="D74" s="187" t="s">
        <v>1071</v>
      </c>
      <c r="E74" s="187" t="s">
        <v>1190</v>
      </c>
      <c r="F74" s="187" t="s">
        <v>1190</v>
      </c>
      <c r="G74" s="182" t="s">
        <v>967</v>
      </c>
      <c r="H74" s="181" t="s">
        <v>968</v>
      </c>
      <c r="I74" s="181" t="s">
        <v>272</v>
      </c>
      <c r="J74" s="181">
        <v>0</v>
      </c>
      <c r="K74" s="181">
        <v>1</v>
      </c>
      <c r="L74" s="183" t="s">
        <v>241</v>
      </c>
      <c r="M74" s="181" t="s">
        <v>975</v>
      </c>
      <c r="P74" s="182" t="s">
        <v>1244</v>
      </c>
      <c r="R74" s="184">
        <v>100</v>
      </c>
      <c r="S74" s="185">
        <v>2022</v>
      </c>
      <c r="T74" s="188"/>
      <c r="U74" s="188"/>
      <c r="AG74" s="182">
        <v>2023</v>
      </c>
      <c r="AH74" s="184">
        <v>26.5</v>
      </c>
      <c r="AI74" s="184">
        <v>2</v>
      </c>
      <c r="AK74" s="184">
        <v>1.0356000000000001</v>
      </c>
      <c r="AL74" s="184">
        <v>2E-3</v>
      </c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86"/>
      <c r="BZ74" s="186"/>
    </row>
    <row r="75" spans="1:78" s="184" customFormat="1" ht="26.25" customHeight="1" x14ac:dyDescent="0.35">
      <c r="A75" s="180" t="s">
        <v>1332</v>
      </c>
      <c r="B75" s="181" t="s">
        <v>996</v>
      </c>
      <c r="C75" s="187" t="s">
        <v>1008</v>
      </c>
      <c r="D75" s="187" t="s">
        <v>1071</v>
      </c>
      <c r="E75" s="187" t="s">
        <v>1191</v>
      </c>
      <c r="F75" s="187" t="s">
        <v>1191</v>
      </c>
      <c r="G75" s="182" t="s">
        <v>967</v>
      </c>
      <c r="H75" s="181" t="s">
        <v>968</v>
      </c>
      <c r="I75" s="181" t="s">
        <v>272</v>
      </c>
      <c r="J75" s="181">
        <v>0</v>
      </c>
      <c r="K75" s="181">
        <v>1</v>
      </c>
      <c r="L75" s="183" t="s">
        <v>241</v>
      </c>
      <c r="M75" s="181" t="s">
        <v>975</v>
      </c>
      <c r="P75" s="182" t="s">
        <v>1245</v>
      </c>
      <c r="R75" s="184">
        <v>100</v>
      </c>
      <c r="S75" s="185">
        <v>2022</v>
      </c>
      <c r="T75" s="188"/>
      <c r="U75" s="188"/>
      <c r="AG75" s="182">
        <v>2023</v>
      </c>
      <c r="AH75" s="184">
        <v>254.4</v>
      </c>
      <c r="AI75" s="184">
        <v>2.2999999999999998</v>
      </c>
      <c r="AK75" s="184">
        <v>1.2656000000000001</v>
      </c>
      <c r="AL75" s="184">
        <v>2.3E-3</v>
      </c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86"/>
      <c r="BZ75" s="186"/>
    </row>
    <row r="76" spans="1:78" s="184" customFormat="1" ht="26.25" customHeight="1" x14ac:dyDescent="0.35">
      <c r="A76" s="180" t="s">
        <v>1332</v>
      </c>
      <c r="B76" s="181" t="s">
        <v>996</v>
      </c>
      <c r="C76" s="187" t="s">
        <v>1009</v>
      </c>
      <c r="D76" s="187" t="s">
        <v>1074</v>
      </c>
      <c r="E76" s="187" t="s">
        <v>1192</v>
      </c>
      <c r="F76" s="187" t="s">
        <v>1192</v>
      </c>
      <c r="G76" s="182" t="s">
        <v>967</v>
      </c>
      <c r="H76" s="181" t="s">
        <v>968</v>
      </c>
      <c r="I76" s="181" t="s">
        <v>272</v>
      </c>
      <c r="J76" s="181">
        <v>0</v>
      </c>
      <c r="K76" s="181">
        <v>1</v>
      </c>
      <c r="L76" s="183" t="s">
        <v>241</v>
      </c>
      <c r="M76" s="181" t="s">
        <v>975</v>
      </c>
      <c r="P76" s="182" t="s">
        <v>1240</v>
      </c>
      <c r="R76" s="184">
        <v>100</v>
      </c>
      <c r="S76" s="185">
        <v>2022</v>
      </c>
      <c r="T76" s="188"/>
      <c r="U76" s="188"/>
      <c r="Y76" s="174">
        <v>53.064063982172229</v>
      </c>
      <c r="AG76" s="182">
        <v>2023</v>
      </c>
      <c r="AH76" s="184">
        <v>4.3</v>
      </c>
      <c r="AI76" s="184">
        <v>2</v>
      </c>
      <c r="AK76" s="184">
        <v>1.0132000000000001</v>
      </c>
      <c r="AL76" s="184">
        <v>2E-3</v>
      </c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Z76" s="186"/>
    </row>
    <row r="77" spans="1:78" s="184" customFormat="1" ht="26.25" customHeight="1" x14ac:dyDescent="0.35">
      <c r="A77" s="180" t="s">
        <v>1332</v>
      </c>
      <c r="B77" s="181" t="s">
        <v>996</v>
      </c>
      <c r="C77" s="187" t="s">
        <v>1009</v>
      </c>
      <c r="D77" s="187" t="s">
        <v>1074</v>
      </c>
      <c r="E77" s="187" t="s">
        <v>1193</v>
      </c>
      <c r="F77" s="187" t="s">
        <v>1193</v>
      </c>
      <c r="G77" s="182" t="s">
        <v>967</v>
      </c>
      <c r="H77" s="181" t="s">
        <v>968</v>
      </c>
      <c r="I77" s="181" t="s">
        <v>272</v>
      </c>
      <c r="J77" s="181">
        <v>0</v>
      </c>
      <c r="K77" s="181">
        <v>1</v>
      </c>
      <c r="L77" s="183" t="s">
        <v>241</v>
      </c>
      <c r="M77" s="181" t="s">
        <v>975</v>
      </c>
      <c r="P77" s="182" t="s">
        <v>1241</v>
      </c>
      <c r="R77" s="184">
        <v>100</v>
      </c>
      <c r="S77" s="185">
        <v>2022</v>
      </c>
      <c r="T77" s="188"/>
      <c r="U77" s="188"/>
      <c r="Y77" s="174">
        <v>52.01354892447192</v>
      </c>
      <c r="AG77" s="182">
        <v>2023</v>
      </c>
      <c r="AH77" s="184">
        <v>1.6</v>
      </c>
      <c r="AI77" s="184">
        <v>2.1</v>
      </c>
      <c r="AK77" s="184">
        <v>1.0105</v>
      </c>
      <c r="AL77" s="184">
        <v>2.0999999999999999E-3</v>
      </c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  <c r="BH77" s="186"/>
      <c r="BI77" s="186"/>
      <c r="BJ77" s="186"/>
      <c r="BK77" s="186"/>
      <c r="BZ77" s="186"/>
    </row>
    <row r="78" spans="1:78" s="184" customFormat="1" ht="26.25" customHeight="1" x14ac:dyDescent="0.35">
      <c r="A78" s="180" t="s">
        <v>1332</v>
      </c>
      <c r="B78" s="181" t="s">
        <v>996</v>
      </c>
      <c r="C78" s="187" t="s">
        <v>1009</v>
      </c>
      <c r="D78" s="187" t="s">
        <v>1074</v>
      </c>
      <c r="E78" s="187" t="s">
        <v>1194</v>
      </c>
      <c r="F78" s="187" t="s">
        <v>1194</v>
      </c>
      <c r="G78" s="182" t="s">
        <v>967</v>
      </c>
      <c r="H78" s="181" t="s">
        <v>968</v>
      </c>
      <c r="I78" s="181" t="s">
        <v>272</v>
      </c>
      <c r="J78" s="181">
        <v>0</v>
      </c>
      <c r="K78" s="181">
        <v>1</v>
      </c>
      <c r="L78" s="183" t="s">
        <v>241</v>
      </c>
      <c r="M78" s="181" t="s">
        <v>975</v>
      </c>
      <c r="P78" s="182" t="s">
        <v>1242</v>
      </c>
      <c r="R78" s="184">
        <v>100</v>
      </c>
      <c r="S78" s="185">
        <v>2022</v>
      </c>
      <c r="T78" s="188"/>
      <c r="U78" s="188"/>
      <c r="Y78" s="174">
        <v>49.094324268742142</v>
      </c>
      <c r="AG78" s="182">
        <v>2023</v>
      </c>
      <c r="AH78" s="184">
        <v>2.7</v>
      </c>
      <c r="AI78" s="184">
        <v>2.1</v>
      </c>
      <c r="AK78" s="184">
        <v>1.0116000000000001</v>
      </c>
      <c r="AL78" s="184">
        <v>2.0999999999999999E-3</v>
      </c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Z78" s="186"/>
    </row>
    <row r="79" spans="1:78" s="184" customFormat="1" ht="26.25" customHeight="1" x14ac:dyDescent="0.35">
      <c r="A79" s="180" t="s">
        <v>1332</v>
      </c>
      <c r="B79" s="181" t="s">
        <v>996</v>
      </c>
      <c r="C79" s="187" t="s">
        <v>1009</v>
      </c>
      <c r="D79" s="187" t="s">
        <v>1074</v>
      </c>
      <c r="E79" s="187" t="s">
        <v>1195</v>
      </c>
      <c r="F79" s="187" t="s">
        <v>1195</v>
      </c>
      <c r="G79" s="182" t="s">
        <v>967</v>
      </c>
      <c r="H79" s="181" t="s">
        <v>968</v>
      </c>
      <c r="I79" s="181" t="s">
        <v>272</v>
      </c>
      <c r="J79" s="181">
        <v>0</v>
      </c>
      <c r="K79" s="181">
        <v>1</v>
      </c>
      <c r="L79" s="183" t="s">
        <v>241</v>
      </c>
      <c r="M79" s="181" t="s">
        <v>975</v>
      </c>
      <c r="P79" s="182" t="s">
        <v>1243</v>
      </c>
      <c r="R79" s="184">
        <v>100</v>
      </c>
      <c r="S79" s="185">
        <v>2022</v>
      </c>
      <c r="T79" s="188"/>
      <c r="U79" s="188"/>
      <c r="Y79" s="174">
        <v>54.651193762408482</v>
      </c>
      <c r="AG79" s="182">
        <v>2023</v>
      </c>
      <c r="AH79" s="184">
        <v>23.3</v>
      </c>
      <c r="AI79" s="184">
        <v>2.1</v>
      </c>
      <c r="AK79" s="184">
        <v>1.0324</v>
      </c>
      <c r="AL79" s="184">
        <v>2.0999999999999999E-3</v>
      </c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Z79" s="186"/>
    </row>
    <row r="80" spans="1:78" s="184" customFormat="1" ht="26.25" customHeight="1" x14ac:dyDescent="0.35">
      <c r="A80" s="180" t="s">
        <v>1332</v>
      </c>
      <c r="B80" s="181" t="s">
        <v>996</v>
      </c>
      <c r="C80" s="187" t="s">
        <v>1009</v>
      </c>
      <c r="D80" s="187" t="s">
        <v>1074</v>
      </c>
      <c r="E80" s="187" t="s">
        <v>1196</v>
      </c>
      <c r="F80" s="187" t="s">
        <v>1196</v>
      </c>
      <c r="G80" s="182" t="s">
        <v>967</v>
      </c>
      <c r="H80" s="181" t="s">
        <v>968</v>
      </c>
      <c r="I80" s="181" t="s">
        <v>272</v>
      </c>
      <c r="J80" s="181">
        <v>0</v>
      </c>
      <c r="K80" s="181">
        <v>1</v>
      </c>
      <c r="L80" s="183" t="s">
        <v>241</v>
      </c>
      <c r="M80" s="181" t="s">
        <v>975</v>
      </c>
      <c r="P80" s="182" t="s">
        <v>1244</v>
      </c>
      <c r="R80" s="184">
        <v>100</v>
      </c>
      <c r="S80" s="185">
        <v>2022</v>
      </c>
      <c r="T80" s="188"/>
      <c r="U80" s="188"/>
      <c r="Y80" s="174">
        <v>50.655711265881095</v>
      </c>
      <c r="AG80" s="182">
        <v>2023</v>
      </c>
      <c r="AH80" s="184">
        <v>103</v>
      </c>
      <c r="AI80" s="184">
        <v>2.1</v>
      </c>
      <c r="AK80" s="184">
        <v>1.1128</v>
      </c>
      <c r="AL80" s="184">
        <v>2.0999999999999999E-3</v>
      </c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Z80" s="186"/>
    </row>
    <row r="81" spans="1:78" s="184" customFormat="1" ht="26.25" customHeight="1" x14ac:dyDescent="0.35">
      <c r="A81" s="180" t="s">
        <v>1332</v>
      </c>
      <c r="B81" s="181" t="s">
        <v>996</v>
      </c>
      <c r="C81" s="187" t="s">
        <v>1009</v>
      </c>
      <c r="D81" s="187" t="s">
        <v>1074</v>
      </c>
      <c r="E81" s="187" t="s">
        <v>1197</v>
      </c>
      <c r="F81" s="187" t="s">
        <v>1197</v>
      </c>
      <c r="G81" s="182" t="s">
        <v>967</v>
      </c>
      <c r="H81" s="181" t="s">
        <v>968</v>
      </c>
      <c r="I81" s="181" t="s">
        <v>272</v>
      </c>
      <c r="J81" s="181">
        <v>0</v>
      </c>
      <c r="K81" s="181">
        <v>1</v>
      </c>
      <c r="L81" s="183" t="s">
        <v>241</v>
      </c>
      <c r="M81" s="181" t="s">
        <v>975</v>
      </c>
      <c r="P81" s="182" t="s">
        <v>1245</v>
      </c>
      <c r="R81" s="184">
        <v>100</v>
      </c>
      <c r="S81" s="185">
        <v>2022</v>
      </c>
      <c r="T81" s="188"/>
      <c r="U81" s="188"/>
      <c r="Y81" s="174">
        <v>50.32962821224077</v>
      </c>
      <c r="AG81" s="182">
        <v>2023</v>
      </c>
      <c r="AH81" s="184">
        <v>194.8</v>
      </c>
      <c r="AI81" s="184">
        <v>2.2000000000000002</v>
      </c>
      <c r="AK81" s="184">
        <v>1.2054</v>
      </c>
      <c r="AL81" s="184">
        <v>2.2000000000000001E-3</v>
      </c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Z81" s="186"/>
    </row>
    <row r="82" spans="1:78" s="184" customFormat="1" ht="26.25" customHeight="1" x14ac:dyDescent="0.35">
      <c r="A82" s="180" t="s">
        <v>1332</v>
      </c>
      <c r="B82" s="181" t="s">
        <v>996</v>
      </c>
      <c r="C82" s="187" t="s">
        <v>1010</v>
      </c>
      <c r="D82" s="187" t="s">
        <v>1079</v>
      </c>
      <c r="E82" s="187" t="s">
        <v>1198</v>
      </c>
      <c r="F82" s="187" t="s">
        <v>1198</v>
      </c>
      <c r="G82" s="182" t="s">
        <v>967</v>
      </c>
      <c r="H82" s="181" t="s">
        <v>968</v>
      </c>
      <c r="I82" s="181" t="s">
        <v>272</v>
      </c>
      <c r="J82" s="181">
        <v>0</v>
      </c>
      <c r="K82" s="181">
        <v>1</v>
      </c>
      <c r="L82" s="183" t="s">
        <v>241</v>
      </c>
      <c r="M82" s="181" t="s">
        <v>975</v>
      </c>
      <c r="P82" s="182" t="s">
        <v>1240</v>
      </c>
      <c r="R82" s="184">
        <v>100</v>
      </c>
      <c r="S82" s="185">
        <v>2022</v>
      </c>
      <c r="T82" s="188"/>
      <c r="U82" s="188"/>
      <c r="AG82" s="182">
        <v>2023</v>
      </c>
      <c r="AH82" s="184">
        <v>7.3</v>
      </c>
      <c r="AI82" s="184">
        <v>2.1</v>
      </c>
      <c r="AK82" s="184">
        <v>1.0162</v>
      </c>
      <c r="AL82" s="184">
        <v>2.0999999999999999E-3</v>
      </c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Z82" s="186"/>
    </row>
    <row r="83" spans="1:78" s="184" customFormat="1" ht="26.25" customHeight="1" x14ac:dyDescent="0.35">
      <c r="A83" s="180" t="s">
        <v>1332</v>
      </c>
      <c r="B83" s="181" t="s">
        <v>996</v>
      </c>
      <c r="C83" s="187" t="s">
        <v>1010</v>
      </c>
      <c r="D83" s="187" t="s">
        <v>1079</v>
      </c>
      <c r="E83" s="187" t="s">
        <v>1199</v>
      </c>
      <c r="F83" s="187" t="s">
        <v>1199</v>
      </c>
      <c r="G83" s="182" t="s">
        <v>967</v>
      </c>
      <c r="H83" s="181" t="s">
        <v>968</v>
      </c>
      <c r="I83" s="181" t="s">
        <v>272</v>
      </c>
      <c r="J83" s="181">
        <v>0</v>
      </c>
      <c r="K83" s="181">
        <v>1</v>
      </c>
      <c r="L83" s="183" t="s">
        <v>241</v>
      </c>
      <c r="M83" s="181" t="s">
        <v>975</v>
      </c>
      <c r="P83" s="182" t="s">
        <v>1241</v>
      </c>
      <c r="R83" s="184">
        <v>100</v>
      </c>
      <c r="S83" s="185">
        <v>2022</v>
      </c>
      <c r="T83" s="188"/>
      <c r="U83" s="188"/>
      <c r="AG83" s="182">
        <v>2023</v>
      </c>
      <c r="AH83" s="184">
        <v>2.9</v>
      </c>
      <c r="AI83" s="184">
        <v>2.2000000000000002</v>
      </c>
      <c r="AK83" s="184">
        <v>1.0118</v>
      </c>
      <c r="AL83" s="184">
        <v>2.2000000000000001E-3</v>
      </c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Z83" s="186"/>
    </row>
    <row r="84" spans="1:78" s="184" customFormat="1" ht="26.25" customHeight="1" x14ac:dyDescent="0.35">
      <c r="A84" s="180" t="s">
        <v>1332</v>
      </c>
      <c r="B84" s="181" t="s">
        <v>996</v>
      </c>
      <c r="C84" s="187" t="s">
        <v>1010</v>
      </c>
      <c r="D84" s="187" t="s">
        <v>1079</v>
      </c>
      <c r="E84" s="187" t="s">
        <v>1200</v>
      </c>
      <c r="F84" s="187" t="s">
        <v>1200</v>
      </c>
      <c r="G84" s="182" t="s">
        <v>967</v>
      </c>
      <c r="H84" s="181" t="s">
        <v>968</v>
      </c>
      <c r="I84" s="181" t="s">
        <v>272</v>
      </c>
      <c r="J84" s="181">
        <v>0</v>
      </c>
      <c r="K84" s="181">
        <v>1</v>
      </c>
      <c r="L84" s="183" t="s">
        <v>241</v>
      </c>
      <c r="M84" s="181" t="s">
        <v>975</v>
      </c>
      <c r="P84" s="182" t="s">
        <v>1242</v>
      </c>
      <c r="R84" s="184">
        <v>100</v>
      </c>
      <c r="S84" s="185">
        <v>2022</v>
      </c>
      <c r="T84" s="188"/>
      <c r="U84" s="188"/>
      <c r="AG84" s="182">
        <v>2023</v>
      </c>
      <c r="AH84" s="184">
        <v>12.8</v>
      </c>
      <c r="AI84" s="184">
        <v>2.6</v>
      </c>
      <c r="AK84" s="184">
        <v>1.0218</v>
      </c>
      <c r="AL84" s="184">
        <v>2.5999999999999999E-3</v>
      </c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Z84" s="186"/>
    </row>
    <row r="85" spans="1:78" s="184" customFormat="1" ht="26.25" customHeight="1" x14ac:dyDescent="0.35">
      <c r="A85" s="180" t="s">
        <v>1332</v>
      </c>
      <c r="B85" s="181" t="s">
        <v>996</v>
      </c>
      <c r="C85" s="187" t="s">
        <v>1010</v>
      </c>
      <c r="D85" s="187" t="s">
        <v>1079</v>
      </c>
      <c r="E85" s="187" t="s">
        <v>1201</v>
      </c>
      <c r="F85" s="187" t="s">
        <v>1201</v>
      </c>
      <c r="G85" s="182" t="s">
        <v>967</v>
      </c>
      <c r="H85" s="181" t="s">
        <v>968</v>
      </c>
      <c r="I85" s="181" t="s">
        <v>272</v>
      </c>
      <c r="J85" s="181">
        <v>0</v>
      </c>
      <c r="K85" s="181">
        <v>1</v>
      </c>
      <c r="L85" s="183" t="s">
        <v>241</v>
      </c>
      <c r="M85" s="181" t="s">
        <v>975</v>
      </c>
      <c r="P85" s="182" t="s">
        <v>1243</v>
      </c>
      <c r="R85" s="184">
        <v>100</v>
      </c>
      <c r="S85" s="185">
        <v>2022</v>
      </c>
      <c r="T85" s="188"/>
      <c r="U85" s="188"/>
      <c r="AG85" s="182">
        <v>2023</v>
      </c>
      <c r="AH85" s="184">
        <v>30.6</v>
      </c>
      <c r="AI85" s="184">
        <v>2.2999999999999998</v>
      </c>
      <c r="AK85" s="184">
        <v>1.0397000000000001</v>
      </c>
      <c r="AL85" s="184">
        <v>2.3E-3</v>
      </c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Z85" s="186"/>
    </row>
    <row r="86" spans="1:78" s="184" customFormat="1" ht="26.25" customHeight="1" x14ac:dyDescent="0.35">
      <c r="A86" s="180" t="s">
        <v>1332</v>
      </c>
      <c r="B86" s="181" t="s">
        <v>996</v>
      </c>
      <c r="C86" s="187" t="s">
        <v>1010</v>
      </c>
      <c r="D86" s="187" t="s">
        <v>1079</v>
      </c>
      <c r="E86" s="187" t="s">
        <v>1202</v>
      </c>
      <c r="F86" s="187" t="s">
        <v>1202</v>
      </c>
      <c r="G86" s="182" t="s">
        <v>967</v>
      </c>
      <c r="H86" s="181" t="s">
        <v>968</v>
      </c>
      <c r="I86" s="181" t="s">
        <v>272</v>
      </c>
      <c r="J86" s="181">
        <v>0</v>
      </c>
      <c r="K86" s="181">
        <v>1</v>
      </c>
      <c r="L86" s="183" t="s">
        <v>241</v>
      </c>
      <c r="M86" s="181" t="s">
        <v>975</v>
      </c>
      <c r="P86" s="182" t="s">
        <v>1244</v>
      </c>
      <c r="R86" s="184">
        <v>100</v>
      </c>
      <c r="S86" s="185">
        <v>2022</v>
      </c>
      <c r="T86" s="188"/>
      <c r="U86" s="188"/>
      <c r="AG86" s="182">
        <v>2023</v>
      </c>
      <c r="AH86" s="184">
        <v>257</v>
      </c>
      <c r="AI86" s="184">
        <v>2.6</v>
      </c>
      <c r="AK86" s="184">
        <v>1.2681</v>
      </c>
      <c r="AL86" s="184">
        <v>2.5999999999999999E-3</v>
      </c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Z86" s="186"/>
    </row>
    <row r="87" spans="1:78" s="184" customFormat="1" ht="26.25" customHeight="1" x14ac:dyDescent="0.35">
      <c r="A87" s="180" t="s">
        <v>1332</v>
      </c>
      <c r="B87" s="181" t="s">
        <v>996</v>
      </c>
      <c r="C87" s="187" t="s">
        <v>1010</v>
      </c>
      <c r="D87" s="187" t="s">
        <v>1079</v>
      </c>
      <c r="E87" s="187" t="s">
        <v>1203</v>
      </c>
      <c r="F87" s="187" t="s">
        <v>1203</v>
      </c>
      <c r="G87" s="182" t="s">
        <v>967</v>
      </c>
      <c r="H87" s="181" t="s">
        <v>968</v>
      </c>
      <c r="I87" s="181" t="s">
        <v>272</v>
      </c>
      <c r="J87" s="181">
        <v>0</v>
      </c>
      <c r="K87" s="181">
        <v>1</v>
      </c>
      <c r="L87" s="183" t="s">
        <v>241</v>
      </c>
      <c r="M87" s="181" t="s">
        <v>975</v>
      </c>
      <c r="P87" s="182" t="s">
        <v>1245</v>
      </c>
      <c r="R87" s="184">
        <v>100</v>
      </c>
      <c r="S87" s="185">
        <v>2022</v>
      </c>
      <c r="T87" s="188"/>
      <c r="U87" s="188"/>
      <c r="AG87" s="182">
        <v>2023</v>
      </c>
      <c r="AH87" s="184">
        <v>211.5</v>
      </c>
      <c r="AI87" s="184">
        <v>2.6</v>
      </c>
      <c r="AK87" s="184">
        <v>1.2222</v>
      </c>
      <c r="AL87" s="184">
        <v>2.5999999999999999E-3</v>
      </c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Z87" s="186"/>
    </row>
    <row r="88" spans="1:78" s="184" customFormat="1" ht="26.25" customHeight="1" x14ac:dyDescent="0.35">
      <c r="A88" s="180" t="s">
        <v>1332</v>
      </c>
      <c r="B88" s="181" t="s">
        <v>996</v>
      </c>
      <c r="C88" s="187" t="s">
        <v>1011</v>
      </c>
      <c r="D88" s="187" t="s">
        <v>1085</v>
      </c>
      <c r="E88" s="187" t="s">
        <v>1204</v>
      </c>
      <c r="F88" s="187" t="s">
        <v>1204</v>
      </c>
      <c r="G88" s="182" t="s">
        <v>967</v>
      </c>
      <c r="H88" s="181" t="s">
        <v>968</v>
      </c>
      <c r="I88" s="181" t="s">
        <v>272</v>
      </c>
      <c r="J88" s="181">
        <v>0</v>
      </c>
      <c r="K88" s="181">
        <v>1</v>
      </c>
      <c r="L88" s="183" t="s">
        <v>241</v>
      </c>
      <c r="M88" s="181" t="s">
        <v>975</v>
      </c>
      <c r="P88" s="182" t="s">
        <v>1240</v>
      </c>
      <c r="R88" s="184">
        <v>100</v>
      </c>
      <c r="S88" s="185">
        <v>2022</v>
      </c>
      <c r="T88" s="188"/>
      <c r="U88" s="188"/>
      <c r="AG88" s="182">
        <v>2023</v>
      </c>
      <c r="AH88" s="184">
        <v>-3.6</v>
      </c>
      <c r="AI88" s="184">
        <v>2.4</v>
      </c>
      <c r="AK88" s="184">
        <v>1.0052000000000001</v>
      </c>
      <c r="AL88" s="184">
        <v>2.3999999999999998E-3</v>
      </c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Z88" s="186"/>
    </row>
    <row r="89" spans="1:78" s="184" customFormat="1" ht="26.25" customHeight="1" x14ac:dyDescent="0.35">
      <c r="A89" s="180" t="s">
        <v>1332</v>
      </c>
      <c r="B89" s="181" t="s">
        <v>996</v>
      </c>
      <c r="C89" s="187" t="s">
        <v>1011</v>
      </c>
      <c r="D89" s="187" t="s">
        <v>1085</v>
      </c>
      <c r="E89" s="187" t="s">
        <v>1205</v>
      </c>
      <c r="F89" s="187" t="s">
        <v>1205</v>
      </c>
      <c r="G89" s="182" t="s">
        <v>967</v>
      </c>
      <c r="H89" s="181" t="s">
        <v>968</v>
      </c>
      <c r="I89" s="181" t="s">
        <v>272</v>
      </c>
      <c r="J89" s="181">
        <v>0</v>
      </c>
      <c r="K89" s="181">
        <v>1</v>
      </c>
      <c r="L89" s="183" t="s">
        <v>241</v>
      </c>
      <c r="M89" s="181" t="s">
        <v>975</v>
      </c>
      <c r="P89" s="182" t="s">
        <v>1241</v>
      </c>
      <c r="R89" s="184">
        <v>100</v>
      </c>
      <c r="S89" s="185">
        <v>2022</v>
      </c>
      <c r="T89" s="188"/>
      <c r="U89" s="188"/>
      <c r="AG89" s="182">
        <v>2023</v>
      </c>
      <c r="AH89" s="184">
        <v>16.8</v>
      </c>
      <c r="AI89" s="184">
        <v>6.8</v>
      </c>
      <c r="AK89" s="184">
        <v>1.0258</v>
      </c>
      <c r="AL89" s="184">
        <v>6.7999999999999996E-3</v>
      </c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Z89" s="186"/>
    </row>
    <row r="90" spans="1:78" s="184" customFormat="1" ht="26.25" customHeight="1" x14ac:dyDescent="0.35">
      <c r="A90" s="180" t="s">
        <v>1332</v>
      </c>
      <c r="B90" s="181" t="s">
        <v>996</v>
      </c>
      <c r="C90" s="187" t="s">
        <v>1011</v>
      </c>
      <c r="D90" s="187" t="s">
        <v>1085</v>
      </c>
      <c r="E90" s="187" t="s">
        <v>1206</v>
      </c>
      <c r="F90" s="187" t="s">
        <v>1206</v>
      </c>
      <c r="G90" s="182" t="s">
        <v>967</v>
      </c>
      <c r="H90" s="181" t="s">
        <v>968</v>
      </c>
      <c r="I90" s="181" t="s">
        <v>272</v>
      </c>
      <c r="J90" s="181">
        <v>0</v>
      </c>
      <c r="K90" s="181">
        <v>1</v>
      </c>
      <c r="L90" s="183" t="s">
        <v>241</v>
      </c>
      <c r="M90" s="181" t="s">
        <v>975</v>
      </c>
      <c r="P90" s="182" t="s">
        <v>1242</v>
      </c>
      <c r="R90" s="184">
        <v>100</v>
      </c>
      <c r="S90" s="185">
        <v>2022</v>
      </c>
      <c r="T90" s="188"/>
      <c r="U90" s="188"/>
      <c r="AG90" s="182">
        <v>2023</v>
      </c>
      <c r="AH90" s="184">
        <v>10</v>
      </c>
      <c r="AI90" s="184">
        <v>2.4</v>
      </c>
      <c r="AK90" s="184">
        <v>1.0188999999999999</v>
      </c>
      <c r="AL90" s="184">
        <v>2.3999999999999998E-3</v>
      </c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  <c r="BH90" s="186"/>
      <c r="BI90" s="186"/>
      <c r="BJ90" s="186"/>
      <c r="BK90" s="186"/>
      <c r="BZ90" s="186"/>
    </row>
    <row r="91" spans="1:78" s="184" customFormat="1" ht="26.25" customHeight="1" x14ac:dyDescent="0.35">
      <c r="A91" s="180" t="s">
        <v>1332</v>
      </c>
      <c r="B91" s="181" t="s">
        <v>996</v>
      </c>
      <c r="C91" s="187" t="s">
        <v>1011</v>
      </c>
      <c r="D91" s="187" t="s">
        <v>1085</v>
      </c>
      <c r="E91" s="187" t="s">
        <v>1207</v>
      </c>
      <c r="F91" s="187" t="s">
        <v>1207</v>
      </c>
      <c r="G91" s="182" t="s">
        <v>967</v>
      </c>
      <c r="H91" s="181" t="s">
        <v>968</v>
      </c>
      <c r="I91" s="181" t="s">
        <v>272</v>
      </c>
      <c r="J91" s="181">
        <v>0</v>
      </c>
      <c r="K91" s="181">
        <v>1</v>
      </c>
      <c r="L91" s="183" t="s">
        <v>241</v>
      </c>
      <c r="M91" s="181" t="s">
        <v>975</v>
      </c>
      <c r="P91" s="182" t="s">
        <v>1243</v>
      </c>
      <c r="R91" s="184">
        <v>100</v>
      </c>
      <c r="S91" s="185">
        <v>2022</v>
      </c>
      <c r="T91" s="188"/>
      <c r="U91" s="188"/>
      <c r="AG91" s="182">
        <v>2023</v>
      </c>
      <c r="AH91" s="184">
        <v>111.9</v>
      </c>
      <c r="AI91" s="184">
        <v>2.4</v>
      </c>
      <c r="AK91" s="184">
        <v>1.1216999999999999</v>
      </c>
      <c r="AL91" s="184">
        <v>2.3999999999999998E-3</v>
      </c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Z91" s="186"/>
    </row>
    <row r="92" spans="1:78" s="184" customFormat="1" ht="26.25" customHeight="1" x14ac:dyDescent="0.35">
      <c r="A92" s="180" t="s">
        <v>1332</v>
      </c>
      <c r="B92" s="181" t="s">
        <v>996</v>
      </c>
      <c r="C92" s="187" t="s">
        <v>1011</v>
      </c>
      <c r="D92" s="187" t="s">
        <v>1085</v>
      </c>
      <c r="E92" s="187" t="s">
        <v>1208</v>
      </c>
      <c r="F92" s="187" t="s">
        <v>1208</v>
      </c>
      <c r="G92" s="182" t="s">
        <v>967</v>
      </c>
      <c r="H92" s="181" t="s">
        <v>968</v>
      </c>
      <c r="I92" s="181" t="s">
        <v>272</v>
      </c>
      <c r="J92" s="181">
        <v>0</v>
      </c>
      <c r="K92" s="181">
        <v>1</v>
      </c>
      <c r="L92" s="183" t="s">
        <v>241</v>
      </c>
      <c r="M92" s="181" t="s">
        <v>975</v>
      </c>
      <c r="P92" s="182" t="s">
        <v>1244</v>
      </c>
      <c r="R92" s="184">
        <v>100</v>
      </c>
      <c r="S92" s="185">
        <v>2022</v>
      </c>
      <c r="T92" s="188"/>
      <c r="U92" s="188"/>
      <c r="AG92" s="182">
        <v>2023</v>
      </c>
      <c r="AH92" s="184">
        <v>64.2</v>
      </c>
      <c r="AI92" s="184">
        <v>2.2999999999999998</v>
      </c>
      <c r="AK92" s="184">
        <v>1.0736000000000001</v>
      </c>
      <c r="AL92" s="184">
        <v>2.3E-3</v>
      </c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Z92" s="186"/>
    </row>
    <row r="93" spans="1:78" s="184" customFormat="1" ht="26.25" customHeight="1" x14ac:dyDescent="0.35">
      <c r="A93" s="180" t="s">
        <v>1332</v>
      </c>
      <c r="B93" s="181" t="s">
        <v>996</v>
      </c>
      <c r="C93" s="187" t="s">
        <v>1011</v>
      </c>
      <c r="D93" s="187" t="s">
        <v>1085</v>
      </c>
      <c r="E93" s="187" t="s">
        <v>1209</v>
      </c>
      <c r="F93" s="187" t="s">
        <v>1209</v>
      </c>
      <c r="G93" s="182" t="s">
        <v>967</v>
      </c>
      <c r="H93" s="181" t="s">
        <v>968</v>
      </c>
      <c r="I93" s="181" t="s">
        <v>272</v>
      </c>
      <c r="J93" s="181">
        <v>0</v>
      </c>
      <c r="K93" s="181">
        <v>1</v>
      </c>
      <c r="L93" s="183" t="s">
        <v>241</v>
      </c>
      <c r="M93" s="181" t="s">
        <v>975</v>
      </c>
      <c r="P93" s="182" t="s">
        <v>1245</v>
      </c>
      <c r="R93" s="184">
        <v>100</v>
      </c>
      <c r="S93" s="185">
        <v>2022</v>
      </c>
      <c r="T93" s="188"/>
      <c r="U93" s="188"/>
      <c r="AG93" s="182">
        <v>2023</v>
      </c>
      <c r="AH93" s="184">
        <v>171.9</v>
      </c>
      <c r="AI93" s="184">
        <v>5.8</v>
      </c>
      <c r="AK93" s="184">
        <v>1.1822999999999999</v>
      </c>
      <c r="AL93" s="184">
        <v>5.7999999999999996E-3</v>
      </c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  <c r="BG93" s="186"/>
      <c r="BH93" s="186"/>
      <c r="BI93" s="186"/>
      <c r="BJ93" s="186"/>
      <c r="BK93" s="186"/>
      <c r="BZ93" s="186"/>
    </row>
    <row r="94" spans="1:78" s="184" customFormat="1" ht="26.25" customHeight="1" x14ac:dyDescent="0.35">
      <c r="A94" s="180" t="s">
        <v>1332</v>
      </c>
      <c r="B94" s="181" t="s">
        <v>996</v>
      </c>
      <c r="C94" s="187" t="s">
        <v>1012</v>
      </c>
      <c r="D94" s="187" t="s">
        <v>1091</v>
      </c>
      <c r="E94" s="187" t="s">
        <v>1210</v>
      </c>
      <c r="F94" s="187" t="s">
        <v>1210</v>
      </c>
      <c r="G94" s="182" t="s">
        <v>967</v>
      </c>
      <c r="H94" s="181" t="s">
        <v>968</v>
      </c>
      <c r="I94" s="181" t="s">
        <v>272</v>
      </c>
      <c r="J94" s="181">
        <v>0</v>
      </c>
      <c r="K94" s="181">
        <v>1</v>
      </c>
      <c r="L94" s="183" t="s">
        <v>241</v>
      </c>
      <c r="M94" s="181" t="s">
        <v>975</v>
      </c>
      <c r="P94" s="182" t="s">
        <v>1240</v>
      </c>
      <c r="R94" s="184">
        <v>100</v>
      </c>
      <c r="S94" s="185">
        <v>2022</v>
      </c>
      <c r="T94" s="188"/>
      <c r="U94" s="188"/>
      <c r="Y94" s="174">
        <v>52.623799929999997</v>
      </c>
      <c r="AG94" s="182">
        <v>2023</v>
      </c>
      <c r="AH94" s="184">
        <v>5.4</v>
      </c>
      <c r="AI94" s="184">
        <v>2.5</v>
      </c>
      <c r="AK94" s="184">
        <v>1.0143</v>
      </c>
      <c r="AL94" s="184">
        <v>2.5000000000000001E-3</v>
      </c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Z94" s="186"/>
    </row>
    <row r="95" spans="1:78" s="184" customFormat="1" ht="26.25" customHeight="1" x14ac:dyDescent="0.35">
      <c r="A95" s="180" t="s">
        <v>1332</v>
      </c>
      <c r="B95" s="181" t="s">
        <v>996</v>
      </c>
      <c r="C95" s="187" t="s">
        <v>1012</v>
      </c>
      <c r="D95" s="187" t="s">
        <v>1091</v>
      </c>
      <c r="E95" s="187" t="s">
        <v>1211</v>
      </c>
      <c r="F95" s="187" t="s">
        <v>1211</v>
      </c>
      <c r="G95" s="182" t="s">
        <v>967</v>
      </c>
      <c r="H95" s="181" t="s">
        <v>968</v>
      </c>
      <c r="I95" s="181" t="s">
        <v>272</v>
      </c>
      <c r="J95" s="181">
        <v>0</v>
      </c>
      <c r="K95" s="181">
        <v>1</v>
      </c>
      <c r="L95" s="183" t="s">
        <v>241</v>
      </c>
      <c r="M95" s="181" t="s">
        <v>975</v>
      </c>
      <c r="P95" s="182" t="s">
        <v>1241</v>
      </c>
      <c r="R95" s="184">
        <v>100</v>
      </c>
      <c r="S95" s="185">
        <v>2022</v>
      </c>
      <c r="T95" s="188"/>
      <c r="U95" s="188"/>
      <c r="Y95" s="174">
        <v>51.746080319999997</v>
      </c>
      <c r="AG95" s="182">
        <v>2023</v>
      </c>
      <c r="AH95" s="184">
        <v>5.9</v>
      </c>
      <c r="AI95" s="184">
        <v>2.6</v>
      </c>
      <c r="AK95" s="184">
        <v>1.0147999999999999</v>
      </c>
      <c r="AL95" s="184">
        <v>2.5999999999999999E-3</v>
      </c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  <c r="BG95" s="186"/>
      <c r="BH95" s="186"/>
      <c r="BI95" s="186"/>
      <c r="BJ95" s="186"/>
      <c r="BK95" s="186"/>
      <c r="BZ95" s="186"/>
    </row>
    <row r="96" spans="1:78" s="184" customFormat="1" ht="26.25" customHeight="1" x14ac:dyDescent="0.35">
      <c r="A96" s="180" t="s">
        <v>1332</v>
      </c>
      <c r="B96" s="181" t="s">
        <v>996</v>
      </c>
      <c r="C96" s="187" t="s">
        <v>1012</v>
      </c>
      <c r="D96" s="187" t="s">
        <v>1091</v>
      </c>
      <c r="E96" s="187" t="s">
        <v>1212</v>
      </c>
      <c r="F96" s="187" t="s">
        <v>1212</v>
      </c>
      <c r="G96" s="182" t="s">
        <v>967</v>
      </c>
      <c r="H96" s="181" t="s">
        <v>968</v>
      </c>
      <c r="I96" s="181" t="s">
        <v>272</v>
      </c>
      <c r="J96" s="181">
        <v>0</v>
      </c>
      <c r="K96" s="181">
        <v>1</v>
      </c>
      <c r="L96" s="183" t="s">
        <v>241</v>
      </c>
      <c r="M96" s="181" t="s">
        <v>975</v>
      </c>
      <c r="P96" s="182" t="s">
        <v>1242</v>
      </c>
      <c r="R96" s="184">
        <v>100</v>
      </c>
      <c r="S96" s="185">
        <v>2022</v>
      </c>
      <c r="T96" s="188"/>
      <c r="U96" s="188"/>
      <c r="Y96" s="174">
        <v>47.782538619999997</v>
      </c>
      <c r="AG96" s="182">
        <v>2023</v>
      </c>
      <c r="AH96" s="184">
        <v>10.8</v>
      </c>
      <c r="AI96" s="184">
        <v>2.7</v>
      </c>
      <c r="AK96" s="184">
        <v>1.0197000000000001</v>
      </c>
      <c r="AL96" s="184">
        <v>2.7000000000000001E-3</v>
      </c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Z96" s="186"/>
    </row>
    <row r="97" spans="1:78" s="184" customFormat="1" ht="26.25" customHeight="1" x14ac:dyDescent="0.35">
      <c r="A97" s="180" t="s">
        <v>1332</v>
      </c>
      <c r="B97" s="181" t="s">
        <v>996</v>
      </c>
      <c r="C97" s="187" t="s">
        <v>1012</v>
      </c>
      <c r="D97" s="187" t="s">
        <v>1091</v>
      </c>
      <c r="E97" s="187" t="s">
        <v>1213</v>
      </c>
      <c r="F97" s="187" t="s">
        <v>1213</v>
      </c>
      <c r="G97" s="182" t="s">
        <v>967</v>
      </c>
      <c r="H97" s="181" t="s">
        <v>968</v>
      </c>
      <c r="I97" s="181" t="s">
        <v>272</v>
      </c>
      <c r="J97" s="181">
        <v>0</v>
      </c>
      <c r="K97" s="181">
        <v>1</v>
      </c>
      <c r="L97" s="183" t="s">
        <v>241</v>
      </c>
      <c r="M97" s="181" t="s">
        <v>975</v>
      </c>
      <c r="P97" s="182" t="s">
        <v>1243</v>
      </c>
      <c r="R97" s="184">
        <v>100</v>
      </c>
      <c r="S97" s="185">
        <v>2022</v>
      </c>
      <c r="T97" s="188"/>
      <c r="U97" s="188"/>
      <c r="Y97" s="174">
        <v>51.799090550000003</v>
      </c>
      <c r="AG97" s="182">
        <v>2023</v>
      </c>
      <c r="AH97" s="184">
        <v>195.8</v>
      </c>
      <c r="AI97" s="184">
        <v>2.6</v>
      </c>
      <c r="AK97" s="184">
        <v>1.2063999999999999</v>
      </c>
      <c r="AL97" s="184">
        <v>2.5999999999999999E-3</v>
      </c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  <c r="BH97" s="186"/>
      <c r="BI97" s="186"/>
      <c r="BJ97" s="186"/>
      <c r="BK97" s="186"/>
      <c r="BZ97" s="186"/>
    </row>
    <row r="98" spans="1:78" s="184" customFormat="1" ht="26.25" customHeight="1" x14ac:dyDescent="0.35">
      <c r="A98" s="180" t="s">
        <v>1332</v>
      </c>
      <c r="B98" s="181" t="s">
        <v>996</v>
      </c>
      <c r="C98" s="187" t="s">
        <v>1012</v>
      </c>
      <c r="D98" s="187" t="s">
        <v>1091</v>
      </c>
      <c r="E98" s="187" t="s">
        <v>1214</v>
      </c>
      <c r="F98" s="187" t="s">
        <v>1214</v>
      </c>
      <c r="G98" s="182" t="s">
        <v>967</v>
      </c>
      <c r="H98" s="181" t="s">
        <v>968</v>
      </c>
      <c r="I98" s="181" t="s">
        <v>272</v>
      </c>
      <c r="J98" s="181">
        <v>0</v>
      </c>
      <c r="K98" s="181">
        <v>1</v>
      </c>
      <c r="L98" s="183" t="s">
        <v>241</v>
      </c>
      <c r="M98" s="181" t="s">
        <v>975</v>
      </c>
      <c r="P98" s="182" t="s">
        <v>1244</v>
      </c>
      <c r="R98" s="184">
        <v>100</v>
      </c>
      <c r="S98" s="185">
        <v>2022</v>
      </c>
      <c r="T98" s="188"/>
      <c r="U98" s="188"/>
      <c r="Y98" s="174">
        <v>53.487089640000001</v>
      </c>
      <c r="AG98" s="182">
        <v>2023</v>
      </c>
      <c r="AH98" s="184">
        <v>40.700000000000003</v>
      </c>
      <c r="AI98" s="184">
        <v>8.3000000000000007</v>
      </c>
      <c r="AK98" s="184">
        <v>1.05</v>
      </c>
      <c r="AL98" s="184">
        <v>8.3000000000000001E-3</v>
      </c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Z98" s="186"/>
    </row>
    <row r="99" spans="1:78" s="184" customFormat="1" ht="26.25" customHeight="1" x14ac:dyDescent="0.35">
      <c r="A99" s="180" t="s">
        <v>1332</v>
      </c>
      <c r="B99" s="181" t="s">
        <v>996</v>
      </c>
      <c r="C99" s="187" t="s">
        <v>1012</v>
      </c>
      <c r="D99" s="187" t="s">
        <v>1091</v>
      </c>
      <c r="E99" s="187" t="s">
        <v>1215</v>
      </c>
      <c r="F99" s="187" t="s">
        <v>1215</v>
      </c>
      <c r="G99" s="182" t="s">
        <v>967</v>
      </c>
      <c r="H99" s="181" t="s">
        <v>968</v>
      </c>
      <c r="I99" s="181" t="s">
        <v>272</v>
      </c>
      <c r="J99" s="181">
        <v>0</v>
      </c>
      <c r="K99" s="181">
        <v>1</v>
      </c>
      <c r="L99" s="183" t="s">
        <v>241</v>
      </c>
      <c r="M99" s="181" t="s">
        <v>975</v>
      </c>
      <c r="P99" s="182" t="s">
        <v>1245</v>
      </c>
      <c r="R99" s="184">
        <v>100</v>
      </c>
      <c r="S99" s="185">
        <v>2022</v>
      </c>
      <c r="T99" s="188"/>
      <c r="U99" s="188"/>
      <c r="Y99" s="174">
        <v>50.472453049999999</v>
      </c>
      <c r="AG99" s="182">
        <v>2023</v>
      </c>
      <c r="AH99" s="184">
        <v>118.6</v>
      </c>
      <c r="AI99" s="184">
        <v>2.5</v>
      </c>
      <c r="AK99" s="184">
        <v>1.1285000000000001</v>
      </c>
      <c r="AL99" s="184">
        <v>2.5000000000000001E-3</v>
      </c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  <c r="BG99" s="186"/>
      <c r="BH99" s="186"/>
      <c r="BI99" s="186"/>
      <c r="BJ99" s="186"/>
      <c r="BK99" s="186"/>
      <c r="BZ99" s="186"/>
    </row>
    <row r="100" spans="1:78" s="184" customFormat="1" ht="26.25" customHeight="1" x14ac:dyDescent="0.35">
      <c r="A100" s="180" t="s">
        <v>1332</v>
      </c>
      <c r="B100" s="181" t="s">
        <v>996</v>
      </c>
      <c r="C100" s="187" t="s">
        <v>1013</v>
      </c>
      <c r="D100" s="187" t="s">
        <v>1096</v>
      </c>
      <c r="E100" s="187" t="s">
        <v>1216</v>
      </c>
      <c r="F100" s="187" t="s">
        <v>1216</v>
      </c>
      <c r="G100" s="182" t="s">
        <v>967</v>
      </c>
      <c r="H100" s="181" t="s">
        <v>968</v>
      </c>
      <c r="I100" s="181" t="s">
        <v>272</v>
      </c>
      <c r="J100" s="181">
        <v>0</v>
      </c>
      <c r="K100" s="181">
        <v>1</v>
      </c>
      <c r="L100" s="183" t="s">
        <v>241</v>
      </c>
      <c r="M100" s="181" t="s">
        <v>975</v>
      </c>
      <c r="P100" s="182" t="s">
        <v>1240</v>
      </c>
      <c r="R100" s="184">
        <v>100</v>
      </c>
      <c r="S100" s="185">
        <v>2022</v>
      </c>
      <c r="T100" s="188"/>
      <c r="U100" s="188"/>
      <c r="AG100" s="182">
        <v>2023</v>
      </c>
      <c r="AH100" s="184">
        <v>-2.2000000000000002</v>
      </c>
      <c r="AI100" s="184">
        <v>2.2000000000000002</v>
      </c>
      <c r="AK100" s="184">
        <v>1.0065999999999999</v>
      </c>
      <c r="AL100" s="184">
        <v>2.2000000000000001E-3</v>
      </c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Z100" s="186"/>
    </row>
    <row r="101" spans="1:78" s="184" customFormat="1" ht="26.25" customHeight="1" x14ac:dyDescent="0.35">
      <c r="A101" s="180" t="s">
        <v>1332</v>
      </c>
      <c r="B101" s="181" t="s">
        <v>996</v>
      </c>
      <c r="C101" s="187" t="s">
        <v>1013</v>
      </c>
      <c r="D101" s="187" t="s">
        <v>1096</v>
      </c>
      <c r="E101" s="187" t="s">
        <v>1217</v>
      </c>
      <c r="F101" s="187" t="s">
        <v>1217</v>
      </c>
      <c r="G101" s="182" t="s">
        <v>967</v>
      </c>
      <c r="H101" s="181" t="s">
        <v>968</v>
      </c>
      <c r="I101" s="181" t="s">
        <v>272</v>
      </c>
      <c r="J101" s="181">
        <v>0</v>
      </c>
      <c r="K101" s="181">
        <v>1</v>
      </c>
      <c r="L101" s="183" t="s">
        <v>241</v>
      </c>
      <c r="M101" s="181" t="s">
        <v>975</v>
      </c>
      <c r="P101" s="182" t="s">
        <v>1241</v>
      </c>
      <c r="R101" s="184">
        <v>100</v>
      </c>
      <c r="S101" s="185">
        <v>2022</v>
      </c>
      <c r="T101" s="188"/>
      <c r="U101" s="188"/>
      <c r="AG101" s="182">
        <v>2023</v>
      </c>
      <c r="AH101" s="184">
        <v>-0.3</v>
      </c>
      <c r="AI101" s="184">
        <v>11.6</v>
      </c>
      <c r="AK101" s="184">
        <v>1.0085999999999999</v>
      </c>
      <c r="AL101" s="184">
        <v>1.1599999999999999E-2</v>
      </c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  <c r="BH101" s="186"/>
      <c r="BI101" s="186"/>
      <c r="BJ101" s="186"/>
      <c r="BK101" s="186"/>
      <c r="BZ101" s="186"/>
    </row>
    <row r="102" spans="1:78" s="184" customFormat="1" ht="26.25" customHeight="1" x14ac:dyDescent="0.35">
      <c r="A102" s="180" t="s">
        <v>1332</v>
      </c>
      <c r="B102" s="181" t="s">
        <v>996</v>
      </c>
      <c r="C102" s="187" t="s">
        <v>1013</v>
      </c>
      <c r="D102" s="187" t="s">
        <v>1096</v>
      </c>
      <c r="E102" s="187" t="s">
        <v>1218</v>
      </c>
      <c r="F102" s="187" t="s">
        <v>1218</v>
      </c>
      <c r="G102" s="182" t="s">
        <v>967</v>
      </c>
      <c r="H102" s="181" t="s">
        <v>968</v>
      </c>
      <c r="I102" s="181" t="s">
        <v>272</v>
      </c>
      <c r="J102" s="181">
        <v>0</v>
      </c>
      <c r="K102" s="181">
        <v>1</v>
      </c>
      <c r="L102" s="183" t="s">
        <v>241</v>
      </c>
      <c r="M102" s="181" t="s">
        <v>975</v>
      </c>
      <c r="P102" s="182" t="s">
        <v>1242</v>
      </c>
      <c r="R102" s="184">
        <v>100</v>
      </c>
      <c r="S102" s="185">
        <v>2022</v>
      </c>
      <c r="T102" s="188"/>
      <c r="U102" s="188"/>
      <c r="AG102" s="182">
        <v>2023</v>
      </c>
      <c r="AH102" s="184">
        <v>12</v>
      </c>
      <c r="AI102" s="184">
        <v>2.4</v>
      </c>
      <c r="AK102" s="184">
        <v>1.0209999999999999</v>
      </c>
      <c r="AL102" s="184">
        <v>2.3999999999999998E-3</v>
      </c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  <c r="BG102" s="186"/>
      <c r="BH102" s="186"/>
      <c r="BI102" s="186"/>
      <c r="BJ102" s="186"/>
      <c r="BK102" s="186"/>
      <c r="BZ102" s="186"/>
    </row>
    <row r="103" spans="1:78" s="184" customFormat="1" ht="26.25" customHeight="1" x14ac:dyDescent="0.35">
      <c r="A103" s="180" t="s">
        <v>1332</v>
      </c>
      <c r="B103" s="181" t="s">
        <v>996</v>
      </c>
      <c r="C103" s="187" t="s">
        <v>1013</v>
      </c>
      <c r="D103" s="187" t="s">
        <v>1096</v>
      </c>
      <c r="E103" s="187" t="s">
        <v>1219</v>
      </c>
      <c r="F103" s="187" t="s">
        <v>1219</v>
      </c>
      <c r="G103" s="182" t="s">
        <v>967</v>
      </c>
      <c r="H103" s="181" t="s">
        <v>968</v>
      </c>
      <c r="I103" s="181" t="s">
        <v>272</v>
      </c>
      <c r="J103" s="181">
        <v>0</v>
      </c>
      <c r="K103" s="181">
        <v>1</v>
      </c>
      <c r="L103" s="183" t="s">
        <v>241</v>
      </c>
      <c r="M103" s="181" t="s">
        <v>975</v>
      </c>
      <c r="P103" s="182" t="s">
        <v>1243</v>
      </c>
      <c r="R103" s="184">
        <v>100</v>
      </c>
      <c r="S103" s="185">
        <v>2022</v>
      </c>
      <c r="T103" s="188"/>
      <c r="U103" s="188"/>
      <c r="AG103" s="182">
        <v>2023</v>
      </c>
      <c r="AH103" s="184">
        <v>98.5</v>
      </c>
      <c r="AI103" s="184">
        <v>2.4</v>
      </c>
      <c r="AK103" s="184">
        <v>1.1082000000000001</v>
      </c>
      <c r="AL103" s="184">
        <v>2.3999999999999998E-3</v>
      </c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  <c r="BG103" s="186"/>
      <c r="BH103" s="186"/>
      <c r="BI103" s="186"/>
      <c r="BJ103" s="186"/>
      <c r="BK103" s="186"/>
      <c r="BZ103" s="186"/>
    </row>
    <row r="104" spans="1:78" s="184" customFormat="1" ht="26.25" customHeight="1" x14ac:dyDescent="0.35">
      <c r="A104" s="180" t="s">
        <v>1332</v>
      </c>
      <c r="B104" s="181" t="s">
        <v>996</v>
      </c>
      <c r="C104" s="187" t="s">
        <v>1013</v>
      </c>
      <c r="D104" s="187" t="s">
        <v>1096</v>
      </c>
      <c r="E104" s="187" t="s">
        <v>1220</v>
      </c>
      <c r="F104" s="187" t="s">
        <v>1220</v>
      </c>
      <c r="G104" s="182" t="s">
        <v>967</v>
      </c>
      <c r="H104" s="181" t="s">
        <v>968</v>
      </c>
      <c r="I104" s="181" t="s">
        <v>272</v>
      </c>
      <c r="J104" s="181">
        <v>0</v>
      </c>
      <c r="K104" s="181">
        <v>1</v>
      </c>
      <c r="L104" s="183" t="s">
        <v>241</v>
      </c>
      <c r="M104" s="181" t="s">
        <v>975</v>
      </c>
      <c r="P104" s="182" t="s">
        <v>1244</v>
      </c>
      <c r="R104" s="184">
        <v>100</v>
      </c>
      <c r="S104" s="185">
        <v>2022</v>
      </c>
      <c r="T104" s="188"/>
      <c r="U104" s="188"/>
      <c r="AG104" s="182">
        <v>2023</v>
      </c>
      <c r="AH104" s="184">
        <v>329.9</v>
      </c>
      <c r="AI104" s="184">
        <v>2.8</v>
      </c>
      <c r="AK104" s="184">
        <v>1.3416999999999999</v>
      </c>
      <c r="AL104" s="184">
        <v>2.8E-3</v>
      </c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6"/>
      <c r="BI104" s="186"/>
      <c r="BJ104" s="186"/>
      <c r="BK104" s="186"/>
      <c r="BZ104" s="186"/>
    </row>
    <row r="105" spans="1:78" s="184" customFormat="1" ht="26.25" customHeight="1" x14ac:dyDescent="0.35">
      <c r="A105" s="180" t="s">
        <v>1332</v>
      </c>
      <c r="B105" s="181" t="s">
        <v>996</v>
      </c>
      <c r="C105" s="187" t="s">
        <v>1013</v>
      </c>
      <c r="D105" s="187" t="s">
        <v>1096</v>
      </c>
      <c r="E105" s="187" t="s">
        <v>1221</v>
      </c>
      <c r="F105" s="187" t="s">
        <v>1221</v>
      </c>
      <c r="G105" s="182" t="s">
        <v>967</v>
      </c>
      <c r="H105" s="181" t="s">
        <v>968</v>
      </c>
      <c r="I105" s="181" t="s">
        <v>272</v>
      </c>
      <c r="J105" s="181">
        <v>0</v>
      </c>
      <c r="K105" s="181">
        <v>1</v>
      </c>
      <c r="L105" s="183" t="s">
        <v>241</v>
      </c>
      <c r="M105" s="181" t="s">
        <v>975</v>
      </c>
      <c r="P105" s="182" t="s">
        <v>1245</v>
      </c>
      <c r="R105" s="184">
        <v>100</v>
      </c>
      <c r="S105" s="185">
        <v>2022</v>
      </c>
      <c r="T105" s="188"/>
      <c r="U105" s="188"/>
      <c r="AG105" s="182">
        <v>2023</v>
      </c>
      <c r="AH105" s="184">
        <v>208.5</v>
      </c>
      <c r="AI105" s="184">
        <v>16.100000000000001</v>
      </c>
      <c r="AK105" s="184">
        <v>1.2192000000000001</v>
      </c>
      <c r="AL105" s="184">
        <v>1.61E-2</v>
      </c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  <c r="BG105" s="186"/>
      <c r="BH105" s="186"/>
      <c r="BI105" s="186"/>
      <c r="BJ105" s="186"/>
      <c r="BK105" s="186"/>
      <c r="BZ105" s="186"/>
    </row>
    <row r="106" spans="1:78" s="184" customFormat="1" ht="26.25" customHeight="1" x14ac:dyDescent="0.35">
      <c r="A106" s="180" t="s">
        <v>1332</v>
      </c>
      <c r="B106" s="181" t="s">
        <v>996</v>
      </c>
      <c r="C106" s="187" t="s">
        <v>1014</v>
      </c>
      <c r="D106" s="187" t="s">
        <v>1100</v>
      </c>
      <c r="E106" s="187" t="s">
        <v>1222</v>
      </c>
      <c r="F106" s="187" t="s">
        <v>1222</v>
      </c>
      <c r="G106" s="182" t="s">
        <v>967</v>
      </c>
      <c r="H106" s="181" t="s">
        <v>968</v>
      </c>
      <c r="I106" s="181" t="s">
        <v>272</v>
      </c>
      <c r="J106" s="181">
        <v>0</v>
      </c>
      <c r="K106" s="181">
        <v>1</v>
      </c>
      <c r="L106" s="183" t="s">
        <v>241</v>
      </c>
      <c r="M106" s="181" t="s">
        <v>975</v>
      </c>
      <c r="P106" s="182" t="s">
        <v>1240</v>
      </c>
      <c r="R106" s="184">
        <v>100</v>
      </c>
      <c r="S106" s="185">
        <v>2022</v>
      </c>
      <c r="T106" s="188"/>
      <c r="U106" s="188"/>
      <c r="AG106" s="182">
        <v>2023</v>
      </c>
      <c r="AH106" s="184">
        <v>7.8</v>
      </c>
      <c r="AI106" s="184">
        <v>4</v>
      </c>
      <c r="AK106" s="184">
        <v>1.0167999999999999</v>
      </c>
      <c r="AL106" s="184">
        <v>4.0000000000000001E-3</v>
      </c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  <c r="BG106" s="186"/>
      <c r="BH106" s="186"/>
      <c r="BI106" s="186"/>
      <c r="BJ106" s="186"/>
      <c r="BK106" s="186"/>
      <c r="BZ106" s="186"/>
    </row>
    <row r="107" spans="1:78" s="184" customFormat="1" ht="26.25" customHeight="1" x14ac:dyDescent="0.35">
      <c r="A107" s="180" t="s">
        <v>1332</v>
      </c>
      <c r="B107" s="181" t="s">
        <v>996</v>
      </c>
      <c r="C107" s="187" t="s">
        <v>1014</v>
      </c>
      <c r="D107" s="187" t="s">
        <v>1100</v>
      </c>
      <c r="E107" s="187" t="s">
        <v>1223</v>
      </c>
      <c r="F107" s="187" t="s">
        <v>1223</v>
      </c>
      <c r="G107" s="182" t="s">
        <v>967</v>
      </c>
      <c r="H107" s="181" t="s">
        <v>968</v>
      </c>
      <c r="I107" s="181" t="s">
        <v>272</v>
      </c>
      <c r="J107" s="181">
        <v>0</v>
      </c>
      <c r="K107" s="181">
        <v>1</v>
      </c>
      <c r="L107" s="183" t="s">
        <v>241</v>
      </c>
      <c r="M107" s="181" t="s">
        <v>975</v>
      </c>
      <c r="P107" s="182" t="s">
        <v>1241</v>
      </c>
      <c r="R107" s="184">
        <v>100</v>
      </c>
      <c r="S107" s="185">
        <v>2022</v>
      </c>
      <c r="T107" s="188"/>
      <c r="U107" s="188"/>
      <c r="AG107" s="182">
        <v>2023</v>
      </c>
      <c r="AH107" s="184">
        <v>1.3</v>
      </c>
      <c r="AI107" s="184">
        <v>2.2999999999999998</v>
      </c>
      <c r="AK107" s="184">
        <v>1.0102</v>
      </c>
      <c r="AL107" s="184">
        <v>2.3E-3</v>
      </c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  <c r="BG107" s="186"/>
      <c r="BH107" s="186"/>
      <c r="BI107" s="186"/>
      <c r="BJ107" s="186"/>
      <c r="BK107" s="186"/>
      <c r="BZ107" s="186"/>
    </row>
    <row r="108" spans="1:78" s="184" customFormat="1" ht="26.25" customHeight="1" x14ac:dyDescent="0.35">
      <c r="A108" s="180" t="s">
        <v>1332</v>
      </c>
      <c r="B108" s="181" t="s">
        <v>996</v>
      </c>
      <c r="C108" s="187" t="s">
        <v>1014</v>
      </c>
      <c r="D108" s="187" t="s">
        <v>1100</v>
      </c>
      <c r="E108" s="187" t="s">
        <v>1224</v>
      </c>
      <c r="F108" s="187" t="s">
        <v>1224</v>
      </c>
      <c r="G108" s="182" t="s">
        <v>967</v>
      </c>
      <c r="H108" s="181" t="s">
        <v>968</v>
      </c>
      <c r="I108" s="181" t="s">
        <v>272</v>
      </c>
      <c r="J108" s="181">
        <v>0</v>
      </c>
      <c r="K108" s="181">
        <v>1</v>
      </c>
      <c r="L108" s="183" t="s">
        <v>241</v>
      </c>
      <c r="M108" s="181" t="s">
        <v>975</v>
      </c>
      <c r="P108" s="182" t="s">
        <v>1242</v>
      </c>
      <c r="R108" s="184">
        <v>100</v>
      </c>
      <c r="S108" s="185">
        <v>2022</v>
      </c>
      <c r="T108" s="188"/>
      <c r="U108" s="188"/>
      <c r="AG108" s="182">
        <v>2023</v>
      </c>
      <c r="AH108" s="184">
        <v>5.7</v>
      </c>
      <c r="AI108" s="184">
        <v>2.4</v>
      </c>
      <c r="AK108" s="184">
        <v>1.0145999999999999</v>
      </c>
      <c r="AL108" s="184">
        <v>2.3999999999999998E-3</v>
      </c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  <c r="BG108" s="186"/>
      <c r="BH108" s="186"/>
      <c r="BI108" s="186"/>
      <c r="BJ108" s="186"/>
      <c r="BK108" s="186"/>
      <c r="BZ108" s="186"/>
    </row>
    <row r="109" spans="1:78" s="184" customFormat="1" ht="26.25" customHeight="1" x14ac:dyDescent="0.35">
      <c r="A109" s="180" t="s">
        <v>1332</v>
      </c>
      <c r="B109" s="181" t="s">
        <v>996</v>
      </c>
      <c r="C109" s="187" t="s">
        <v>1014</v>
      </c>
      <c r="D109" s="187" t="s">
        <v>1100</v>
      </c>
      <c r="E109" s="187" t="s">
        <v>1225</v>
      </c>
      <c r="F109" s="187" t="s">
        <v>1225</v>
      </c>
      <c r="G109" s="182" t="s">
        <v>967</v>
      </c>
      <c r="H109" s="181" t="s">
        <v>968</v>
      </c>
      <c r="I109" s="181" t="s">
        <v>272</v>
      </c>
      <c r="J109" s="181">
        <v>0</v>
      </c>
      <c r="K109" s="181">
        <v>1</v>
      </c>
      <c r="L109" s="183" t="s">
        <v>241</v>
      </c>
      <c r="M109" s="181" t="s">
        <v>975</v>
      </c>
      <c r="P109" s="182" t="s">
        <v>1243</v>
      </c>
      <c r="R109" s="184">
        <v>100</v>
      </c>
      <c r="S109" s="185">
        <v>2022</v>
      </c>
      <c r="T109" s="188"/>
      <c r="U109" s="188"/>
      <c r="AG109" s="182">
        <v>2023</v>
      </c>
      <c r="AH109" s="184">
        <v>11.3</v>
      </c>
      <c r="AI109" s="184">
        <v>2.2999999999999998</v>
      </c>
      <c r="AK109" s="184">
        <v>1.0203</v>
      </c>
      <c r="AL109" s="184">
        <v>2.3E-3</v>
      </c>
      <c r="AW109" s="186"/>
      <c r="AX109" s="186"/>
      <c r="AY109" s="186"/>
      <c r="AZ109" s="186"/>
      <c r="BA109" s="186"/>
      <c r="BB109" s="186"/>
      <c r="BC109" s="186"/>
      <c r="BD109" s="186"/>
      <c r="BE109" s="186"/>
      <c r="BF109" s="186"/>
      <c r="BG109" s="186"/>
      <c r="BH109" s="186"/>
      <c r="BI109" s="186"/>
      <c r="BJ109" s="186"/>
      <c r="BK109" s="186"/>
      <c r="BZ109" s="186"/>
    </row>
    <row r="110" spans="1:78" s="184" customFormat="1" ht="26.25" customHeight="1" x14ac:dyDescent="0.35">
      <c r="A110" s="180" t="s">
        <v>1332</v>
      </c>
      <c r="B110" s="181" t="s">
        <v>996</v>
      </c>
      <c r="C110" s="187" t="s">
        <v>1014</v>
      </c>
      <c r="D110" s="187" t="s">
        <v>1100</v>
      </c>
      <c r="E110" s="187" t="s">
        <v>1226</v>
      </c>
      <c r="F110" s="187" t="s">
        <v>1226</v>
      </c>
      <c r="G110" s="182" t="s">
        <v>967</v>
      </c>
      <c r="H110" s="181" t="s">
        <v>968</v>
      </c>
      <c r="I110" s="181" t="s">
        <v>272</v>
      </c>
      <c r="J110" s="181">
        <v>0</v>
      </c>
      <c r="K110" s="181">
        <v>1</v>
      </c>
      <c r="L110" s="183" t="s">
        <v>241</v>
      </c>
      <c r="M110" s="181" t="s">
        <v>975</v>
      </c>
      <c r="P110" s="182" t="s">
        <v>1244</v>
      </c>
      <c r="R110" s="184">
        <v>100</v>
      </c>
      <c r="S110" s="185">
        <v>2022</v>
      </c>
      <c r="T110" s="188"/>
      <c r="U110" s="188"/>
      <c r="AG110" s="182">
        <v>2023</v>
      </c>
      <c r="AH110" s="184">
        <v>20.9</v>
      </c>
      <c r="AI110" s="184">
        <v>2</v>
      </c>
      <c r="AK110" s="184">
        <v>1.03</v>
      </c>
      <c r="AL110" s="184">
        <v>2E-3</v>
      </c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  <c r="BG110" s="186"/>
      <c r="BH110" s="186"/>
      <c r="BI110" s="186"/>
      <c r="BJ110" s="186"/>
      <c r="BK110" s="186"/>
      <c r="BZ110" s="186"/>
    </row>
    <row r="111" spans="1:78" s="184" customFormat="1" ht="26.25" customHeight="1" x14ac:dyDescent="0.35">
      <c r="A111" s="180" t="s">
        <v>1332</v>
      </c>
      <c r="B111" s="181" t="s">
        <v>996</v>
      </c>
      <c r="C111" s="187" t="s">
        <v>1014</v>
      </c>
      <c r="D111" s="187" t="s">
        <v>1100</v>
      </c>
      <c r="E111" s="187" t="s">
        <v>1227</v>
      </c>
      <c r="F111" s="187" t="s">
        <v>1227</v>
      </c>
      <c r="G111" s="182" t="s">
        <v>967</v>
      </c>
      <c r="H111" s="181" t="s">
        <v>968</v>
      </c>
      <c r="I111" s="181" t="s">
        <v>272</v>
      </c>
      <c r="J111" s="181">
        <v>0</v>
      </c>
      <c r="K111" s="181">
        <v>1</v>
      </c>
      <c r="L111" s="183" t="s">
        <v>241</v>
      </c>
      <c r="M111" s="181" t="s">
        <v>975</v>
      </c>
      <c r="P111" s="182" t="s">
        <v>1245</v>
      </c>
      <c r="R111" s="184">
        <v>100</v>
      </c>
      <c r="S111" s="185">
        <v>2022</v>
      </c>
      <c r="T111" s="188"/>
      <c r="U111" s="188"/>
      <c r="AG111" s="182">
        <v>2023</v>
      </c>
      <c r="AH111" s="184">
        <v>116.5</v>
      </c>
      <c r="AI111" s="184">
        <v>2</v>
      </c>
      <c r="AK111" s="184">
        <v>1.1264000000000001</v>
      </c>
      <c r="AL111" s="184">
        <v>2E-3</v>
      </c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  <c r="BG111" s="186"/>
      <c r="BH111" s="186"/>
      <c r="BI111" s="186"/>
      <c r="BJ111" s="186"/>
      <c r="BK111" s="186"/>
      <c r="BZ111" s="186"/>
    </row>
    <row r="112" spans="1:78" s="184" customFormat="1" ht="26.25" customHeight="1" x14ac:dyDescent="0.35">
      <c r="A112" s="180" t="s">
        <v>1332</v>
      </c>
      <c r="B112" s="181" t="s">
        <v>996</v>
      </c>
      <c r="C112" s="187" t="s">
        <v>1015</v>
      </c>
      <c r="D112" s="187" t="s">
        <v>1106</v>
      </c>
      <c r="E112" s="187" t="s">
        <v>1228</v>
      </c>
      <c r="F112" s="187" t="s">
        <v>1228</v>
      </c>
      <c r="G112" s="182" t="s">
        <v>967</v>
      </c>
      <c r="H112" s="181" t="s">
        <v>968</v>
      </c>
      <c r="I112" s="181" t="s">
        <v>272</v>
      </c>
      <c r="J112" s="181">
        <v>0</v>
      </c>
      <c r="K112" s="181">
        <v>1</v>
      </c>
      <c r="L112" s="183" t="s">
        <v>241</v>
      </c>
      <c r="M112" s="181" t="s">
        <v>975</v>
      </c>
      <c r="P112" s="182" t="s">
        <v>1240</v>
      </c>
      <c r="R112" s="184">
        <v>100</v>
      </c>
      <c r="S112" s="185">
        <v>2022</v>
      </c>
      <c r="T112" s="188"/>
      <c r="U112" s="188"/>
      <c r="AG112" s="182">
        <v>2023</v>
      </c>
      <c r="AH112" s="184">
        <v>1.1000000000000001</v>
      </c>
      <c r="AI112" s="184">
        <v>2</v>
      </c>
      <c r="AK112" s="184">
        <v>1.01</v>
      </c>
      <c r="AL112" s="184">
        <v>2E-3</v>
      </c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  <c r="BG112" s="186"/>
      <c r="BH112" s="186"/>
      <c r="BI112" s="186"/>
      <c r="BJ112" s="186"/>
      <c r="BK112" s="186"/>
      <c r="BZ112" s="186"/>
    </row>
    <row r="113" spans="1:78" s="184" customFormat="1" ht="26.25" customHeight="1" x14ac:dyDescent="0.35">
      <c r="A113" s="180" t="s">
        <v>1332</v>
      </c>
      <c r="B113" s="181" t="s">
        <v>996</v>
      </c>
      <c r="C113" s="187" t="s">
        <v>1015</v>
      </c>
      <c r="D113" s="187" t="s">
        <v>1106</v>
      </c>
      <c r="E113" s="187" t="s">
        <v>1229</v>
      </c>
      <c r="F113" s="187" t="s">
        <v>1229</v>
      </c>
      <c r="G113" s="182" t="s">
        <v>967</v>
      </c>
      <c r="H113" s="181" t="s">
        <v>968</v>
      </c>
      <c r="I113" s="181" t="s">
        <v>272</v>
      </c>
      <c r="J113" s="181">
        <v>0</v>
      </c>
      <c r="K113" s="181">
        <v>1</v>
      </c>
      <c r="L113" s="183" t="s">
        <v>241</v>
      </c>
      <c r="M113" s="181" t="s">
        <v>975</v>
      </c>
      <c r="P113" s="182" t="s">
        <v>1241</v>
      </c>
      <c r="R113" s="184">
        <v>100</v>
      </c>
      <c r="S113" s="185">
        <v>2022</v>
      </c>
      <c r="T113" s="188"/>
      <c r="U113" s="188"/>
      <c r="AG113" s="182">
        <v>2023</v>
      </c>
      <c r="AH113" s="184">
        <v>-6.6</v>
      </c>
      <c r="AI113" s="184">
        <v>1.8</v>
      </c>
      <c r="AK113" s="184">
        <v>1.0022</v>
      </c>
      <c r="AL113" s="184">
        <v>1.8E-3</v>
      </c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  <c r="BG113" s="186"/>
      <c r="BH113" s="186"/>
      <c r="BI113" s="186"/>
      <c r="BJ113" s="186"/>
      <c r="BK113" s="186"/>
      <c r="BZ113" s="186"/>
    </row>
    <row r="114" spans="1:78" s="184" customFormat="1" ht="26.25" customHeight="1" x14ac:dyDescent="0.35">
      <c r="A114" s="180" t="s">
        <v>1332</v>
      </c>
      <c r="B114" s="181" t="s">
        <v>996</v>
      </c>
      <c r="C114" s="187" t="s">
        <v>1015</v>
      </c>
      <c r="D114" s="187" t="s">
        <v>1106</v>
      </c>
      <c r="E114" s="187" t="s">
        <v>1230</v>
      </c>
      <c r="F114" s="187" t="s">
        <v>1230</v>
      </c>
      <c r="G114" s="182" t="s">
        <v>967</v>
      </c>
      <c r="H114" s="181" t="s">
        <v>968</v>
      </c>
      <c r="I114" s="181" t="s">
        <v>272</v>
      </c>
      <c r="J114" s="181">
        <v>0</v>
      </c>
      <c r="K114" s="181">
        <v>1</v>
      </c>
      <c r="L114" s="183" t="s">
        <v>241</v>
      </c>
      <c r="M114" s="181" t="s">
        <v>975</v>
      </c>
      <c r="P114" s="182" t="s">
        <v>1242</v>
      </c>
      <c r="R114" s="184">
        <v>100</v>
      </c>
      <c r="S114" s="185">
        <v>2022</v>
      </c>
      <c r="T114" s="188"/>
      <c r="U114" s="188"/>
      <c r="AG114" s="182">
        <v>2023</v>
      </c>
      <c r="AH114" s="184">
        <v>9.9</v>
      </c>
      <c r="AI114" s="184">
        <v>1.9</v>
      </c>
      <c r="AK114" s="184">
        <v>1.0187999999999999</v>
      </c>
      <c r="AL114" s="184">
        <v>1.9E-3</v>
      </c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  <c r="BG114" s="186"/>
      <c r="BH114" s="186"/>
      <c r="BI114" s="186"/>
      <c r="BJ114" s="186"/>
      <c r="BK114" s="186"/>
      <c r="BZ114" s="186"/>
    </row>
    <row r="115" spans="1:78" s="184" customFormat="1" ht="26.25" customHeight="1" x14ac:dyDescent="0.35">
      <c r="A115" s="180" t="s">
        <v>1332</v>
      </c>
      <c r="B115" s="181" t="s">
        <v>996</v>
      </c>
      <c r="C115" s="187" t="s">
        <v>1015</v>
      </c>
      <c r="D115" s="187" t="s">
        <v>1106</v>
      </c>
      <c r="E115" s="187" t="s">
        <v>1231</v>
      </c>
      <c r="F115" s="187" t="s">
        <v>1231</v>
      </c>
      <c r="G115" s="182" t="s">
        <v>967</v>
      </c>
      <c r="H115" s="181" t="s">
        <v>968</v>
      </c>
      <c r="I115" s="181" t="s">
        <v>272</v>
      </c>
      <c r="J115" s="181">
        <v>0</v>
      </c>
      <c r="K115" s="181">
        <v>1</v>
      </c>
      <c r="L115" s="183" t="s">
        <v>241</v>
      </c>
      <c r="M115" s="181" t="s">
        <v>975</v>
      </c>
      <c r="P115" s="182" t="s">
        <v>1243</v>
      </c>
      <c r="R115" s="184">
        <v>100</v>
      </c>
      <c r="S115" s="185">
        <v>2022</v>
      </c>
      <c r="T115" s="188"/>
      <c r="U115" s="188"/>
      <c r="AG115" s="182">
        <v>2023</v>
      </c>
      <c r="AH115" s="184">
        <v>130.9</v>
      </c>
      <c r="AI115" s="184">
        <v>2.9</v>
      </c>
      <c r="AK115" s="184">
        <v>1.1409</v>
      </c>
      <c r="AL115" s="184">
        <v>2.8999999999999998E-3</v>
      </c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  <c r="BG115" s="186"/>
      <c r="BH115" s="186"/>
      <c r="BI115" s="186"/>
      <c r="BJ115" s="186"/>
      <c r="BK115" s="186"/>
      <c r="BZ115" s="186"/>
    </row>
    <row r="116" spans="1:78" s="184" customFormat="1" ht="26.25" customHeight="1" x14ac:dyDescent="0.35">
      <c r="A116" s="180" t="s">
        <v>1332</v>
      </c>
      <c r="B116" s="181" t="s">
        <v>996</v>
      </c>
      <c r="C116" s="187" t="s">
        <v>1015</v>
      </c>
      <c r="D116" s="187" t="s">
        <v>1106</v>
      </c>
      <c r="E116" s="187" t="s">
        <v>1232</v>
      </c>
      <c r="F116" s="187" t="s">
        <v>1232</v>
      </c>
      <c r="G116" s="182" t="s">
        <v>967</v>
      </c>
      <c r="H116" s="181" t="s">
        <v>968</v>
      </c>
      <c r="I116" s="181" t="s">
        <v>272</v>
      </c>
      <c r="J116" s="181">
        <v>0</v>
      </c>
      <c r="K116" s="181">
        <v>1</v>
      </c>
      <c r="L116" s="183" t="s">
        <v>241</v>
      </c>
      <c r="M116" s="181" t="s">
        <v>975</v>
      </c>
      <c r="P116" s="182" t="s">
        <v>1244</v>
      </c>
      <c r="R116" s="184">
        <v>100</v>
      </c>
      <c r="S116" s="185">
        <v>2022</v>
      </c>
      <c r="T116" s="188"/>
      <c r="U116" s="188"/>
      <c r="AG116" s="182">
        <v>2023</v>
      </c>
      <c r="AH116" s="184">
        <v>213.2</v>
      </c>
      <c r="AI116" s="184">
        <v>2.6</v>
      </c>
      <c r="AK116" s="184">
        <v>1.224</v>
      </c>
      <c r="AL116" s="184">
        <v>2.5999999999999999E-3</v>
      </c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Z116" s="186"/>
    </row>
    <row r="117" spans="1:78" s="184" customFormat="1" ht="26.25" customHeight="1" x14ac:dyDescent="0.35">
      <c r="A117" s="180" t="s">
        <v>1332</v>
      </c>
      <c r="B117" s="181" t="s">
        <v>996</v>
      </c>
      <c r="C117" s="187" t="s">
        <v>1015</v>
      </c>
      <c r="D117" s="187" t="s">
        <v>1106</v>
      </c>
      <c r="E117" s="187" t="s">
        <v>1233</v>
      </c>
      <c r="F117" s="187" t="s">
        <v>1233</v>
      </c>
      <c r="G117" s="182" t="s">
        <v>967</v>
      </c>
      <c r="H117" s="181" t="s">
        <v>968</v>
      </c>
      <c r="I117" s="181" t="s">
        <v>272</v>
      </c>
      <c r="J117" s="181">
        <v>0</v>
      </c>
      <c r="K117" s="181">
        <v>1</v>
      </c>
      <c r="L117" s="183" t="s">
        <v>241</v>
      </c>
      <c r="M117" s="181" t="s">
        <v>975</v>
      </c>
      <c r="P117" s="182" t="s">
        <v>1245</v>
      </c>
      <c r="R117" s="184">
        <v>100</v>
      </c>
      <c r="S117" s="185">
        <v>2022</v>
      </c>
      <c r="T117" s="188"/>
      <c r="U117" s="188"/>
      <c r="AG117" s="182">
        <v>2023</v>
      </c>
      <c r="AH117" s="184">
        <v>120</v>
      </c>
      <c r="AI117" s="184">
        <v>2.4</v>
      </c>
      <c r="AK117" s="184">
        <v>1.1299999999999999</v>
      </c>
      <c r="AL117" s="184">
        <v>2.3999999999999998E-3</v>
      </c>
      <c r="AW117" s="186"/>
      <c r="AX117" s="186"/>
      <c r="AY117" s="186"/>
      <c r="AZ117" s="186"/>
      <c r="BA117" s="186"/>
      <c r="BB117" s="186"/>
      <c r="BC117" s="186"/>
      <c r="BD117" s="186"/>
      <c r="BE117" s="186"/>
      <c r="BF117" s="186"/>
      <c r="BG117" s="186"/>
      <c r="BH117" s="186"/>
      <c r="BI117" s="186"/>
      <c r="BJ117" s="186"/>
      <c r="BK117" s="186"/>
      <c r="BZ117" s="186"/>
    </row>
    <row r="118" spans="1:78" s="184" customFormat="1" ht="26.25" customHeight="1" x14ac:dyDescent="0.35">
      <c r="A118" s="180" t="s">
        <v>1332</v>
      </c>
      <c r="B118" s="181" t="s">
        <v>996</v>
      </c>
      <c r="C118" s="187" t="s">
        <v>1016</v>
      </c>
      <c r="D118" s="187" t="s">
        <v>1112</v>
      </c>
      <c r="E118" s="187" t="s">
        <v>1234</v>
      </c>
      <c r="F118" s="187" t="s">
        <v>1234</v>
      </c>
      <c r="G118" s="182" t="s">
        <v>967</v>
      </c>
      <c r="H118" s="181" t="s">
        <v>968</v>
      </c>
      <c r="I118" s="181" t="s">
        <v>272</v>
      </c>
      <c r="J118" s="181">
        <v>0</v>
      </c>
      <c r="K118" s="181">
        <v>1</v>
      </c>
      <c r="L118" s="183" t="s">
        <v>241</v>
      </c>
      <c r="M118" s="181" t="s">
        <v>975</v>
      </c>
      <c r="P118" s="182" t="s">
        <v>1240</v>
      </c>
      <c r="R118" s="184">
        <v>100</v>
      </c>
      <c r="S118" s="185">
        <v>2022</v>
      </c>
      <c r="T118" s="188"/>
      <c r="U118" s="188"/>
      <c r="AG118" s="182">
        <v>2023</v>
      </c>
      <c r="AH118" s="184">
        <v>6.3</v>
      </c>
      <c r="AI118" s="184">
        <v>2.2000000000000002</v>
      </c>
      <c r="AK118" s="184">
        <v>1.0152000000000001</v>
      </c>
      <c r="AL118" s="184">
        <v>2.2000000000000001E-3</v>
      </c>
      <c r="AW118" s="186"/>
      <c r="AX118" s="186"/>
      <c r="AY118" s="186"/>
      <c r="AZ118" s="186"/>
      <c r="BA118" s="186"/>
      <c r="BB118" s="186"/>
      <c r="BC118" s="186"/>
      <c r="BD118" s="186"/>
      <c r="BE118" s="186"/>
      <c r="BF118" s="186"/>
      <c r="BG118" s="186"/>
      <c r="BH118" s="186"/>
      <c r="BI118" s="186"/>
      <c r="BJ118" s="186"/>
      <c r="BK118" s="186"/>
      <c r="BZ118" s="186"/>
    </row>
    <row r="119" spans="1:78" s="184" customFormat="1" ht="26.25" customHeight="1" x14ac:dyDescent="0.35">
      <c r="A119" s="180" t="s">
        <v>1332</v>
      </c>
      <c r="B119" s="181" t="s">
        <v>996</v>
      </c>
      <c r="C119" s="187" t="s">
        <v>1016</v>
      </c>
      <c r="D119" s="187" t="s">
        <v>1112</v>
      </c>
      <c r="E119" s="187" t="s">
        <v>1235</v>
      </c>
      <c r="F119" s="187" t="s">
        <v>1235</v>
      </c>
      <c r="G119" s="182" t="s">
        <v>967</v>
      </c>
      <c r="H119" s="181" t="s">
        <v>968</v>
      </c>
      <c r="I119" s="181" t="s">
        <v>272</v>
      </c>
      <c r="J119" s="181">
        <v>0</v>
      </c>
      <c r="K119" s="181">
        <v>1</v>
      </c>
      <c r="L119" s="183" t="s">
        <v>241</v>
      </c>
      <c r="M119" s="181" t="s">
        <v>975</v>
      </c>
      <c r="P119" s="182" t="s">
        <v>1241</v>
      </c>
      <c r="R119" s="184">
        <v>100</v>
      </c>
      <c r="S119" s="185">
        <v>2022</v>
      </c>
      <c r="T119" s="188"/>
      <c r="U119" s="188"/>
      <c r="AG119" s="182">
        <v>2023</v>
      </c>
      <c r="AH119" s="184">
        <v>-1.6</v>
      </c>
      <c r="AI119" s="184">
        <v>2.2000000000000002</v>
      </c>
      <c r="AK119" s="184">
        <v>1.0073000000000001</v>
      </c>
      <c r="AL119" s="184">
        <v>2.2000000000000001E-3</v>
      </c>
      <c r="AW119" s="186"/>
      <c r="AX119" s="186"/>
      <c r="AY119" s="186"/>
      <c r="AZ119" s="186"/>
      <c r="BA119" s="186"/>
      <c r="BB119" s="186"/>
      <c r="BC119" s="186"/>
      <c r="BD119" s="186"/>
      <c r="BE119" s="186"/>
      <c r="BF119" s="186"/>
      <c r="BG119" s="186"/>
      <c r="BH119" s="186"/>
      <c r="BI119" s="186"/>
      <c r="BJ119" s="186"/>
      <c r="BK119" s="186"/>
      <c r="BZ119" s="186"/>
    </row>
    <row r="120" spans="1:78" s="184" customFormat="1" ht="26.25" customHeight="1" x14ac:dyDescent="0.35">
      <c r="A120" s="180" t="s">
        <v>1332</v>
      </c>
      <c r="B120" s="181" t="s">
        <v>996</v>
      </c>
      <c r="C120" s="187" t="s">
        <v>1016</v>
      </c>
      <c r="D120" s="187" t="s">
        <v>1112</v>
      </c>
      <c r="E120" s="187" t="s">
        <v>1236</v>
      </c>
      <c r="F120" s="187" t="s">
        <v>1236</v>
      </c>
      <c r="G120" s="182" t="s">
        <v>967</v>
      </c>
      <c r="H120" s="181" t="s">
        <v>968</v>
      </c>
      <c r="I120" s="181" t="s">
        <v>272</v>
      </c>
      <c r="J120" s="181">
        <v>0</v>
      </c>
      <c r="K120" s="181">
        <v>1</v>
      </c>
      <c r="L120" s="183" t="s">
        <v>241</v>
      </c>
      <c r="M120" s="181" t="s">
        <v>975</v>
      </c>
      <c r="P120" s="182" t="s">
        <v>1242</v>
      </c>
      <c r="R120" s="184">
        <v>100</v>
      </c>
      <c r="S120" s="185">
        <v>2022</v>
      </c>
      <c r="T120" s="188"/>
      <c r="U120" s="188"/>
      <c r="AG120" s="182">
        <v>2023</v>
      </c>
      <c r="AH120" s="184">
        <v>6.6</v>
      </c>
      <c r="AI120" s="184">
        <v>1.8</v>
      </c>
      <c r="AK120" s="184">
        <v>1.0156000000000001</v>
      </c>
      <c r="AL120" s="184">
        <v>1.8E-3</v>
      </c>
      <c r="AW120" s="186"/>
      <c r="AX120" s="186"/>
      <c r="AY120" s="186"/>
      <c r="AZ120" s="186"/>
      <c r="BA120" s="186"/>
      <c r="BB120" s="186"/>
      <c r="BC120" s="186"/>
      <c r="BD120" s="186"/>
      <c r="BE120" s="186"/>
      <c r="BF120" s="186"/>
      <c r="BG120" s="186"/>
      <c r="BH120" s="186"/>
      <c r="BI120" s="186"/>
      <c r="BJ120" s="186"/>
      <c r="BK120" s="186"/>
      <c r="BZ120" s="186"/>
    </row>
    <row r="121" spans="1:78" s="184" customFormat="1" ht="26.25" customHeight="1" x14ac:dyDescent="0.35">
      <c r="A121" s="180" t="s">
        <v>1332</v>
      </c>
      <c r="B121" s="181" t="s">
        <v>996</v>
      </c>
      <c r="C121" s="187" t="s">
        <v>1016</v>
      </c>
      <c r="D121" s="187" t="s">
        <v>1112</v>
      </c>
      <c r="E121" s="187" t="s">
        <v>1237</v>
      </c>
      <c r="F121" s="187" t="s">
        <v>1237</v>
      </c>
      <c r="G121" s="182" t="s">
        <v>967</v>
      </c>
      <c r="H121" s="181" t="s">
        <v>968</v>
      </c>
      <c r="I121" s="181" t="s">
        <v>272</v>
      </c>
      <c r="J121" s="181">
        <v>0</v>
      </c>
      <c r="K121" s="181">
        <v>1</v>
      </c>
      <c r="L121" s="183" t="s">
        <v>241</v>
      </c>
      <c r="M121" s="181" t="s">
        <v>975</v>
      </c>
      <c r="P121" s="182" t="s">
        <v>1243</v>
      </c>
      <c r="R121" s="184">
        <v>100</v>
      </c>
      <c r="S121" s="185">
        <v>2022</v>
      </c>
      <c r="T121" s="188"/>
      <c r="U121" s="188"/>
      <c r="AG121" s="182">
        <v>2023</v>
      </c>
      <c r="AH121" s="184">
        <v>38.9</v>
      </c>
      <c r="AI121" s="184">
        <v>1.8</v>
      </c>
      <c r="AK121" s="184">
        <v>1.0481</v>
      </c>
      <c r="AL121" s="184">
        <v>1.8E-3</v>
      </c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Z121" s="186"/>
    </row>
    <row r="122" spans="1:78" s="184" customFormat="1" ht="26.25" customHeight="1" x14ac:dyDescent="0.35">
      <c r="A122" s="180" t="s">
        <v>1332</v>
      </c>
      <c r="B122" s="181" t="s">
        <v>996</v>
      </c>
      <c r="C122" s="187" t="s">
        <v>1016</v>
      </c>
      <c r="D122" s="187" t="s">
        <v>1112</v>
      </c>
      <c r="E122" s="187" t="s">
        <v>1238</v>
      </c>
      <c r="F122" s="187" t="s">
        <v>1238</v>
      </c>
      <c r="G122" s="182" t="s">
        <v>967</v>
      </c>
      <c r="H122" s="181" t="s">
        <v>968</v>
      </c>
      <c r="I122" s="181" t="s">
        <v>272</v>
      </c>
      <c r="J122" s="181">
        <v>0</v>
      </c>
      <c r="K122" s="181">
        <v>1</v>
      </c>
      <c r="L122" s="183" t="s">
        <v>241</v>
      </c>
      <c r="M122" s="181" t="s">
        <v>975</v>
      </c>
      <c r="P122" s="182" t="s">
        <v>1244</v>
      </c>
      <c r="R122" s="184">
        <v>100</v>
      </c>
      <c r="S122" s="185">
        <v>2022</v>
      </c>
      <c r="T122" s="188"/>
      <c r="U122" s="188"/>
      <c r="AG122" s="182">
        <v>2023</v>
      </c>
      <c r="AH122" s="184">
        <v>-11.7</v>
      </c>
      <c r="AI122" s="184">
        <v>1.8</v>
      </c>
      <c r="AK122" s="184">
        <v>0.99709999999999999</v>
      </c>
      <c r="AL122" s="184">
        <v>1.8E-3</v>
      </c>
      <c r="AW122" s="186"/>
      <c r="AX122" s="186"/>
      <c r="AY122" s="186"/>
      <c r="AZ122" s="186"/>
      <c r="BA122" s="186"/>
      <c r="BB122" s="186"/>
      <c r="BC122" s="186"/>
      <c r="BD122" s="186"/>
      <c r="BE122" s="186"/>
      <c r="BF122" s="186"/>
      <c r="BG122" s="186"/>
      <c r="BH122" s="186"/>
      <c r="BI122" s="186"/>
      <c r="BJ122" s="186"/>
      <c r="BK122" s="186"/>
      <c r="BZ122" s="186"/>
    </row>
    <row r="123" spans="1:78" s="184" customFormat="1" ht="26.25" customHeight="1" x14ac:dyDescent="0.35">
      <c r="A123" s="180" t="s">
        <v>1332</v>
      </c>
      <c r="B123" s="181" t="s">
        <v>996</v>
      </c>
      <c r="C123" s="187" t="s">
        <v>1016</v>
      </c>
      <c r="D123" s="187" t="s">
        <v>1112</v>
      </c>
      <c r="E123" s="187" t="s">
        <v>1239</v>
      </c>
      <c r="F123" s="187" t="s">
        <v>1239</v>
      </c>
      <c r="G123" s="182" t="s">
        <v>967</v>
      </c>
      <c r="H123" s="181" t="s">
        <v>968</v>
      </c>
      <c r="I123" s="181" t="s">
        <v>272</v>
      </c>
      <c r="J123" s="181">
        <v>0</v>
      </c>
      <c r="K123" s="181">
        <v>1</v>
      </c>
      <c r="L123" s="183" t="s">
        <v>241</v>
      </c>
      <c r="M123" s="181" t="s">
        <v>975</v>
      </c>
      <c r="P123" s="182" t="s">
        <v>1245</v>
      </c>
      <c r="R123" s="184">
        <v>100</v>
      </c>
      <c r="S123" s="185">
        <v>2022</v>
      </c>
      <c r="T123" s="188"/>
      <c r="U123" s="188"/>
      <c r="AG123" s="182">
        <v>2023</v>
      </c>
      <c r="AH123" s="184">
        <v>97.8</v>
      </c>
      <c r="AI123" s="184">
        <v>1.1074999999999999</v>
      </c>
      <c r="AK123" s="184">
        <v>2E-3</v>
      </c>
      <c r="AW123" s="186"/>
      <c r="AX123" s="186"/>
      <c r="AY123" s="186"/>
      <c r="AZ123" s="186"/>
      <c r="BA123" s="186"/>
      <c r="BB123" s="186"/>
      <c r="BC123" s="186"/>
      <c r="BD123" s="186"/>
      <c r="BE123" s="186"/>
      <c r="BF123" s="186"/>
      <c r="BG123" s="186"/>
      <c r="BH123" s="186"/>
      <c r="BI123" s="186"/>
      <c r="BJ123" s="186"/>
      <c r="BK123" s="186"/>
      <c r="BZ123" s="186"/>
    </row>
    <row r="124" spans="1:78" s="184" customFormat="1" ht="14.5" x14ac:dyDescent="0.35">
      <c r="A124" s="180" t="s">
        <v>1332</v>
      </c>
      <c r="B124" s="181" t="s">
        <v>996</v>
      </c>
      <c r="C124" s="187" t="s">
        <v>999</v>
      </c>
      <c r="D124" s="187" t="s">
        <v>1029</v>
      </c>
      <c r="E124" s="65" t="s">
        <v>1246</v>
      </c>
      <c r="F124" s="65" t="s">
        <v>1246</v>
      </c>
      <c r="G124" s="182" t="s">
        <v>967</v>
      </c>
      <c r="H124" s="181" t="s">
        <v>968</v>
      </c>
      <c r="I124" s="181" t="s">
        <v>272</v>
      </c>
      <c r="J124" s="187">
        <v>-5</v>
      </c>
      <c r="K124" s="181">
        <v>1</v>
      </c>
      <c r="L124" s="183" t="s">
        <v>241</v>
      </c>
      <c r="M124" s="181" t="s">
        <v>243</v>
      </c>
      <c r="S124" s="188"/>
      <c r="T124" s="188"/>
      <c r="U124" s="188"/>
      <c r="Y124" s="184">
        <v>50.203449249267599</v>
      </c>
      <c r="AG124" s="182">
        <v>2023</v>
      </c>
      <c r="AH124" s="184">
        <v>43.8</v>
      </c>
      <c r="AI124" s="184">
        <v>2.2999999999999998</v>
      </c>
      <c r="AK124" s="184">
        <v>1.0529999999999999</v>
      </c>
      <c r="AL124" s="184">
        <v>2.3E-3</v>
      </c>
      <c r="AW124" s="186"/>
      <c r="AX124" s="186"/>
      <c r="AY124" s="186"/>
      <c r="AZ124" s="186"/>
      <c r="BA124" s="186"/>
      <c r="BB124" s="186"/>
      <c r="BC124" s="186"/>
      <c r="BD124" s="186"/>
      <c r="BE124" s="186"/>
      <c r="BF124" s="186"/>
      <c r="BG124" s="186"/>
      <c r="BH124" s="186"/>
      <c r="BI124" s="186"/>
      <c r="BJ124" s="186"/>
      <c r="BK124" s="186"/>
      <c r="BZ124" s="186"/>
    </row>
    <row r="125" spans="1:78" s="184" customFormat="1" ht="14.5" x14ac:dyDescent="0.35">
      <c r="A125" s="180" t="s">
        <v>1332</v>
      </c>
      <c r="B125" s="181" t="s">
        <v>996</v>
      </c>
      <c r="C125" s="187" t="s">
        <v>1000</v>
      </c>
      <c r="D125" s="187" t="s">
        <v>1032</v>
      </c>
      <c r="E125" s="65" t="s">
        <v>1247</v>
      </c>
      <c r="F125" s="65" t="s">
        <v>1247</v>
      </c>
      <c r="G125" s="182" t="s">
        <v>967</v>
      </c>
      <c r="H125" s="181" t="s">
        <v>968</v>
      </c>
      <c r="I125" s="181" t="s">
        <v>272</v>
      </c>
      <c r="J125" s="187">
        <v>-5</v>
      </c>
      <c r="K125" s="181">
        <v>1</v>
      </c>
      <c r="L125" s="183" t="s">
        <v>241</v>
      </c>
      <c r="M125" s="181" t="s">
        <v>243</v>
      </c>
      <c r="S125" s="188"/>
      <c r="T125" s="188"/>
      <c r="U125" s="188"/>
      <c r="Y125" s="184">
        <v>48.728527069091797</v>
      </c>
      <c r="AG125" s="182">
        <v>2023</v>
      </c>
      <c r="AH125" s="184">
        <v>68.900000000000006</v>
      </c>
      <c r="AI125" s="184">
        <v>2.4</v>
      </c>
      <c r="AK125" s="184">
        <v>1.0784</v>
      </c>
      <c r="AL125" s="184">
        <v>2.3999999999999998E-3</v>
      </c>
      <c r="AW125" s="186"/>
      <c r="AX125" s="186"/>
      <c r="AY125" s="186"/>
      <c r="AZ125" s="186"/>
      <c r="BA125" s="186"/>
      <c r="BB125" s="186"/>
      <c r="BC125" s="186"/>
      <c r="BD125" s="186"/>
      <c r="BE125" s="186"/>
      <c r="BF125" s="186"/>
      <c r="BG125" s="186"/>
      <c r="BH125" s="186"/>
      <c r="BI125" s="186"/>
      <c r="BJ125" s="186"/>
      <c r="BK125" s="186"/>
      <c r="BZ125" s="186"/>
    </row>
    <row r="126" spans="1:78" s="184" customFormat="1" ht="14.5" x14ac:dyDescent="0.35">
      <c r="A126" s="180" t="s">
        <v>1332</v>
      </c>
      <c r="B126" s="181" t="s">
        <v>996</v>
      </c>
      <c r="C126" s="187" t="s">
        <v>1002</v>
      </c>
      <c r="D126" s="187" t="s">
        <v>1042</v>
      </c>
      <c r="E126" s="65" t="s">
        <v>1248</v>
      </c>
      <c r="F126" s="65" t="s">
        <v>1248</v>
      </c>
      <c r="G126" s="182" t="s">
        <v>967</v>
      </c>
      <c r="H126" s="181" t="s">
        <v>968</v>
      </c>
      <c r="I126" s="181" t="s">
        <v>272</v>
      </c>
      <c r="J126" s="187">
        <v>-5</v>
      </c>
      <c r="K126" s="181">
        <v>1</v>
      </c>
      <c r="L126" s="183" t="s">
        <v>241</v>
      </c>
      <c r="M126" s="181" t="s">
        <v>243</v>
      </c>
      <c r="S126" s="188"/>
      <c r="T126" s="188"/>
      <c r="U126" s="188"/>
      <c r="Y126" s="184">
        <v>51.226146697997997</v>
      </c>
      <c r="AG126" s="182">
        <v>2023</v>
      </c>
      <c r="AH126" s="184">
        <v>105.8</v>
      </c>
      <c r="AI126" s="184">
        <v>2.1</v>
      </c>
      <c r="AK126" s="184">
        <v>1.1155999999999999</v>
      </c>
      <c r="AL126" s="184">
        <v>2.0999999999999999E-3</v>
      </c>
      <c r="AW126" s="186"/>
      <c r="AX126" s="186"/>
      <c r="AY126" s="186"/>
      <c r="AZ126" s="186"/>
      <c r="BA126" s="186"/>
      <c r="BB126" s="186"/>
      <c r="BC126" s="186"/>
      <c r="BD126" s="186"/>
      <c r="BE126" s="186"/>
      <c r="BF126" s="186"/>
      <c r="BG126" s="186"/>
      <c r="BH126" s="186"/>
      <c r="BI126" s="186"/>
      <c r="BJ126" s="186"/>
      <c r="BK126" s="186"/>
      <c r="BZ126" s="186"/>
    </row>
    <row r="127" spans="1:78" s="184" customFormat="1" ht="14.5" x14ac:dyDescent="0.35">
      <c r="A127" s="180" t="s">
        <v>1332</v>
      </c>
      <c r="B127" s="181" t="s">
        <v>996</v>
      </c>
      <c r="C127" s="187" t="s">
        <v>1004</v>
      </c>
      <c r="D127" s="187" t="s">
        <v>1052</v>
      </c>
      <c r="E127" s="65" t="s">
        <v>1249</v>
      </c>
      <c r="F127" s="65" t="s">
        <v>1249</v>
      </c>
      <c r="G127" s="182" t="s">
        <v>967</v>
      </c>
      <c r="H127" s="181" t="s">
        <v>968</v>
      </c>
      <c r="I127" s="181" t="s">
        <v>272</v>
      </c>
      <c r="J127" s="187">
        <v>-5</v>
      </c>
      <c r="K127" s="181">
        <v>1</v>
      </c>
      <c r="L127" s="183" t="s">
        <v>241</v>
      </c>
      <c r="M127" s="181" t="s">
        <v>243</v>
      </c>
      <c r="S127" s="188"/>
      <c r="T127" s="188"/>
      <c r="U127" s="188"/>
      <c r="Y127" s="184">
        <v>48.012107849121101</v>
      </c>
      <c r="AG127" s="182">
        <v>2023</v>
      </c>
      <c r="AH127" s="184">
        <v>60.9</v>
      </c>
      <c r="AI127" s="184">
        <v>2</v>
      </c>
      <c r="AK127" s="184">
        <v>1.0703</v>
      </c>
      <c r="AL127" s="184">
        <v>2E-3</v>
      </c>
      <c r="AW127" s="186"/>
      <c r="AX127" s="186"/>
      <c r="AY127" s="186"/>
      <c r="AZ127" s="186"/>
      <c r="BA127" s="186"/>
      <c r="BB127" s="186"/>
      <c r="BC127" s="186"/>
      <c r="BD127" s="186"/>
      <c r="BE127" s="186"/>
      <c r="BF127" s="186"/>
      <c r="BG127" s="186"/>
      <c r="BH127" s="186"/>
      <c r="BI127" s="186"/>
      <c r="BJ127" s="186"/>
      <c r="BK127" s="186"/>
      <c r="BZ127" s="186"/>
    </row>
    <row r="128" spans="1:78" s="184" customFormat="1" ht="14.5" x14ac:dyDescent="0.35">
      <c r="A128" s="180" t="s">
        <v>1332</v>
      </c>
      <c r="B128" s="181" t="s">
        <v>996</v>
      </c>
      <c r="C128" s="187" t="s">
        <v>1005</v>
      </c>
      <c r="D128" s="187" t="s">
        <v>1056</v>
      </c>
      <c r="E128" s="65" t="s">
        <v>1250</v>
      </c>
      <c r="F128" s="65" t="s">
        <v>1250</v>
      </c>
      <c r="G128" s="182" t="s">
        <v>967</v>
      </c>
      <c r="H128" s="181" t="s">
        <v>968</v>
      </c>
      <c r="I128" s="181" t="s">
        <v>272</v>
      </c>
      <c r="J128" s="187">
        <v>-5</v>
      </c>
      <c r="K128" s="181">
        <v>1</v>
      </c>
      <c r="L128" s="183" t="s">
        <v>241</v>
      </c>
      <c r="M128" s="181" t="s">
        <v>243</v>
      </c>
      <c r="S128" s="188"/>
      <c r="T128" s="188"/>
      <c r="U128" s="188"/>
      <c r="Y128" s="184">
        <v>49.604770660400398</v>
      </c>
      <c r="AG128" s="182">
        <v>2023</v>
      </c>
      <c r="AH128" s="184">
        <v>24.8</v>
      </c>
      <c r="AI128" s="184">
        <v>2.1</v>
      </c>
      <c r="AK128" s="184">
        <v>1.0339</v>
      </c>
      <c r="AL128" s="184">
        <v>2.0999999999999999E-3</v>
      </c>
      <c r="AW128" s="186"/>
      <c r="AX128" s="186"/>
      <c r="AY128" s="186"/>
      <c r="AZ128" s="186"/>
      <c r="BA128" s="186"/>
      <c r="BB128" s="186"/>
      <c r="BC128" s="186"/>
      <c r="BD128" s="186"/>
      <c r="BE128" s="186"/>
      <c r="BF128" s="186"/>
      <c r="BG128" s="186"/>
      <c r="BH128" s="186"/>
      <c r="BI128" s="186"/>
      <c r="BJ128" s="186"/>
      <c r="BK128" s="186"/>
      <c r="BZ128" s="186"/>
    </row>
    <row r="129" spans="1:78" s="184" customFormat="1" ht="14.5" x14ac:dyDescent="0.35">
      <c r="A129" s="180" t="s">
        <v>1332</v>
      </c>
      <c r="B129" s="181" t="s">
        <v>996</v>
      </c>
      <c r="C129" s="187" t="s">
        <v>1006</v>
      </c>
      <c r="D129" s="187" t="s">
        <v>1060</v>
      </c>
      <c r="E129" s="65" t="s">
        <v>1251</v>
      </c>
      <c r="F129" s="65" t="s">
        <v>1251</v>
      </c>
      <c r="G129" s="182" t="s">
        <v>967</v>
      </c>
      <c r="H129" s="181" t="s">
        <v>968</v>
      </c>
      <c r="I129" s="181" t="s">
        <v>272</v>
      </c>
      <c r="J129" s="187">
        <v>-5</v>
      </c>
      <c r="K129" s="181">
        <v>1</v>
      </c>
      <c r="L129" s="183" t="s">
        <v>241</v>
      </c>
      <c r="M129" s="181" t="s">
        <v>243</v>
      </c>
      <c r="S129" s="188"/>
      <c r="T129" s="188"/>
      <c r="U129" s="188"/>
      <c r="Y129" s="184">
        <v>49.156875610351598</v>
      </c>
      <c r="AG129" s="182">
        <v>2023</v>
      </c>
      <c r="AH129" s="184">
        <v>84</v>
      </c>
      <c r="AI129" s="184">
        <v>2.2999999999999998</v>
      </c>
      <c r="AK129" s="184">
        <v>1.0935999999999999</v>
      </c>
      <c r="AL129" s="184">
        <v>2.3E-3</v>
      </c>
      <c r="AW129" s="186"/>
      <c r="AX129" s="186"/>
      <c r="AY129" s="186"/>
      <c r="AZ129" s="186"/>
      <c r="BA129" s="186"/>
      <c r="BB129" s="186"/>
      <c r="BC129" s="186"/>
      <c r="BD129" s="186"/>
      <c r="BE129" s="186"/>
      <c r="BF129" s="186"/>
      <c r="BG129" s="186"/>
      <c r="BH129" s="186"/>
      <c r="BI129" s="186"/>
      <c r="BJ129" s="186"/>
      <c r="BK129" s="186"/>
      <c r="BZ129" s="186"/>
    </row>
    <row r="130" spans="1:78" s="184" customFormat="1" ht="14.5" x14ac:dyDescent="0.35">
      <c r="A130" s="180" t="s">
        <v>1332</v>
      </c>
      <c r="B130" s="181" t="s">
        <v>996</v>
      </c>
      <c r="C130" s="187" t="s">
        <v>1007</v>
      </c>
      <c r="D130" s="187" t="s">
        <v>1066</v>
      </c>
      <c r="E130" s="65" t="s">
        <v>1252</v>
      </c>
      <c r="F130" s="65" t="s">
        <v>1252</v>
      </c>
      <c r="G130" s="182" t="s">
        <v>967</v>
      </c>
      <c r="H130" s="181" t="s">
        <v>968</v>
      </c>
      <c r="I130" s="181" t="s">
        <v>272</v>
      </c>
      <c r="J130" s="187">
        <v>-5</v>
      </c>
      <c r="K130" s="181">
        <v>1</v>
      </c>
      <c r="L130" s="183" t="s">
        <v>241</v>
      </c>
      <c r="M130" s="181" t="s">
        <v>243</v>
      </c>
      <c r="S130" s="188"/>
      <c r="T130" s="188"/>
      <c r="U130" s="188"/>
      <c r="Y130" s="184">
        <v>50.3351440429688</v>
      </c>
      <c r="AG130" s="182">
        <v>2023</v>
      </c>
      <c r="AH130" s="184">
        <v>186.2</v>
      </c>
      <c r="AI130" s="184">
        <v>2.2999999999999998</v>
      </c>
      <c r="AK130" s="184">
        <v>1.1968000000000001</v>
      </c>
      <c r="AL130" s="184">
        <v>2.3E-3</v>
      </c>
      <c r="AW130" s="186"/>
      <c r="AX130" s="186"/>
      <c r="AY130" s="186"/>
      <c r="AZ130" s="186"/>
      <c r="BA130" s="186"/>
      <c r="BB130" s="186"/>
      <c r="BC130" s="186"/>
      <c r="BD130" s="186"/>
      <c r="BE130" s="186"/>
      <c r="BF130" s="186"/>
      <c r="BG130" s="186"/>
      <c r="BH130" s="186"/>
      <c r="BI130" s="186"/>
      <c r="BJ130" s="186"/>
      <c r="BK130" s="186"/>
      <c r="BZ130" s="186"/>
    </row>
    <row r="131" spans="1:78" s="184" customFormat="1" ht="14.5" x14ac:dyDescent="0.35">
      <c r="A131" s="180" t="s">
        <v>1332</v>
      </c>
      <c r="B131" s="181" t="s">
        <v>996</v>
      </c>
      <c r="C131" s="187" t="s">
        <v>1008</v>
      </c>
      <c r="D131" s="187" t="s">
        <v>1071</v>
      </c>
      <c r="E131" s="65" t="s">
        <v>1253</v>
      </c>
      <c r="F131" s="65" t="s">
        <v>1253</v>
      </c>
      <c r="G131" s="182" t="s">
        <v>967</v>
      </c>
      <c r="H131" s="181" t="s">
        <v>968</v>
      </c>
      <c r="I131" s="181" t="s">
        <v>272</v>
      </c>
      <c r="J131" s="187">
        <v>-5</v>
      </c>
      <c r="K131" s="181">
        <v>1</v>
      </c>
      <c r="L131" s="183" t="s">
        <v>241</v>
      </c>
      <c r="M131" s="181" t="s">
        <v>243</v>
      </c>
      <c r="S131" s="188"/>
      <c r="T131" s="188"/>
      <c r="U131" s="188"/>
      <c r="Y131" s="184">
        <v>45.182094573974602</v>
      </c>
      <c r="AG131" s="182">
        <v>2023</v>
      </c>
      <c r="AH131" s="184">
        <v>-7.5</v>
      </c>
      <c r="AI131" s="184">
        <v>1.9</v>
      </c>
      <c r="AK131" s="184">
        <v>1.0013000000000001</v>
      </c>
      <c r="AL131" s="184">
        <v>1.9E-3</v>
      </c>
      <c r="AW131" s="186"/>
      <c r="AX131" s="186"/>
      <c r="AY131" s="186"/>
      <c r="AZ131" s="186"/>
      <c r="BA131" s="186"/>
      <c r="BB131" s="186"/>
      <c r="BC131" s="186"/>
      <c r="BD131" s="186"/>
      <c r="BE131" s="186"/>
      <c r="BF131" s="186"/>
      <c r="BG131" s="186"/>
      <c r="BH131" s="186"/>
      <c r="BI131" s="186"/>
      <c r="BJ131" s="186"/>
      <c r="BK131" s="186"/>
      <c r="BZ131" s="186"/>
    </row>
    <row r="132" spans="1:78" s="184" customFormat="1" ht="14.5" x14ac:dyDescent="0.35">
      <c r="A132" s="180" t="s">
        <v>1332</v>
      </c>
      <c r="B132" s="181" t="s">
        <v>996</v>
      </c>
      <c r="C132" s="187" t="s">
        <v>1014</v>
      </c>
      <c r="D132" s="187" t="s">
        <v>1100</v>
      </c>
      <c r="E132" s="65" t="s">
        <v>1254</v>
      </c>
      <c r="F132" s="65" t="s">
        <v>1254</v>
      </c>
      <c r="G132" s="182" t="s">
        <v>967</v>
      </c>
      <c r="H132" s="181" t="s">
        <v>968</v>
      </c>
      <c r="I132" s="181" t="s">
        <v>272</v>
      </c>
      <c r="J132" s="187">
        <v>-5</v>
      </c>
      <c r="K132" s="181">
        <v>1</v>
      </c>
      <c r="L132" s="183" t="s">
        <v>241</v>
      </c>
      <c r="M132" s="181" t="s">
        <v>243</v>
      </c>
      <c r="S132" s="188"/>
      <c r="T132" s="188"/>
      <c r="U132" s="188"/>
      <c r="Y132" s="184">
        <v>49.9775199890137</v>
      </c>
      <c r="AG132" s="182">
        <v>2023</v>
      </c>
      <c r="AH132" s="184">
        <v>106.7</v>
      </c>
      <c r="AI132" s="184">
        <v>2.1</v>
      </c>
      <c r="AK132" s="184">
        <v>1.1165</v>
      </c>
      <c r="AL132" s="184">
        <v>2.0999999999999999E-3</v>
      </c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  <c r="BG132" s="186"/>
      <c r="BH132" s="186"/>
      <c r="BI132" s="186"/>
      <c r="BJ132" s="186"/>
      <c r="BK132" s="186"/>
      <c r="BZ132" s="186"/>
    </row>
    <row r="133" spans="1:78" s="184" customFormat="1" ht="14.5" x14ac:dyDescent="0.35">
      <c r="A133" s="180" t="s">
        <v>1332</v>
      </c>
      <c r="B133" s="181" t="s">
        <v>996</v>
      </c>
      <c r="C133" s="187" t="s">
        <v>1015</v>
      </c>
      <c r="D133" s="187" t="s">
        <v>1106</v>
      </c>
      <c r="E133" s="65" t="s">
        <v>1255</v>
      </c>
      <c r="F133" s="65" t="s">
        <v>1255</v>
      </c>
      <c r="G133" s="182" t="s">
        <v>967</v>
      </c>
      <c r="H133" s="181" t="s">
        <v>968</v>
      </c>
      <c r="I133" s="181" t="s">
        <v>272</v>
      </c>
      <c r="J133" s="187">
        <v>-5</v>
      </c>
      <c r="K133" s="181">
        <v>1</v>
      </c>
      <c r="L133" s="183" t="s">
        <v>241</v>
      </c>
      <c r="M133" s="181" t="s">
        <v>243</v>
      </c>
      <c r="S133" s="188"/>
      <c r="T133" s="188"/>
      <c r="U133" s="188"/>
      <c r="Y133" s="184">
        <v>49.0655517578125</v>
      </c>
      <c r="AG133" s="182">
        <v>2023</v>
      </c>
      <c r="AH133" s="184">
        <v>96.6</v>
      </c>
      <c r="AI133" s="184">
        <v>2.1</v>
      </c>
      <c r="AK133" s="184">
        <v>1.1063000000000001</v>
      </c>
      <c r="AL133" s="184">
        <v>2.0999999999999999E-3</v>
      </c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  <c r="BG133" s="186"/>
      <c r="BH133" s="186"/>
      <c r="BI133" s="186"/>
      <c r="BJ133" s="186"/>
      <c r="BK133" s="186"/>
      <c r="BZ133" s="186"/>
    </row>
    <row r="134" spans="1:78" s="184" customFormat="1" ht="14.5" x14ac:dyDescent="0.35">
      <c r="A134" s="180" t="s">
        <v>1332</v>
      </c>
      <c r="B134" s="181" t="s">
        <v>996</v>
      </c>
      <c r="C134" s="187" t="s">
        <v>999</v>
      </c>
      <c r="D134" s="187" t="s">
        <v>1029</v>
      </c>
      <c r="E134" s="65" t="s">
        <v>1256</v>
      </c>
      <c r="F134" s="65" t="s">
        <v>1256</v>
      </c>
      <c r="G134" s="182" t="s">
        <v>967</v>
      </c>
      <c r="H134" s="181" t="s">
        <v>968</v>
      </c>
      <c r="I134" s="181" t="s">
        <v>272</v>
      </c>
      <c r="J134" s="187">
        <v>0</v>
      </c>
      <c r="K134" s="181">
        <v>1</v>
      </c>
      <c r="L134" s="183" t="s">
        <v>241</v>
      </c>
      <c r="M134" s="181" t="s">
        <v>243</v>
      </c>
      <c r="S134" s="188"/>
      <c r="T134" s="188"/>
      <c r="U134" s="188"/>
      <c r="Y134" s="184">
        <v>24.952928543090799</v>
      </c>
      <c r="AG134" s="182">
        <v>2023</v>
      </c>
      <c r="AH134" s="184">
        <v>25.7</v>
      </c>
      <c r="AI134" s="184">
        <v>1.9</v>
      </c>
      <c r="AK134" s="184">
        <v>1.0347999999999999</v>
      </c>
      <c r="AL134" s="184">
        <v>1.9E-3</v>
      </c>
      <c r="AW134" s="186"/>
      <c r="AX134" s="186"/>
      <c r="AY134" s="186"/>
      <c r="AZ134" s="186"/>
      <c r="BA134" s="186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Z134" s="186"/>
    </row>
    <row r="135" spans="1:78" s="184" customFormat="1" ht="14.5" x14ac:dyDescent="0.35">
      <c r="A135" s="180" t="s">
        <v>1332</v>
      </c>
      <c r="B135" s="181" t="s">
        <v>996</v>
      </c>
      <c r="C135" s="187" t="s">
        <v>1000</v>
      </c>
      <c r="D135" s="187" t="s">
        <v>1032</v>
      </c>
      <c r="E135" s="65" t="s">
        <v>1257</v>
      </c>
      <c r="F135" s="65" t="s">
        <v>1257</v>
      </c>
      <c r="G135" s="182" t="s">
        <v>967</v>
      </c>
      <c r="H135" s="181" t="s">
        <v>968</v>
      </c>
      <c r="I135" s="181" t="s">
        <v>272</v>
      </c>
      <c r="J135" s="187">
        <v>0</v>
      </c>
      <c r="K135" s="181">
        <v>1</v>
      </c>
      <c r="L135" s="183" t="s">
        <v>241</v>
      </c>
      <c r="M135" s="181" t="s">
        <v>243</v>
      </c>
      <c r="S135" s="188"/>
      <c r="T135" s="188"/>
      <c r="U135" s="188"/>
      <c r="Y135" s="184">
        <v>49.880096435546903</v>
      </c>
      <c r="AG135" s="182">
        <v>2023</v>
      </c>
      <c r="AH135" s="184">
        <v>124.5</v>
      </c>
      <c r="AI135" s="184">
        <v>2</v>
      </c>
      <c r="AK135" s="184">
        <v>1.1345000000000001</v>
      </c>
      <c r="AL135" s="184">
        <v>2E-3</v>
      </c>
      <c r="AW135" s="186"/>
      <c r="AX135" s="186"/>
      <c r="AY135" s="186"/>
      <c r="AZ135" s="186"/>
      <c r="BA135" s="186"/>
      <c r="BB135" s="186"/>
      <c r="BC135" s="186"/>
      <c r="BD135" s="186"/>
      <c r="BE135" s="186"/>
      <c r="BF135" s="186"/>
      <c r="BG135" s="186"/>
      <c r="BH135" s="186"/>
      <c r="BI135" s="186"/>
      <c r="BJ135" s="186"/>
      <c r="BK135" s="186"/>
      <c r="BZ135" s="186"/>
    </row>
    <row r="136" spans="1:78" s="184" customFormat="1" ht="14.5" x14ac:dyDescent="0.35">
      <c r="A136" s="180" t="s">
        <v>1332</v>
      </c>
      <c r="B136" s="181" t="s">
        <v>996</v>
      </c>
      <c r="C136" s="187" t="s">
        <v>1002</v>
      </c>
      <c r="D136" s="187" t="s">
        <v>1042</v>
      </c>
      <c r="E136" s="65" t="s">
        <v>1258</v>
      </c>
      <c r="F136" s="65" t="s">
        <v>1258</v>
      </c>
      <c r="G136" s="182" t="s">
        <v>967</v>
      </c>
      <c r="H136" s="181" t="s">
        <v>968</v>
      </c>
      <c r="I136" s="181" t="s">
        <v>272</v>
      </c>
      <c r="J136" s="187">
        <v>0</v>
      </c>
      <c r="K136" s="181">
        <v>1</v>
      </c>
      <c r="L136" s="183" t="s">
        <v>241</v>
      </c>
      <c r="M136" s="181" t="s">
        <v>243</v>
      </c>
      <c r="S136" s="188"/>
      <c r="T136" s="188"/>
      <c r="U136" s="188"/>
      <c r="Y136" s="184">
        <v>45.940219879150398</v>
      </c>
      <c r="AG136" s="182">
        <v>2023</v>
      </c>
      <c r="AH136" s="184">
        <v>218.9</v>
      </c>
      <c r="AI136" s="184">
        <v>2.6</v>
      </c>
      <c r="AK136" s="184">
        <v>1.2297</v>
      </c>
      <c r="AL136" s="184">
        <v>2.5999999999999999E-3</v>
      </c>
      <c r="AW136" s="186"/>
      <c r="AX136" s="186"/>
      <c r="AY136" s="186"/>
      <c r="AZ136" s="186"/>
      <c r="BA136" s="186"/>
      <c r="BB136" s="186"/>
      <c r="BC136" s="186"/>
      <c r="BD136" s="186"/>
      <c r="BE136" s="186"/>
      <c r="BF136" s="186"/>
      <c r="BG136" s="186"/>
      <c r="BH136" s="186"/>
      <c r="BI136" s="186"/>
      <c r="BJ136" s="186"/>
      <c r="BK136" s="186"/>
      <c r="BZ136" s="186"/>
    </row>
    <row r="137" spans="1:78" s="184" customFormat="1" ht="14.5" x14ac:dyDescent="0.35">
      <c r="A137" s="180" t="s">
        <v>1332</v>
      </c>
      <c r="B137" s="181" t="s">
        <v>996</v>
      </c>
      <c r="C137" s="187" t="s">
        <v>1004</v>
      </c>
      <c r="D137" s="187" t="s">
        <v>1052</v>
      </c>
      <c r="E137" s="65" t="s">
        <v>1259</v>
      </c>
      <c r="F137" s="65" t="s">
        <v>1259</v>
      </c>
      <c r="G137" s="182" t="s">
        <v>967</v>
      </c>
      <c r="H137" s="181" t="s">
        <v>968</v>
      </c>
      <c r="I137" s="181" t="s">
        <v>272</v>
      </c>
      <c r="J137" s="187">
        <v>0</v>
      </c>
      <c r="K137" s="181">
        <v>1</v>
      </c>
      <c r="L137" s="183" t="s">
        <v>241</v>
      </c>
      <c r="M137" s="181" t="s">
        <v>243</v>
      </c>
      <c r="S137" s="188"/>
      <c r="T137" s="188"/>
      <c r="U137" s="188"/>
      <c r="Y137" s="184">
        <v>33.932518005371101</v>
      </c>
      <c r="AG137" s="182">
        <v>2023</v>
      </c>
      <c r="AH137" s="184">
        <v>119.6</v>
      </c>
      <c r="AI137" s="184">
        <v>2.2000000000000002</v>
      </c>
      <c r="AK137" s="184">
        <v>1.1294999999999999</v>
      </c>
      <c r="AL137" s="184">
        <v>2.2000000000000001E-3</v>
      </c>
      <c r="AW137" s="186"/>
      <c r="AX137" s="186"/>
      <c r="AY137" s="186"/>
      <c r="AZ137" s="186"/>
      <c r="BA137" s="186"/>
      <c r="BB137" s="186"/>
      <c r="BC137" s="186"/>
      <c r="BD137" s="186"/>
      <c r="BE137" s="186"/>
      <c r="BF137" s="186"/>
      <c r="BG137" s="186"/>
      <c r="BH137" s="186"/>
      <c r="BI137" s="186"/>
      <c r="BJ137" s="186"/>
      <c r="BK137" s="186"/>
      <c r="BZ137" s="186"/>
    </row>
    <row r="138" spans="1:78" s="184" customFormat="1" ht="14.5" x14ac:dyDescent="0.35">
      <c r="A138" s="180" t="s">
        <v>1332</v>
      </c>
      <c r="B138" s="181" t="s">
        <v>996</v>
      </c>
      <c r="C138" s="187" t="s">
        <v>1005</v>
      </c>
      <c r="D138" s="187" t="s">
        <v>1056</v>
      </c>
      <c r="E138" s="65" t="s">
        <v>1260</v>
      </c>
      <c r="F138" s="65" t="s">
        <v>1260</v>
      </c>
      <c r="G138" s="182" t="s">
        <v>967</v>
      </c>
      <c r="H138" s="181" t="s">
        <v>968</v>
      </c>
      <c r="I138" s="181" t="s">
        <v>272</v>
      </c>
      <c r="J138" s="187">
        <v>0</v>
      </c>
      <c r="K138" s="181">
        <v>1</v>
      </c>
      <c r="L138" s="183" t="s">
        <v>241</v>
      </c>
      <c r="M138" s="181" t="s">
        <v>243</v>
      </c>
      <c r="S138" s="188"/>
      <c r="T138" s="188"/>
      <c r="U138" s="188"/>
      <c r="Y138" s="184">
        <v>50.033950805664098</v>
      </c>
      <c r="AG138" s="182">
        <v>2023</v>
      </c>
      <c r="AH138" s="184">
        <v>64.400000000000006</v>
      </c>
      <c r="AI138" s="184">
        <v>2.1</v>
      </c>
      <c r="AK138" s="184">
        <v>1.0739000000000001</v>
      </c>
      <c r="AL138" s="184">
        <v>2.0999999999999999E-3</v>
      </c>
      <c r="AW138" s="186"/>
      <c r="AX138" s="186"/>
      <c r="AY138" s="186"/>
      <c r="AZ138" s="186"/>
      <c r="BA138" s="186"/>
      <c r="BB138" s="186"/>
      <c r="BC138" s="186"/>
      <c r="BD138" s="186"/>
      <c r="BE138" s="186"/>
      <c r="BF138" s="186"/>
      <c r="BG138" s="186"/>
      <c r="BH138" s="186"/>
      <c r="BI138" s="186"/>
      <c r="BJ138" s="186"/>
      <c r="BK138" s="186"/>
      <c r="BZ138" s="186"/>
    </row>
    <row r="139" spans="1:78" s="184" customFormat="1" ht="14.5" x14ac:dyDescent="0.35">
      <c r="A139" s="180" t="s">
        <v>1332</v>
      </c>
      <c r="B139" s="181" t="s">
        <v>996</v>
      </c>
      <c r="C139" s="187" t="s">
        <v>1006</v>
      </c>
      <c r="D139" s="187" t="s">
        <v>1060</v>
      </c>
      <c r="E139" s="65" t="s">
        <v>1261</v>
      </c>
      <c r="F139" s="65" t="s">
        <v>1261</v>
      </c>
      <c r="G139" s="182" t="s">
        <v>967</v>
      </c>
      <c r="H139" s="181" t="s">
        <v>968</v>
      </c>
      <c r="I139" s="181" t="s">
        <v>272</v>
      </c>
      <c r="J139" s="187">
        <v>0</v>
      </c>
      <c r="K139" s="181">
        <v>1</v>
      </c>
      <c r="L139" s="183" t="s">
        <v>241</v>
      </c>
      <c r="M139" s="181" t="s">
        <v>243</v>
      </c>
      <c r="S139" s="188"/>
      <c r="T139" s="188"/>
      <c r="U139" s="188"/>
      <c r="Y139" s="184">
        <v>48.356781005859403</v>
      </c>
      <c r="AG139" s="182">
        <v>2023</v>
      </c>
      <c r="AH139" s="184">
        <v>135</v>
      </c>
      <c r="AI139" s="184">
        <v>2.4</v>
      </c>
      <c r="AK139" s="184">
        <v>1.1451</v>
      </c>
      <c r="AL139" s="184">
        <v>2.3999999999999998E-3</v>
      </c>
      <c r="AW139" s="186"/>
      <c r="AX139" s="186"/>
      <c r="AY139" s="186"/>
      <c r="AZ139" s="186"/>
      <c r="BA139" s="186"/>
      <c r="BB139" s="186"/>
      <c r="BC139" s="186"/>
      <c r="BD139" s="186"/>
      <c r="BE139" s="186"/>
      <c r="BF139" s="186"/>
      <c r="BG139" s="186"/>
      <c r="BH139" s="186"/>
      <c r="BI139" s="186"/>
      <c r="BJ139" s="186"/>
      <c r="BK139" s="186"/>
      <c r="BZ139" s="186"/>
    </row>
    <row r="140" spans="1:78" s="184" customFormat="1" ht="14.5" x14ac:dyDescent="0.35">
      <c r="A140" s="180" t="s">
        <v>1332</v>
      </c>
      <c r="B140" s="181" t="s">
        <v>996</v>
      </c>
      <c r="C140" s="187" t="s">
        <v>1007</v>
      </c>
      <c r="D140" s="187" t="s">
        <v>1066</v>
      </c>
      <c r="E140" s="65" t="s">
        <v>1262</v>
      </c>
      <c r="F140" s="65" t="s">
        <v>1262</v>
      </c>
      <c r="G140" s="182" t="s">
        <v>967</v>
      </c>
      <c r="H140" s="181" t="s">
        <v>968</v>
      </c>
      <c r="I140" s="181" t="s">
        <v>272</v>
      </c>
      <c r="J140" s="187">
        <v>0</v>
      </c>
      <c r="K140" s="181">
        <v>1</v>
      </c>
      <c r="L140" s="183" t="s">
        <v>241</v>
      </c>
      <c r="M140" s="181" t="s">
        <v>243</v>
      </c>
      <c r="S140" s="188"/>
      <c r="T140" s="188"/>
      <c r="U140" s="188"/>
      <c r="Y140" s="184">
        <v>48.855785369872997</v>
      </c>
      <c r="AG140" s="182">
        <v>2023</v>
      </c>
      <c r="AH140" s="184">
        <v>55.9</v>
      </c>
      <c r="AI140" s="184">
        <v>2.1</v>
      </c>
      <c r="AK140" s="184">
        <v>1.0652999999999999</v>
      </c>
      <c r="AL140" s="184">
        <v>2.0999999999999999E-3</v>
      </c>
      <c r="AW140" s="186"/>
      <c r="AX140" s="186"/>
      <c r="AY140" s="186"/>
      <c r="AZ140" s="186"/>
      <c r="BA140" s="186"/>
      <c r="BB140" s="186"/>
      <c r="BC140" s="186"/>
      <c r="BD140" s="186"/>
      <c r="BE140" s="186"/>
      <c r="BF140" s="186"/>
      <c r="BG140" s="186"/>
      <c r="BH140" s="186"/>
      <c r="BI140" s="186"/>
      <c r="BJ140" s="186"/>
      <c r="BK140" s="186"/>
      <c r="BZ140" s="186"/>
    </row>
    <row r="141" spans="1:78" s="184" customFormat="1" ht="14.5" x14ac:dyDescent="0.35">
      <c r="A141" s="180" t="s">
        <v>1332</v>
      </c>
      <c r="B141" s="181" t="s">
        <v>996</v>
      </c>
      <c r="C141" s="187" t="s">
        <v>1008</v>
      </c>
      <c r="D141" s="187" t="s">
        <v>1071</v>
      </c>
      <c r="E141" s="65" t="s">
        <v>1263</v>
      </c>
      <c r="F141" s="65" t="s">
        <v>1263</v>
      </c>
      <c r="G141" s="182" t="s">
        <v>967</v>
      </c>
      <c r="H141" s="181" t="s">
        <v>968</v>
      </c>
      <c r="I141" s="181" t="s">
        <v>272</v>
      </c>
      <c r="J141" s="187">
        <v>0</v>
      </c>
      <c r="K141" s="181">
        <v>1</v>
      </c>
      <c r="L141" s="183" t="s">
        <v>241</v>
      </c>
      <c r="M141" s="181" t="s">
        <v>243</v>
      </c>
      <c r="S141" s="188"/>
      <c r="T141" s="188"/>
      <c r="U141" s="188"/>
      <c r="Y141" s="184">
        <v>38.268146514892599</v>
      </c>
      <c r="AG141" s="182">
        <v>2023</v>
      </c>
      <c r="AH141" s="184">
        <v>-44.9</v>
      </c>
      <c r="AI141" s="184">
        <v>2</v>
      </c>
      <c r="AK141" s="184">
        <v>0.96360000000000001</v>
      </c>
      <c r="AL141" s="184">
        <v>2E-3</v>
      </c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  <c r="BG141" s="186"/>
      <c r="BH141" s="186"/>
      <c r="BI141" s="186"/>
      <c r="BJ141" s="186"/>
      <c r="BK141" s="186"/>
      <c r="BZ141" s="186"/>
    </row>
    <row r="142" spans="1:78" s="184" customFormat="1" ht="14.5" x14ac:dyDescent="0.35">
      <c r="A142" s="180" t="s">
        <v>1332</v>
      </c>
      <c r="B142" s="181" t="s">
        <v>996</v>
      </c>
      <c r="C142" s="187" t="s">
        <v>1014</v>
      </c>
      <c r="D142" s="187" t="s">
        <v>1100</v>
      </c>
      <c r="E142" s="65" t="s">
        <v>1264</v>
      </c>
      <c r="F142" s="65" t="s">
        <v>1264</v>
      </c>
      <c r="G142" s="182" t="s">
        <v>967</v>
      </c>
      <c r="H142" s="181" t="s">
        <v>968</v>
      </c>
      <c r="I142" s="181" t="s">
        <v>272</v>
      </c>
      <c r="J142" s="187">
        <v>0</v>
      </c>
      <c r="K142" s="181">
        <v>1</v>
      </c>
      <c r="L142" s="183" t="s">
        <v>241</v>
      </c>
      <c r="M142" s="181" t="s">
        <v>243</v>
      </c>
      <c r="S142" s="188"/>
      <c r="T142" s="188"/>
      <c r="U142" s="188"/>
      <c r="Y142" s="184">
        <v>46.4404296875</v>
      </c>
      <c r="AG142" s="182">
        <v>2023</v>
      </c>
      <c r="AH142" s="184">
        <v>34.4</v>
      </c>
      <c r="AI142" s="184">
        <v>2</v>
      </c>
      <c r="AK142" s="184">
        <v>1.0435000000000001</v>
      </c>
      <c r="AL142" s="184">
        <v>2E-3</v>
      </c>
      <c r="AW142" s="186"/>
      <c r="AX142" s="186"/>
      <c r="AY142" s="186"/>
      <c r="AZ142" s="186"/>
      <c r="BA142" s="186"/>
      <c r="BB142" s="186"/>
      <c r="BC142" s="186"/>
      <c r="BD142" s="186"/>
      <c r="BE142" s="186"/>
      <c r="BF142" s="186"/>
      <c r="BG142" s="186"/>
      <c r="BH142" s="186"/>
      <c r="BI142" s="186"/>
      <c r="BJ142" s="186"/>
      <c r="BK142" s="186"/>
      <c r="BZ142" s="186"/>
    </row>
    <row r="143" spans="1:78" s="184" customFormat="1" ht="14.5" x14ac:dyDescent="0.35">
      <c r="A143" s="180" t="s">
        <v>1332</v>
      </c>
      <c r="B143" s="181" t="s">
        <v>996</v>
      </c>
      <c r="C143" s="187" t="s">
        <v>1015</v>
      </c>
      <c r="D143" s="187" t="s">
        <v>1106</v>
      </c>
      <c r="E143" s="65" t="s">
        <v>1265</v>
      </c>
      <c r="F143" s="65" t="s">
        <v>1265</v>
      </c>
      <c r="G143" s="182" t="s">
        <v>967</v>
      </c>
      <c r="H143" s="181" t="s">
        <v>968</v>
      </c>
      <c r="I143" s="181" t="s">
        <v>272</v>
      </c>
      <c r="J143" s="187">
        <v>0</v>
      </c>
      <c r="K143" s="181">
        <v>1</v>
      </c>
      <c r="L143" s="183" t="s">
        <v>241</v>
      </c>
      <c r="M143" s="181" t="s">
        <v>243</v>
      </c>
      <c r="S143" s="188"/>
      <c r="T143" s="188"/>
      <c r="U143" s="188"/>
      <c r="Y143" s="184">
        <v>27.0580940246582</v>
      </c>
      <c r="AG143" s="182">
        <v>2023</v>
      </c>
      <c r="AH143" s="184">
        <v>250.3</v>
      </c>
      <c r="AI143" s="184">
        <v>2.4</v>
      </c>
      <c r="AK143" s="184">
        <v>1.2614000000000001</v>
      </c>
      <c r="AL143" s="184">
        <v>2.3999999999999998E-3</v>
      </c>
      <c r="AW143" s="186"/>
      <c r="AX143" s="186"/>
      <c r="AY143" s="186"/>
      <c r="AZ143" s="186"/>
      <c r="BA143" s="186"/>
      <c r="BB143" s="186"/>
      <c r="BC143" s="186"/>
      <c r="BD143" s="186"/>
      <c r="BE143" s="186"/>
      <c r="BF143" s="186"/>
      <c r="BG143" s="186"/>
      <c r="BH143" s="186"/>
      <c r="BI143" s="186"/>
      <c r="BJ143" s="186"/>
      <c r="BK143" s="186"/>
      <c r="BZ143" s="186"/>
    </row>
    <row r="144" spans="1:78" s="184" customFormat="1" ht="14.5" x14ac:dyDescent="0.35">
      <c r="A144" s="180" t="s">
        <v>1332</v>
      </c>
      <c r="B144" s="181" t="s">
        <v>996</v>
      </c>
      <c r="C144" s="187" t="s">
        <v>1283</v>
      </c>
      <c r="D144" s="187" t="s">
        <v>1283</v>
      </c>
      <c r="E144" s="187" t="s">
        <v>1283</v>
      </c>
      <c r="F144" s="187" t="s">
        <v>1283</v>
      </c>
      <c r="G144" s="182" t="s">
        <v>967</v>
      </c>
      <c r="H144" s="181" t="s">
        <v>968</v>
      </c>
      <c r="I144" s="181" t="s">
        <v>272</v>
      </c>
      <c r="J144" s="187">
        <v>0</v>
      </c>
      <c r="K144" s="181">
        <v>1</v>
      </c>
      <c r="L144" s="183" t="s">
        <v>241</v>
      </c>
      <c r="M144" s="181" t="s">
        <v>975</v>
      </c>
      <c r="P144" s="184" t="s">
        <v>1290</v>
      </c>
      <c r="S144" s="188"/>
      <c r="T144" s="188"/>
      <c r="U144" s="188"/>
      <c r="Y144" s="65">
        <v>49.082807692307789</v>
      </c>
      <c r="AG144" s="182">
        <v>2023</v>
      </c>
      <c r="AH144" s="184">
        <v>-0.9</v>
      </c>
      <c r="AI144" s="184">
        <v>2.1</v>
      </c>
      <c r="AK144" s="184">
        <v>1.008</v>
      </c>
      <c r="AL144" s="184">
        <v>2.0999999999999999E-3</v>
      </c>
      <c r="AW144" s="186"/>
      <c r="AX144" s="186"/>
      <c r="AY144" s="186"/>
      <c r="AZ144" s="186"/>
      <c r="BA144" s="186"/>
      <c r="BB144" s="186"/>
      <c r="BC144" s="186"/>
      <c r="BD144" s="186"/>
      <c r="BE144" s="186"/>
      <c r="BF144" s="186"/>
      <c r="BG144" s="186"/>
      <c r="BH144" s="186"/>
      <c r="BI144" s="186"/>
      <c r="BJ144" s="186"/>
      <c r="BK144" s="186"/>
      <c r="BZ144" s="186"/>
    </row>
    <row r="145" spans="1:78" s="184" customFormat="1" ht="14.5" x14ac:dyDescent="0.35">
      <c r="A145" s="180" t="s">
        <v>1332</v>
      </c>
      <c r="B145" s="181" t="s">
        <v>996</v>
      </c>
      <c r="C145" s="187" t="s">
        <v>1284</v>
      </c>
      <c r="D145" s="187" t="s">
        <v>1284</v>
      </c>
      <c r="E145" s="187" t="s">
        <v>1284</v>
      </c>
      <c r="F145" s="187" t="s">
        <v>1284</v>
      </c>
      <c r="G145" s="182" t="s">
        <v>967</v>
      </c>
      <c r="H145" s="181" t="s">
        <v>968</v>
      </c>
      <c r="I145" s="181" t="s">
        <v>272</v>
      </c>
      <c r="J145" s="187">
        <v>0</v>
      </c>
      <c r="K145" s="181">
        <v>1</v>
      </c>
      <c r="L145" s="183" t="s">
        <v>241</v>
      </c>
      <c r="M145" s="181" t="s">
        <v>975</v>
      </c>
      <c r="P145" s="184" t="s">
        <v>1290</v>
      </c>
      <c r="S145" s="188"/>
      <c r="T145" s="188"/>
      <c r="U145" s="188"/>
      <c r="Y145" s="65">
        <v>48.168907051282147</v>
      </c>
      <c r="AG145" s="182">
        <v>2023</v>
      </c>
      <c r="AH145" s="184">
        <v>-5.9</v>
      </c>
      <c r="AI145" s="184">
        <v>2.2999999999999998</v>
      </c>
      <c r="AK145" s="184">
        <v>1.0028999999999999</v>
      </c>
      <c r="AL145" s="184">
        <v>2.3E-3</v>
      </c>
      <c r="AW145" s="186"/>
      <c r="AX145" s="186"/>
      <c r="AY145" s="186"/>
      <c r="AZ145" s="186"/>
      <c r="BA145" s="186"/>
      <c r="BB145" s="186"/>
      <c r="BC145" s="186"/>
      <c r="BD145" s="186"/>
      <c r="BE145" s="186"/>
      <c r="BF145" s="186"/>
      <c r="BG145" s="186"/>
      <c r="BH145" s="186"/>
      <c r="BI145" s="186"/>
      <c r="BJ145" s="186"/>
      <c r="BK145" s="186"/>
      <c r="BZ145" s="186"/>
    </row>
    <row r="146" spans="1:78" s="184" customFormat="1" ht="14.5" x14ac:dyDescent="0.35">
      <c r="A146" s="180" t="s">
        <v>1332</v>
      </c>
      <c r="B146" s="181" t="s">
        <v>996</v>
      </c>
      <c r="C146" s="187" t="s">
        <v>1285</v>
      </c>
      <c r="D146" s="187" t="s">
        <v>1285</v>
      </c>
      <c r="E146" s="187" t="s">
        <v>1285</v>
      </c>
      <c r="F146" s="187" t="s">
        <v>1285</v>
      </c>
      <c r="G146" s="182" t="s">
        <v>967</v>
      </c>
      <c r="H146" s="181" t="s">
        <v>968</v>
      </c>
      <c r="I146" s="181" t="s">
        <v>272</v>
      </c>
      <c r="J146" s="187">
        <v>0</v>
      </c>
      <c r="K146" s="181">
        <v>1</v>
      </c>
      <c r="L146" s="183" t="s">
        <v>241</v>
      </c>
      <c r="M146" s="181" t="s">
        <v>975</v>
      </c>
      <c r="P146" s="184" t="s">
        <v>1290</v>
      </c>
      <c r="S146" s="188"/>
      <c r="T146" s="188"/>
      <c r="U146" s="188"/>
      <c r="Y146" s="65">
        <v>47.178400000000032</v>
      </c>
      <c r="AG146" s="182">
        <v>2023</v>
      </c>
      <c r="AH146" s="184">
        <v>-2.7</v>
      </c>
      <c r="AI146" s="184">
        <v>2.2000000000000002</v>
      </c>
      <c r="AK146" s="184">
        <v>1.0062</v>
      </c>
      <c r="AL146" s="184">
        <v>2.2000000000000001E-3</v>
      </c>
      <c r="AW146" s="186"/>
      <c r="AX146" s="186"/>
      <c r="AY146" s="186"/>
      <c r="AZ146" s="186"/>
      <c r="BA146" s="186"/>
      <c r="BB146" s="186"/>
      <c r="BC146" s="186"/>
      <c r="BD146" s="186"/>
      <c r="BE146" s="186"/>
      <c r="BF146" s="186"/>
      <c r="BG146" s="186"/>
      <c r="BH146" s="186"/>
      <c r="BI146" s="186"/>
      <c r="BJ146" s="186"/>
      <c r="BK146" s="186"/>
      <c r="BZ146" s="186"/>
    </row>
    <row r="147" spans="1:78" s="184" customFormat="1" ht="14.5" x14ac:dyDescent="0.35">
      <c r="A147" s="180" t="s">
        <v>1332</v>
      </c>
      <c r="B147" s="181" t="s">
        <v>996</v>
      </c>
      <c r="C147" s="187" t="s">
        <v>1286</v>
      </c>
      <c r="D147" s="187" t="s">
        <v>1286</v>
      </c>
      <c r="E147" s="187" t="s">
        <v>1286</v>
      </c>
      <c r="F147" s="187" t="s">
        <v>1286</v>
      </c>
      <c r="G147" s="182" t="s">
        <v>967</v>
      </c>
      <c r="H147" s="181" t="s">
        <v>968</v>
      </c>
      <c r="I147" s="181" t="s">
        <v>272</v>
      </c>
      <c r="J147" s="187">
        <v>0</v>
      </c>
      <c r="K147" s="181">
        <v>1</v>
      </c>
      <c r="L147" s="183" t="s">
        <v>241</v>
      </c>
      <c r="M147" s="181" t="s">
        <v>975</v>
      </c>
      <c r="P147" s="184" t="s">
        <v>1290</v>
      </c>
      <c r="S147" s="188"/>
      <c r="T147" s="188"/>
      <c r="U147" s="188"/>
      <c r="Y147" s="65">
        <v>45.818400000000025</v>
      </c>
      <c r="AG147" s="182">
        <v>2023</v>
      </c>
      <c r="AH147" s="184">
        <v>-3.1</v>
      </c>
      <c r="AI147" s="184">
        <v>2</v>
      </c>
      <c r="AK147" s="184">
        <v>1.0058</v>
      </c>
      <c r="AL147" s="184">
        <v>2E-3</v>
      </c>
      <c r="AW147" s="186"/>
      <c r="AX147" s="186"/>
      <c r="AY147" s="186"/>
      <c r="AZ147" s="186"/>
      <c r="BA147" s="186"/>
      <c r="BB147" s="186"/>
      <c r="BC147" s="186"/>
      <c r="BD147" s="186"/>
      <c r="BE147" s="186"/>
      <c r="BF147" s="186"/>
      <c r="BG147" s="186"/>
      <c r="BH147" s="186"/>
      <c r="BI147" s="186"/>
      <c r="BJ147" s="186"/>
      <c r="BK147" s="186"/>
      <c r="BZ147" s="186"/>
    </row>
    <row r="148" spans="1:78" s="184" customFormat="1" ht="14.5" x14ac:dyDescent="0.35">
      <c r="A148" s="180" t="s">
        <v>1332</v>
      </c>
      <c r="B148" s="181" t="s">
        <v>996</v>
      </c>
      <c r="C148" s="187" t="s">
        <v>1287</v>
      </c>
      <c r="D148" s="187" t="s">
        <v>1287</v>
      </c>
      <c r="E148" s="187" t="s">
        <v>1287</v>
      </c>
      <c r="F148" s="187" t="s">
        <v>1287</v>
      </c>
      <c r="G148" s="182" t="s">
        <v>967</v>
      </c>
      <c r="H148" s="181" t="s">
        <v>968</v>
      </c>
      <c r="I148" s="181" t="s">
        <v>272</v>
      </c>
      <c r="J148" s="187">
        <v>0</v>
      </c>
      <c r="K148" s="181">
        <v>1</v>
      </c>
      <c r="L148" s="183" t="s">
        <v>241</v>
      </c>
      <c r="M148" s="181" t="s">
        <v>975</v>
      </c>
      <c r="P148" s="184" t="s">
        <v>1290</v>
      </c>
      <c r="S148" s="188"/>
      <c r="T148" s="188"/>
      <c r="U148" s="188"/>
      <c r="Y148" s="65">
        <v>49.165540590405918</v>
      </c>
      <c r="AG148" s="182">
        <v>2023</v>
      </c>
      <c r="AH148" s="184">
        <v>-0.9</v>
      </c>
      <c r="AI148" s="184">
        <v>2.1</v>
      </c>
      <c r="AK148" s="184">
        <v>1.008</v>
      </c>
      <c r="AL148" s="184">
        <v>2.0999999999999999E-3</v>
      </c>
      <c r="AW148" s="186"/>
      <c r="AX148" s="186"/>
      <c r="AY148" s="186"/>
      <c r="AZ148" s="186"/>
      <c r="BA148" s="186"/>
      <c r="BB148" s="186"/>
      <c r="BC148" s="186"/>
      <c r="BD148" s="186"/>
      <c r="BE148" s="186"/>
      <c r="BF148" s="186"/>
      <c r="BG148" s="186"/>
      <c r="BH148" s="186"/>
      <c r="BI148" s="186"/>
      <c r="BJ148" s="186"/>
      <c r="BK148" s="186"/>
      <c r="BZ148" s="186"/>
    </row>
    <row r="149" spans="1:78" s="184" customFormat="1" ht="14.5" x14ac:dyDescent="0.35">
      <c r="A149" s="180" t="s">
        <v>1332</v>
      </c>
      <c r="B149" s="181" t="s">
        <v>996</v>
      </c>
      <c r="C149" s="187" t="s">
        <v>1288</v>
      </c>
      <c r="D149" s="187" t="s">
        <v>1288</v>
      </c>
      <c r="E149" s="187" t="s">
        <v>1288</v>
      </c>
      <c r="F149" s="187" t="s">
        <v>1288</v>
      </c>
      <c r="G149" s="182" t="s">
        <v>967</v>
      </c>
      <c r="H149" s="181" t="s">
        <v>968</v>
      </c>
      <c r="I149" s="181" t="s">
        <v>272</v>
      </c>
      <c r="J149" s="187">
        <v>0</v>
      </c>
      <c r="K149" s="181">
        <v>1</v>
      </c>
      <c r="L149" s="183" t="s">
        <v>241</v>
      </c>
      <c r="M149" s="181" t="s">
        <v>975</v>
      </c>
      <c r="P149" s="184" t="s">
        <v>1290</v>
      </c>
      <c r="S149" s="188"/>
      <c r="T149" s="188"/>
      <c r="U149" s="188"/>
      <c r="Y149" s="65">
        <v>49.872413284132847</v>
      </c>
      <c r="AG149" s="182">
        <v>2023</v>
      </c>
      <c r="AH149" s="184">
        <v>-2.5</v>
      </c>
      <c r="AI149" s="184">
        <v>2.1</v>
      </c>
      <c r="AK149" s="184">
        <v>1.0063</v>
      </c>
      <c r="AL149" s="184">
        <v>2.0999999999999999E-3</v>
      </c>
      <c r="AW149" s="186"/>
      <c r="AX149" s="186"/>
      <c r="AY149" s="186"/>
      <c r="AZ149" s="186"/>
      <c r="BA149" s="186"/>
      <c r="BB149" s="186"/>
      <c r="BC149" s="186"/>
      <c r="BD149" s="186"/>
      <c r="BE149" s="186"/>
      <c r="BF149" s="186"/>
      <c r="BG149" s="186"/>
      <c r="BH149" s="186"/>
      <c r="BI149" s="186"/>
      <c r="BJ149" s="186"/>
      <c r="BK149" s="186"/>
      <c r="BZ149" s="186"/>
    </row>
    <row r="150" spans="1:78" customFormat="1" ht="14.5" x14ac:dyDescent="0.35"/>
    <row r="151" spans="1:78" customFormat="1" ht="14.5" x14ac:dyDescent="0.35"/>
    <row r="152" spans="1:78" customFormat="1" ht="14.5" x14ac:dyDescent="0.35"/>
    <row r="153" spans="1:78" customFormat="1" ht="14.5" x14ac:dyDescent="0.35"/>
    <row r="154" spans="1:78" customFormat="1" ht="14.5" x14ac:dyDescent="0.35"/>
    <row r="155" spans="1:78" customFormat="1" ht="14.5" x14ac:dyDescent="0.35"/>
    <row r="156" spans="1:78" customFormat="1" ht="14.5" x14ac:dyDescent="0.35"/>
    <row r="157" spans="1:78" customFormat="1" ht="14.5" x14ac:dyDescent="0.35"/>
    <row r="158" spans="1:78" customFormat="1" ht="14.5" x14ac:dyDescent="0.35"/>
    <row r="159" spans="1:78" customFormat="1" ht="14.5" x14ac:dyDescent="0.35"/>
    <row r="160" spans="1:78" customFormat="1" ht="14.5" x14ac:dyDescent="0.35"/>
    <row r="161" spans="12:13" customFormat="1" ht="14.5" x14ac:dyDescent="0.35"/>
    <row r="162" spans="12:13" customFormat="1" ht="14.5" x14ac:dyDescent="0.35"/>
    <row r="163" spans="12:13" customFormat="1" ht="14.5" x14ac:dyDescent="0.35"/>
    <row r="164" spans="12:13" customFormat="1" ht="14.5" x14ac:dyDescent="0.35"/>
    <row r="165" spans="12:13" customFormat="1" ht="14.5" x14ac:dyDescent="0.35"/>
    <row r="166" spans="12:13" customFormat="1" ht="14.5" x14ac:dyDescent="0.35"/>
    <row r="167" spans="12:13" customFormat="1" ht="14.5" x14ac:dyDescent="0.35"/>
    <row r="168" spans="12:13" customFormat="1" ht="14.5" x14ac:dyDescent="0.35"/>
    <row r="169" spans="12:13" customFormat="1" ht="14.5" x14ac:dyDescent="0.35"/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49 M170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49 L170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B4:B149 B170:B1048576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AN4:AN149 AN170:AN1048576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C4:C143 C170:C1048576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H4:H149 H170:H1048576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I4:I149 I170:I1048576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G4:G149 G170:G1048576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D4:D143 D170:D1048576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A170:A1048576 A4:A149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21" sqref="B21"/>
    </sheetView>
  </sheetViews>
  <sheetFormatPr defaultColWidth="8.81640625" defaultRowHeight="14.5" x14ac:dyDescent="0.35"/>
  <cols>
    <col min="1" max="1" width="19.453125" style="3" bestFit="1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3" style="3" bestFit="1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26" width="8.81640625" style="3"/>
    <col min="27" max="27" width="8.453125" style="3" bestFit="1" customWidth="1"/>
    <col min="28" max="16384" width="8.81640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s="184" customFormat="1" x14ac:dyDescent="0.35">
      <c r="A4" s="180" t="s">
        <v>1332</v>
      </c>
      <c r="B4" s="181" t="s">
        <v>996</v>
      </c>
      <c r="C4" s="184" t="s">
        <v>1266</v>
      </c>
      <c r="D4" s="181" t="s">
        <v>1275</v>
      </c>
      <c r="F4" s="181" t="s">
        <v>1275</v>
      </c>
      <c r="G4" s="184" t="s">
        <v>728</v>
      </c>
      <c r="I4" s="188">
        <v>2022</v>
      </c>
      <c r="J4" s="188"/>
      <c r="K4" s="188"/>
      <c r="L4" s="184">
        <v>17</v>
      </c>
      <c r="M4" s="184" t="s">
        <v>283</v>
      </c>
      <c r="N4" s="184" t="s">
        <v>605</v>
      </c>
      <c r="AA4" s="184">
        <v>2023</v>
      </c>
      <c r="AB4" s="184">
        <v>63.2</v>
      </c>
      <c r="AC4" s="184">
        <v>1.9</v>
      </c>
      <c r="AE4" s="184">
        <v>1.0726</v>
      </c>
      <c r="AF4" s="184">
        <v>1.9E-3</v>
      </c>
    </row>
    <row r="5" spans="1:33" s="184" customFormat="1" x14ac:dyDescent="0.35">
      <c r="A5" s="180" t="s">
        <v>1332</v>
      </c>
      <c r="B5" s="181" t="s">
        <v>996</v>
      </c>
      <c r="C5" s="184" t="s">
        <v>1267</v>
      </c>
      <c r="D5" s="181" t="s">
        <v>1276</v>
      </c>
      <c r="F5" s="181" t="s">
        <v>1276</v>
      </c>
      <c r="G5" s="184" t="s">
        <v>728</v>
      </c>
      <c r="I5" s="188">
        <v>2022</v>
      </c>
      <c r="J5" s="188"/>
      <c r="K5" s="188"/>
      <c r="L5" s="184">
        <v>17</v>
      </c>
      <c r="M5" s="184" t="s">
        <v>283</v>
      </c>
      <c r="N5" s="184" t="s">
        <v>605</v>
      </c>
      <c r="AA5" s="184">
        <v>2023</v>
      </c>
      <c r="AB5" s="184">
        <v>69.5</v>
      </c>
      <c r="AC5" s="184">
        <v>2</v>
      </c>
      <c r="AE5" s="184">
        <v>1.079</v>
      </c>
      <c r="AF5" s="184">
        <v>2E-3</v>
      </c>
    </row>
    <row r="6" spans="1:33" s="184" customFormat="1" x14ac:dyDescent="0.35">
      <c r="A6" s="180" t="s">
        <v>1332</v>
      </c>
      <c r="B6" s="181" t="s">
        <v>996</v>
      </c>
      <c r="C6" s="184" t="s">
        <v>1268</v>
      </c>
      <c r="D6" s="181" t="s">
        <v>1277</v>
      </c>
      <c r="F6" s="181" t="s">
        <v>1277</v>
      </c>
      <c r="G6" s="184" t="s">
        <v>728</v>
      </c>
      <c r="I6" s="188">
        <v>2022</v>
      </c>
      <c r="J6" s="188"/>
      <c r="K6" s="188"/>
      <c r="L6" s="184">
        <v>17</v>
      </c>
      <c r="M6" s="184" t="s">
        <v>283</v>
      </c>
      <c r="N6" s="184" t="s">
        <v>605</v>
      </c>
      <c r="AA6" s="184">
        <v>2023</v>
      </c>
      <c r="AB6" s="184">
        <v>61.5</v>
      </c>
      <c r="AC6" s="184">
        <v>1.7</v>
      </c>
      <c r="AE6" s="184">
        <v>1.0709</v>
      </c>
      <c r="AF6" s="184">
        <v>1.6999999999999999E-3</v>
      </c>
    </row>
    <row r="7" spans="1:33" s="184" customFormat="1" x14ac:dyDescent="0.35">
      <c r="A7" s="180" t="s">
        <v>1332</v>
      </c>
      <c r="B7" s="181" t="s">
        <v>996</v>
      </c>
      <c r="C7" s="184" t="s">
        <v>1269</v>
      </c>
      <c r="D7" s="181" t="s">
        <v>1278</v>
      </c>
      <c r="F7" s="181" t="s">
        <v>1278</v>
      </c>
      <c r="G7" s="184" t="s">
        <v>728</v>
      </c>
      <c r="I7" s="188">
        <v>2022</v>
      </c>
      <c r="J7" s="188"/>
      <c r="K7" s="188"/>
      <c r="L7" s="184">
        <v>17</v>
      </c>
      <c r="M7" s="184" t="s">
        <v>283</v>
      </c>
      <c r="N7" s="184" t="s">
        <v>605</v>
      </c>
      <c r="AA7" s="184">
        <v>2023</v>
      </c>
      <c r="AB7" s="184">
        <v>66.8</v>
      </c>
      <c r="AC7" s="184">
        <v>1.9</v>
      </c>
      <c r="AE7" s="184">
        <v>1.0762</v>
      </c>
      <c r="AF7" s="184">
        <v>1.9E-3</v>
      </c>
    </row>
    <row r="8" spans="1:33" s="184" customFormat="1" x14ac:dyDescent="0.35">
      <c r="A8" s="180" t="s">
        <v>1332</v>
      </c>
      <c r="B8" s="181" t="s">
        <v>996</v>
      </c>
      <c r="C8" s="184" t="s">
        <v>1270</v>
      </c>
      <c r="D8" s="187" t="s">
        <v>1279</v>
      </c>
      <c r="F8" s="187" t="s">
        <v>1279</v>
      </c>
      <c r="G8" s="184" t="s">
        <v>728</v>
      </c>
      <c r="I8" s="188">
        <v>2022</v>
      </c>
      <c r="J8" s="188"/>
      <c r="K8" s="188"/>
      <c r="L8" s="184">
        <v>17</v>
      </c>
      <c r="M8" s="184" t="s">
        <v>283</v>
      </c>
      <c r="N8" s="184" t="s">
        <v>605</v>
      </c>
      <c r="AA8" s="184">
        <v>2023</v>
      </c>
      <c r="AB8" s="184">
        <v>-739.1</v>
      </c>
      <c r="AC8" s="184">
        <v>27.9</v>
      </c>
      <c r="AE8" s="184">
        <v>0.26319999999999999</v>
      </c>
      <c r="AF8" s="184">
        <v>2.7900000000000001E-2</v>
      </c>
    </row>
    <row r="9" spans="1:33" s="184" customFormat="1" x14ac:dyDescent="0.35">
      <c r="A9" s="180" t="s">
        <v>1332</v>
      </c>
      <c r="B9" s="181" t="s">
        <v>996</v>
      </c>
      <c r="C9" s="184" t="s">
        <v>1271</v>
      </c>
      <c r="D9" s="187" t="s">
        <v>1280</v>
      </c>
      <c r="F9" s="187" t="s">
        <v>1280</v>
      </c>
      <c r="G9" s="184" t="s">
        <v>728</v>
      </c>
      <c r="I9" s="188">
        <v>2022</v>
      </c>
      <c r="J9" s="188"/>
      <c r="K9" s="188"/>
      <c r="L9" s="184">
        <v>17</v>
      </c>
      <c r="M9" s="184" t="s">
        <v>283</v>
      </c>
      <c r="N9" s="184" t="s">
        <v>605</v>
      </c>
      <c r="AA9" s="184">
        <v>2023</v>
      </c>
      <c r="AB9" s="184">
        <v>58.8</v>
      </c>
      <c r="AC9" s="184">
        <v>1.7</v>
      </c>
      <c r="AE9" s="184">
        <v>1.0682</v>
      </c>
      <c r="AF9" s="184">
        <v>1.6999999999999999E-3</v>
      </c>
    </row>
    <row r="10" spans="1:33" s="184" customFormat="1" x14ac:dyDescent="0.35">
      <c r="A10" s="180" t="s">
        <v>1332</v>
      </c>
      <c r="B10" s="181" t="s">
        <v>996</v>
      </c>
      <c r="C10" s="184" t="s">
        <v>1272</v>
      </c>
      <c r="D10" s="187" t="s">
        <v>1281</v>
      </c>
      <c r="F10" s="187" t="s">
        <v>1281</v>
      </c>
      <c r="G10" s="184" t="s">
        <v>728</v>
      </c>
      <c r="I10" s="188">
        <v>2022</v>
      </c>
      <c r="J10" s="188"/>
      <c r="K10" s="188"/>
      <c r="L10" s="184">
        <v>17</v>
      </c>
      <c r="M10" s="184" t="s">
        <v>283</v>
      </c>
      <c r="N10" s="184" t="s">
        <v>605</v>
      </c>
      <c r="AA10" s="184">
        <v>2023</v>
      </c>
      <c r="AB10" s="184">
        <v>-752</v>
      </c>
      <c r="AC10" s="184">
        <v>1974.2</v>
      </c>
      <c r="AE10" s="184">
        <v>0.25019999999999998</v>
      </c>
      <c r="AF10" s="184">
        <v>1.9742</v>
      </c>
    </row>
    <row r="11" spans="1:33" s="184" customFormat="1" x14ac:dyDescent="0.35">
      <c r="A11" s="180" t="s">
        <v>1332</v>
      </c>
      <c r="B11" s="181" t="s">
        <v>996</v>
      </c>
      <c r="C11" s="184" t="s">
        <v>1273</v>
      </c>
      <c r="D11" s="187" t="s">
        <v>1282</v>
      </c>
      <c r="F11" s="187" t="s">
        <v>1282</v>
      </c>
      <c r="G11" s="184" t="s">
        <v>728</v>
      </c>
      <c r="I11" s="188">
        <v>2022</v>
      </c>
      <c r="J11" s="188"/>
      <c r="K11" s="188"/>
      <c r="L11" s="184">
        <v>17</v>
      </c>
      <c r="M11" s="184" t="s">
        <v>283</v>
      </c>
      <c r="N11" s="184" t="s">
        <v>605</v>
      </c>
      <c r="AA11" s="184">
        <v>2023</v>
      </c>
      <c r="AB11" s="184">
        <v>57.7</v>
      </c>
      <c r="AC11" s="184">
        <v>1.6</v>
      </c>
      <c r="AE11" s="184">
        <v>1.0670999999999999</v>
      </c>
      <c r="AF11" s="184">
        <v>1.6000000000000001E-3</v>
      </c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 F4:F11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Q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0"/>
      <c r="D1" s="150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79" t="s">
        <v>985</v>
      </c>
      <c r="AV1" s="179"/>
      <c r="AW1" s="150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0" t="s">
        <v>919</v>
      </c>
      <c r="AU4" s="152" t="s">
        <v>239</v>
      </c>
      <c r="AV4" s="152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1" t="s">
        <v>920</v>
      </c>
      <c r="AU5" s="152" t="s">
        <v>924</v>
      </c>
      <c r="AV5" s="152" t="s">
        <v>268</v>
      </c>
      <c r="AW5" s="149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2" t="s">
        <v>921</v>
      </c>
      <c r="AU6" s="152" t="s">
        <v>925</v>
      </c>
      <c r="AV6" s="152" t="s">
        <v>269</v>
      </c>
      <c r="AW6" s="149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3" t="s">
        <v>922</v>
      </c>
      <c r="AU7" s="152" t="s">
        <v>978</v>
      </c>
      <c r="AV7" s="153" t="s">
        <v>242</v>
      </c>
      <c r="AW7" s="149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4" t="s">
        <v>968</v>
      </c>
      <c r="AU8" s="152" t="s">
        <v>977</v>
      </c>
      <c r="AV8" s="153" t="s">
        <v>912</v>
      </c>
      <c r="AW8" s="149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5" t="s">
        <v>916</v>
      </c>
      <c r="AU9" s="153" t="s">
        <v>210</v>
      </c>
      <c r="AV9" s="153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6" t="s">
        <v>923</v>
      </c>
      <c r="AU10" s="153" t="s">
        <v>218</v>
      </c>
      <c r="AV10" s="153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3" t="s">
        <v>979</v>
      </c>
      <c r="AV11" s="153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4" t="s">
        <v>210</v>
      </c>
      <c r="AV12" s="153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4" t="s">
        <v>218</v>
      </c>
      <c r="AV13" s="153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4" t="s">
        <v>930</v>
      </c>
      <c r="AV14" s="154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4" t="s">
        <v>931</v>
      </c>
      <c r="AV15" s="154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4" t="s">
        <v>979</v>
      </c>
      <c r="AV16" s="155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5" t="s">
        <v>932</v>
      </c>
      <c r="AV17" s="155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5" t="s">
        <v>934</v>
      </c>
      <c r="AV18" s="155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5" t="s">
        <v>935</v>
      </c>
      <c r="AV19" s="155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5" t="s">
        <v>936</v>
      </c>
      <c r="AV20" s="156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5" t="s">
        <v>938</v>
      </c>
      <c r="AV21" s="156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5" t="s">
        <v>940</v>
      </c>
      <c r="AV22" s="156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5" t="s">
        <v>942</v>
      </c>
      <c r="AV23" s="156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5" t="s">
        <v>925</v>
      </c>
      <c r="AV24" s="156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5" t="s">
        <v>944</v>
      </c>
      <c r="AV25" s="157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5" t="s">
        <v>945</v>
      </c>
      <c r="AV26" s="157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5" t="s">
        <v>946</v>
      </c>
      <c r="AV27" s="157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5" t="s">
        <v>974</v>
      </c>
      <c r="AV28" s="157" t="s">
        <v>937</v>
      </c>
    </row>
    <row r="29" spans="1:52" ht="14.5" x14ac:dyDescent="0.35">
      <c r="AU29" s="155" t="s">
        <v>947</v>
      </c>
      <c r="AV29" s="157" t="s">
        <v>975</v>
      </c>
    </row>
    <row r="30" spans="1:52" ht="14.5" x14ac:dyDescent="0.35">
      <c r="AU30" s="155" t="s">
        <v>948</v>
      </c>
      <c r="AV30" s="158" t="s">
        <v>209</v>
      </c>
    </row>
    <row r="31" spans="1:52" ht="14.5" x14ac:dyDescent="0.35">
      <c r="AU31" s="155" t="s">
        <v>949</v>
      </c>
      <c r="AV31" s="159" t="s">
        <v>958</v>
      </c>
    </row>
    <row r="32" spans="1:52" ht="14.5" x14ac:dyDescent="0.35">
      <c r="AU32" s="155" t="s">
        <v>950</v>
      </c>
      <c r="AV32" s="159" t="s">
        <v>960</v>
      </c>
    </row>
    <row r="33" spans="47:48" ht="14.5" x14ac:dyDescent="0.35">
      <c r="AU33" s="156" t="s">
        <v>951</v>
      </c>
      <c r="AV33" s="159" t="s">
        <v>962</v>
      </c>
    </row>
    <row r="34" spans="47:48" ht="14.5" x14ac:dyDescent="0.35">
      <c r="AU34" s="156" t="s">
        <v>952</v>
      </c>
    </row>
    <row r="35" spans="47:48" ht="14.5" x14ac:dyDescent="0.35">
      <c r="AU35" s="155" t="s">
        <v>973</v>
      </c>
    </row>
    <row r="36" spans="47:48" ht="14.5" x14ac:dyDescent="0.35">
      <c r="AU36" s="155" t="s">
        <v>984</v>
      </c>
    </row>
    <row r="37" spans="47:48" ht="14.5" x14ac:dyDescent="0.35">
      <c r="AU37" s="157" t="s">
        <v>241</v>
      </c>
    </row>
    <row r="38" spans="47:48" ht="14.5" x14ac:dyDescent="0.35">
      <c r="AU38" s="157" t="s">
        <v>953</v>
      </c>
    </row>
    <row r="39" spans="47:48" ht="14.5" x14ac:dyDescent="0.35">
      <c r="AU39" s="158" t="s">
        <v>955</v>
      </c>
    </row>
    <row r="40" spans="47:48" ht="14.5" x14ac:dyDescent="0.35">
      <c r="AU40" s="158" t="s">
        <v>956</v>
      </c>
    </row>
    <row r="41" spans="47:48" ht="14.5" x14ac:dyDescent="0.35">
      <c r="AU41" s="159" t="s">
        <v>957</v>
      </c>
    </row>
    <row r="42" spans="47:48" ht="14.5" x14ac:dyDescent="0.35">
      <c r="AU42" s="159" t="s">
        <v>959</v>
      </c>
    </row>
    <row r="43" spans="47:48" ht="14.5" x14ac:dyDescent="0.35">
      <c r="AU43" s="159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2025-08-14T14:51:12Z</dcterms:modified>
</cp:coreProperties>
</file>