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"/>
    </mc:Choice>
  </mc:AlternateContent>
  <xr:revisionPtr revIDLastSave="0" documentId="13_ncr:1_{07347E6D-D070-8049-8338-CDC34A24CAA7}" xr6:coauthVersionLast="36" xr6:coauthVersionMax="36" xr10:uidLastSave="{00000000-0000-0000-0000-000000000000}"/>
  <bookViews>
    <workbookView xWindow="-12800" yWindow="-24000" windowWidth="38400" windowHeight="240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vocabulary'!$AP$4:$AP$6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<sst xmlns="http://schemas.openxmlformats.org/spreadsheetml/2006/main" count="1636" uniqueCount="1003">
  <si>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</si>
  <si>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</si>
  <si>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</si>
  <si>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</si>
  <si>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</si>
  <si>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</si>
  <si>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</si>
  <si>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</si>
  <si>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</si>
  <si>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</si>
  <si>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</si>
  <si>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</si>
  <si>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</si>
  <si>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</si>
  <si>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</si>
  <si>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</si>
  <si>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</si>
  <si>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</si>
  <si>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</si>
  <si>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</si>
  <si>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</si>
  <si>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</si>
  <si>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</si>
  <si>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</si>
  <si>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</si>
  <si>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</si>
  <si>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</si>
  <si>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</si>
  <si>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</si>
  <si>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</si>
  <si>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</si>
  <si>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</si>
  <si>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</si>
  <si>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</si>
  <si>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</si>
  <si>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</si>
  <si>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</si>
  <si>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</si>
  <si>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</si>
  <si>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</si>
  <si>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</si>
  <si>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</si>
  <si>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</si>
  <si>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</si>
  <si>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</si>
  <si>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</si>
  <si>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</si>
  <si>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</si>
  <si>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</si>
  <si>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</si>
  <si>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</si>
  <si>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</si>
  <si>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</si>
  <si>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</si>
  <si>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</si>
  <si>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</si>
  <si>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</si>
  <si>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</si>
  <si>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</si>
  <si>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</si>
  <si>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</si>
  <si>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</si>
  <si>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</si>
  <si>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</si>
  <si>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</si>
  <si>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</si>
  <si>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</si>
  <si>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</si>
  <si>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</si>
  <si>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</si>
  <si>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</si>
  <si>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</si>
  <si>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</si>
  <si>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</si>
  <si>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</si>
  <si>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</si>
  <si>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</si>
  <si>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</si>
  <si>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</si>
  <si>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</si>
  <si>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</si>
  <si>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</si>
  <si>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</si>
  <si>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</si>
  <si>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</si>
  <si>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</si>
  <si>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</si>
  <si>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</si>
  <si>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</si>
  <si>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</si>
  <si>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</si>
  <si>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</si>
  <si>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</si>
  <si>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</si>
  <si>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</si>
  <si>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</si>
  <si>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</si>
  <si>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</si>
  <si>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</si>
  <si>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</si>
  <si>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</si>
  <si>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</si>
  <si>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</si>
  <si>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</si>
  <si>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</si>
  <si>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</si>
  <si>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</si>
  <si>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</si>
  <si>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</si>
  <si>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</si>
  <si>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</si>
  <si>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</si>
  <si>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</si>
  <si>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</si>
  <si>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</si>
  <si>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</si>
  <si>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</si>
  <si>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</si>
  <si>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</si>
  <si>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</si>
  <si>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</si>
  <si>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</si>
  <si>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</si>
  <si>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</si>
  <si>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</si>
  <si>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</si>
  <si>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</si>
  <si>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</si>
  <si>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</si>
  <si>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</si>
  <si>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</si>
  <si>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</si>
  <si>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</si>
  <si>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</si>
  <si>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</si>
  <si>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</si>
  <si>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</si>
  <si>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</si>
  <si>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</si>
  <si>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</si>
  <si>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</si>
  <si>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</si>
  <si>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</si>
  <si>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</si>
  <si>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</si>
  <si>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</si>
  <si>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</si>
  <si>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</si>
  <si>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</si>
  <si>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</si>
  <si>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</si>
  <si>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</si>
  <si>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</si>
  <si>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</si>
  <si>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</si>
  <si>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</si>
  <si>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</si>
  <si>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</si>
  <si>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</si>
  <si>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</si>
  <si>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</si>
  <si>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</si>
  <si>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</si>
  <si>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</si>
  <si>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</si>
  <si>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</si>
  <si>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</si>
  <si>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</si>
  <si>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</si>
  <si>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</si>
  <si>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</si>
  <si>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</si>
  <si>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</si>
  <si>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</si>
  <si>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</si>
  <si>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</si>
  <si>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</si>
  <si>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</si>
  <si>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</si>
  <si>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</si>
  <si>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</si>
  <si>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</si>
  <si>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</si>
  <si>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</si>
  <si>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</si>
  <si>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</si>
  <si>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</si>
  <si>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</si>
  <si>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</si>
  <si>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</si>
  <si>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</si>
  <si>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</si>
  <si>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</si>
  <si>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</si>
  <si>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</si>
  <si>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</si>
  <si>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</si>
  <si>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</si>
  <si>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</si>
  <si>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</si>
  <si>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</si>
  <si>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</si>
  <si>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</si>
  <si>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</si>
  <si>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</si>
  <si>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</si>
  <si>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</si>
  <si>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</si>
  <si>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</si>
  <si>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</si>
  <si>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</si>
  <si>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</si>
  <si>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</si>
  <si>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</si>
  <si>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</si>
  <si>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</si>
  <si>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</si>
  <si>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</si>
  <si>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</si>
  <si>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</si>
  <si>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</si>
  <si>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</si>
  <si>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</si>
  <si>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</si>
  <si>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</si>
  <si>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</si>
  <si>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</si>
  <si>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</si>
  <si>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</si>
  <si>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</si>
  <si>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</si>
  <si>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</si>
  <si>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</si>
  <si>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</si>
  <si>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</si>
  <si>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</si>
  <si>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</si>
  <si>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</si>
  <si>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</si>
  <si>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</si>
  <si>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</si>
  <si>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</si>
  <si>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</si>
  <si>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</si>
  <si>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</si>
  <si>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</si>
  <si>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</si>
  <si>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</si>
  <si>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</si>
  <si>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</si>
  <si>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</si>
  <si>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</si>
  <si>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</si>
  <si>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</si>
  <si>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</si>
  <si>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</si>
  <si>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</si>
  <si>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</si>
  <si>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</si>
  <si>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</si>
  <si>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</si>
  <si>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</si>
  <si>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</si>
  <si>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</si>
  <si>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</si>
  <si>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</si>
  <si>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</si>
  <si>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</si>
  <si>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</si>
  <si>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</si>
  <si>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</si>
  <si>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</si>
  <si>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</si>
  <si>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</si>
  <si>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</si>
  <si>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</si>
  <si>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</si>
  <si>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</si>
  <si>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</si>
  <si>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</si>
  <si>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</si>
  <si>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</si>
  <si>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</si>
  <si>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</si>
  <si>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</si>
  <si>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</si>
  <si>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</si>
  <si>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</si>
  <si>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</si>
  <si>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</si>
  <si>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</si>
  <si>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</si>
  <si>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</si>
  <si>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</si>
  <si>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</si>
  <si>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</si>
  <si>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</si>
  <si>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</si>
  <si>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</si>
  <si>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</si>
  <si>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</si>
  <si>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</si>
  <si>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</si>
  <si>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</si>
  <si>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</si>
  <si>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</si>
  <si>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</si>
  <si>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</si>
  <si>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</si>
  <si>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</si>
  <si>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</si>
  <si>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</si>
  <si>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</si>
  <si>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</si>
  <si>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</si>
  <si>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</si>
  <si>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</si>
  <si>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</si>
  <si>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</si>
  <si>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</si>
  <si>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</si>
  <si>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</si>
  <si>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</si>
  <si>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</si>
  <si>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</si>
  <si>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</si>
  <si>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</si>
  <si>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</si>
  <si>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</si>
  <si>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</si>
  <si>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</si>
  <si>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</si>
  <si>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</si>
  <si>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</si>
  <si>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</si>
  <si>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</si>
  <si>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</si>
  <si>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</si>
  <si>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</si>
  <si>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</si>
  <si>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</si>
  <si>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</si>
  <si>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</si>
  <si>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</si>
  <si>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</si>
  <si>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</si>
  <si>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</si>
  <si>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</si>
  <si>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</si>
  <si>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</si>
  <si>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</si>
  <si>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</si>
  <si>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</si>
  <si>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</si>
  <si>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</si>
  <si>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</si>
  <si>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</si>
  <si>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</si>
  <si>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</si>
  <si>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</si>
  <si>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</si>
  <si>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</si>
  <si>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</si>
  <si>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</si>
  <si>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</si>
  <si>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</si>
  <si>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</si>
  <si>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</si>
  <si>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</si>
  <si>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</si>
  <si>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</si>
  <si>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</si>
  <si>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</si>
  <si>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</si>
  <si>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</si>
  <si>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</si>
  <si>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</si>
  <si>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</si>
  <si>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</si>
  <si>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</si>
  <si>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</si>
  <si>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</si>
  <si>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</si>
  <si>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</si>
  <si>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</si>
  <si>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</si>
  <si>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</si>
  <si>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</si>
  <si>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</si>
  <si>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</si>
  <si>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</si>
  <si>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</si>
  <si>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</si>
  <si>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</si>
  <si>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</si>
  <si>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</si>
  <si>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</si>
  <si>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</si>
  <si>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</si>
  <si>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</si>
  <si>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</si>
  <si>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</si>
  <si>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</si>
  <si>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</si>
  <si>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</si>
  <si>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</si>
  <si>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</si>
  <si>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</si>
  <si>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</si>
  <si>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</si>
  <si>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</si>
  <si>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</si>
  <si>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</si>
  <si>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</si>
  <si>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</si>
  <si>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</si>
  <si>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</si>
  <si>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</si>
  <si>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</si>
  <si>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</si>
  <si>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</si>
  <si>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</si>
  <si>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</si>
  <si>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</si>
  <si>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</si>
  <si>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</si>
  <si>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</si>
  <si>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</si>
  <si>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</si>
  <si>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</si>
  <si>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</si>
  <si>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</si>
  <si>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</si>
  <si>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</si>
  <si>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</si>
  <si>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</si>
  <si>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</si>
  <si>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</si>
  <si>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</si>
  <si>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</si>
  <si>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</si>
  <si>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</si>
  <si>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</si>
  <si>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</si>
  <si>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</si>
  <si>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</si>
  <si>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</si>
  <si>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</si>
  <si>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</si>
  <si>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</si>
  <si>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</si>
  <si>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</si>
  <si>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</si>
  <si>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</si>
  <si>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</si>
  <si>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</si>
  <si>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</si>
  <si>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</si>
  <si>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</si>
  <si>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</si>
  <si>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</si>
  <si>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</si>
  <si>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</si>
  <si>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</si>
  <si>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</si>
  <si>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</si>
  <si>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</si>
  <si>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</si>
  <si>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</si>
  <si>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</si>
  <si>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</si>
  <si>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</si>
  <si>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</si>
  <si>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</si>
  <si>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</si>
  <si>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</si>
  <si>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</si>
  <si>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</si>
  <si>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</si>
  <si>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</si>
  <si>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</si>
  <si>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</si>
  <si>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</si>
  <si>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</si>
  <si>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</si>
  <si>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</si>
  <si>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</si>
  <si>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</si>
  <si>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</si>
  <si>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</si>
  <si>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</si>
  <si>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</si>
  <si>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</si>
  <si>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</si>
  <si>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</si>
  <si>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</si>
  <si>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</si>
  <si>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</si>
  <si>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</si>
  <si>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</si>
  <si>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</si>
  <si>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</si>
  <si>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</si>
  <si>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</si>
  <si>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</si>
  <si>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</si>
  <si>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</si>
  <si>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</si>
  <si>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</si>
  <si>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</si>
  <si>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</si>
  <si>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</si>
  <si>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</si>
  <si>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</si>
  <si>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</si>
  <si>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</si>
  <si>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</si>
  <si>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</si>
  <si>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</si>
  <si>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</si>
  <si>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</si>
  <si>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</si>
  <si>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</si>
  <si>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</si>
  <si>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</si>
  <si>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</si>
  <si>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</si>
  <si>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</si>
  <si>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</si>
  <si>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</si>
  <si>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</si>
  <si>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</si>
  <si>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</si>
  <si>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</si>
  <si>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</si>
  <si>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</si>
  <si>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</si>
  <si>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</si>
  <si>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</si>
  <si>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</si>
  <si>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</si>
  <si>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</si>
  <si>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</si>
  <si>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</si>
  <si>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</si>
  <si>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</si>
  <si>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</si>
  <si>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</si>
  <si>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</si>
  <si>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</si>
  <si>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</si>
  <si>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</si>
  <si>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</si>
  <si>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</si>
  <si>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</si>
  <si>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</si>
  <si>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</si>
  <si>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</si>
  <si>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</si>
  <si>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</si>
  <si>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</si>
  <si>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</si>
  <si>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</si>
  <si>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</si>
  <si>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</si>
  <si>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</si>
  <si>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</si>
  <si>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</si>
  <si>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</si>
  <si>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</si>
  <si>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</si>
  <si>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</si>
  <si>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</si>
  <si>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</si>
  <si>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</si>
  <si>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</si>
  <si>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</si>
  <si>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</si>
  <si>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</si>
  <si>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</si>
  <si>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</si>
  <si>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</si>
  <si>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</si>
  <si>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</si>
  <si>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</si>
  <si>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</si>
  <si>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</si>
  <si>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</si>
  <si>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</si>
  <si>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</si>
  <si>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</si>
  <si>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</si>
  <si>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</si>
  <si>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</si>
  <si>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</si>
  <si>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</si>
  <si>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</si>
  <si>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</si>
  <si>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</si>
  <si>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</si>
  <si>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</si>
  <si>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</si>
  <si>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</si>
  <si>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</si>
  <si>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</si>
  <si>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</si>
  <si>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</si>
  <si>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</si>
  <si>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</si>
  <si>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</si>
  <si>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</si>
  <si>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</si>
  <si>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</si>
  <si>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</si>
  <si>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</si>
  <si>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</si>
  <si>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</si>
  <si>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</si>
  <si>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</si>
  <si>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</si>
  <si>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</si>
  <si>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</si>
  <si>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</si>
  <si>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</si>
  <si>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</si>
  <si>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</si>
  <si>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</si>
  <si>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</si>
  <si>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</si>
  <si>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</si>
  <si>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</si>
  <si>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</si>
  <si>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</si>
  <si>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</si>
  <si>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</si>
  <si>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</si>
  <si>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</si>
  <si>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</si>
  <si>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</si>
  <si>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</si>
  <si>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</si>
  <si>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</si>
  <si>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</si>
  <si>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</si>
  <si>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</si>
  <si>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</si>
  <si>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</si>
  <si>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</si>
  <si>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</si>
  <si>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</si>
  <si>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</si>
  <si>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</si>
  <si>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</si>
  <si>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</si>
  <si>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</si>
  <si>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</si>
  <si>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</si>
  <si>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</si>
  <si>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</si>
  <si>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</si>
  <si>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</si>
  <si>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</si>
  <si>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</si>
  <si>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</si>
  <si>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</si>
  <si>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</si>
  <si>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</si>
  <si>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</si>
  <si>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</si>
  <si>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</si>
  <si>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</si>
  <si>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</si>
  <si>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</si>
  <si>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</si>
  <si>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</si>
  <si>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</si>
  <si>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</si>
  <si>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</si>
  <si>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</si>
  <si>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</si>
  <si>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</si>
  <si>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</si>
  <si>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</si>
  <si>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</si>
  <si>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</si>
  <si>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</si>
  <si>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</si>
  <si>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</si>
  <si>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</si>
  <si>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</si>
  <si>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</si>
  <si>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</si>
  <si>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</si>
  <si>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</si>
  <si>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</si>
  <si>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</si>
  <si>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</si>
  <si>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</si>
  <si>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</si>
  <si>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</si>
  <si>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</si>
  <si>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</si>
  <si>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</si>
  <si>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</si>
  <si>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</si>
  <si>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</si>
  <si>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</si>
  <si>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</si>
  <si>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</si>
  <si>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</si>
  <si>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</si>
  <si>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</si>
  <si>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</si>
  <si>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</si>
  <si>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</si>
  <si>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</si>
  <si>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</si>
  <si>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</si>
  <si>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</si>
  <si>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</si>
  <si>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</si>
  <si>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</si>
  <si>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</si>
  <si>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</si>
  <si>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</si>
  <si>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</si>
  <si>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</si>
  <si>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</si>
  <si>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</si>
  <si>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</si>
  <si>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</si>
  <si>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</si>
  <si>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</si>
  <si>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</si>
  <si>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</si>
  <si>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</si>
  <si>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</si>
  <si>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</si>
  <si>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</si>
  <si>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</si>
  <si>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</si>
  <si>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</si>
  <si>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</si>
  <si>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</si>
  <si>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</si>
  <si>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</si>
  <si>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</si>
  <si>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</si>
  <si>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</si>
  <si>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</si>
  <si>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</si>
  <si>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</si>
  <si>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</si>
  <si>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</si>
  <si>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</si>
  <si>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</si>
  <si>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</si>
  <si>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</si>
  <si>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</si>
  <si>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</si>
  <si>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</si>
  <si>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</si>
  <si>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</si>
  <si>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</si>
  <si>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</si>
  <si>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</si>
  <si>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</si>
  <si>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</si>
  <si>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</si>
  <si>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</si>
  <si>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</si>
  <si>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</si>
  <si>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</si>
  <si>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</si>
  <si>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</si>
  <si>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</si>
  <si>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</si>
  <si>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</si>
  <si>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</si>
  <si>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</si>
  <si>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</si>
  <si>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</si>
  <si>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</si>
  <si>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</si>
  <si>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</si>
  <si>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</si>
  <si>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</si>
  <si>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</si>
  <si>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</si>
  <si>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</si>
  <si>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</si>
  <si>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</si>
  <si>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</si>
  <si>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</si>
  <si>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</si>
  <si>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</si>
  <si>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</si>
  <si>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</si>
  <si>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</si>
  <si>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</si>
  <si>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</si>
  <si>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</si>
  <si>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</si>
  <si>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</si>
  <si>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</si>
  <si>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</si>
  <si>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</si>
  <si>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</si>
  <si>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</si>
  <si>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</si>
  <si>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</si>
  <si>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</si>
  <si>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</si>
  <si>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</si>
  <si>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</si>
  <si>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</si>
  <si>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</si>
  <si>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</si>
  <si>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</si>
  <si>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</si>
  <si>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</si>
  <si>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</si>
  <si>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</si>
  <si>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</si>
  <si>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</si>
  <si>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</si>
  <si>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</si>
  <si>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</si>
  <si>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</si>
  <si>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</si>
  <si>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</si>
  <si>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</si>
  <si>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</si>
  <si>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</si>
  <si>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</si>
  <si>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</si>
  <si>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</si>
  <si>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</si>
  <si>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</si>
  <si>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</si>
  <si>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</si>
  <si>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</si>
  <si>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</si>
  <si>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</si>
  <si>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</si>
  <si>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</si>
  <si>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</si>
  <si>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</si>
  <si>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</si>
  <si>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</si>
  <si>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</si>
  <si>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</si>
  <si>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</si>
  <si>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</si>
  <si>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</si>
  <si>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</si>
  <si>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</si>
  <si>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</si>
  <si>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</si>
  <si>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</si>
  <si>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</si>
  <si>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</si>
  <si>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</si>
  <si>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</si>
  <si>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</si>
  <si>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</si>
  <si>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</si>
  <si>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</si>
  <si>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</si>
  <si>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</si>
  <si>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</si>
  <si>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</si>
  <si>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</si>
  <si>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</si>
  <si>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</si>
  <si>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</si>
  <si>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</si>
  <si>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</si>
  <si>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</si>
  <si>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</si>
  <si>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</si>
  <si>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</si>
  <si>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</si>
  <si>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</si>
  <si>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</si>
  <si>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</si>
  <si>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</si>
  <si>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</si>
  <si>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</si>
  <si>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</si>
  <si>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</si>
  <si>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</si>
  <si>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</si>
  <si>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</si>
  <si>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</si>
  <si>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</si>
  <si>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</si>
  <si>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</si>
  <si>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</si>
  <si>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</si>
  <si>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</si>
  <si>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</si>
  <si>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</si>
  <si>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</si>
  <si>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</si>
  <si>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</si>
  <si>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</si>
  <si>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</si>
  <si>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</si>
  <si>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</si>
  <si>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</si>
  <si>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</si>
  <si>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</si>
  <si>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</si>
  <si>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</si>
  <si>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</si>
  <si>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</si>
  <si>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</si>
  <si>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</si>
  <si>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</si>
  <si>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</si>
  <si>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</si>
  <si>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</si>
  <si>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</si>
  <si>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</si>
  <si>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</si>
  <si>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</si>
  <si>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</si>
  <si>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</si>
  <si>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</si>
  <si>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</si>
  <si>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</si>
  <si>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</si>
  <si>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</si>
  <si>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</si>
  <si>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</si>
  <si>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</si>
  <si>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</si>
  <si>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</si>
  <si>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</si>
  <si>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</si>
  <si>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</si>
  <si>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</si>
  <si>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</si>
  <si>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</si>
  <si>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</si>
  <si>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</si>
  <si>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</si>
  <si>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</si>
  <si>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</si>
  <si>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</si>
  <si>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</si>
  <si>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kuhnen_2019</t>
  </si>
  <si>
    <t>10.5281/zenodo.2645510</t>
  </si>
  <si>
    <t>Ágatha Kuhnen</t>
  </si>
  <si>
    <t>Max Planck Jena, Tu Freiberg</t>
  </si>
  <si>
    <t>eng.agatha@gmail.com</t>
  </si>
  <si>
    <t>agatha_dr@hotmail.com</t>
  </si>
  <si>
    <t>Kuhnen, Ágatha. 2019</t>
  </si>
  <si>
    <t xml:space="preserve">Manacapuru </t>
  </si>
  <si>
    <t>Apuí</t>
  </si>
  <si>
    <t>610_1</t>
  </si>
  <si>
    <t>630_1</t>
  </si>
  <si>
    <t>810_1</t>
  </si>
  <si>
    <t>820_1</t>
  </si>
  <si>
    <t>610_2</t>
  </si>
  <si>
    <t>630_2</t>
  </si>
  <si>
    <t>810_2</t>
  </si>
  <si>
    <t>820_2</t>
  </si>
  <si>
    <t>610_3</t>
  </si>
  <si>
    <t>630_3</t>
  </si>
  <si>
    <t>810_3</t>
  </si>
  <si>
    <t>820_3</t>
  </si>
  <si>
    <t xml:space="preserve">extreme dry season </t>
  </si>
  <si>
    <t>strong wet season</t>
  </si>
  <si>
    <t xml:space="preserve">weak raining season </t>
  </si>
  <si>
    <t>orange tree</t>
  </si>
  <si>
    <t>pasture</t>
  </si>
  <si>
    <t>14C_610_1</t>
  </si>
  <si>
    <t>14C_630_1</t>
  </si>
  <si>
    <t>14C_810_1</t>
  </si>
  <si>
    <t>14C_820_1</t>
  </si>
  <si>
    <t>14C_610_2</t>
  </si>
  <si>
    <t>14C_630_2</t>
  </si>
  <si>
    <t>14C_810_2</t>
  </si>
  <si>
    <t>14C_820_2</t>
  </si>
  <si>
    <t>14C_610_3</t>
  </si>
  <si>
    <t>14C_630_3</t>
  </si>
  <si>
    <t>14C_810_3</t>
  </si>
  <si>
    <t>14C_820_3</t>
  </si>
  <si>
    <t>MPI</t>
  </si>
  <si>
    <t>1-0610</t>
  </si>
  <si>
    <t>1-0630</t>
  </si>
  <si>
    <t>1-0810</t>
  </si>
  <si>
    <t>1-0820</t>
  </si>
  <si>
    <t>2-0610</t>
  </si>
  <si>
    <t>2-0630</t>
  </si>
  <si>
    <t>2-0810</t>
  </si>
  <si>
    <t>2-0820</t>
  </si>
  <si>
    <t>3-0610</t>
  </si>
  <si>
    <t>3-0630</t>
  </si>
  <si>
    <t>3-0810</t>
  </si>
  <si>
    <t>3-0820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</si>
</sst>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1" fillId="0" borderId="1" xfId="0" applyFont="1" applyBorder="1" applyAlignment="1"/>
    <xf numFmtId="0" fontId="16" fillId="0" borderId="1" xfId="189" applyBorder="1" applyAlignment="1"/>
    <xf numFmtId="0" fontId="0" fillId="0" borderId="1" xfId="0" quotePrefix="1" applyFont="1" applyBorder="1" applyAlignment="1"/>
    <xf numFmtId="0" fontId="5" fillId="0" borderId="1" xfId="0" applyFont="1" applyBorder="1" applyAlignment="1">
      <alignment horizontal="center" vertical="center"/>
    </xf>
    <xf numFmtId="0" fontId="14" fillId="0" borderId="3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/>
    <xf numFmtId="0" fontId="14" fillId="0" borderId="4" xfId="0" applyFont="1" applyBorder="1" applyAlignment="1"/>
    <xf numFmtId="0" fontId="5" fillId="0" borderId="4" xfId="0" applyFont="1" applyBorder="1" applyAlignment="1"/>
    <xf numFmtId="0" fontId="14" fillId="0" borderId="1" xfId="0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wrapText="1"/>
    </xf>
    <xf numFmtId="2" fontId="0" fillId="0" borderId="1" xfId="0" applyNumberFormat="1" applyFont="1" applyBorder="1" applyAlignment="1"/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esktop/Thesis/Kuhnen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>
        <row r="1">
          <cell r="C1" t="str">
            <v>site_lat</v>
          </cell>
          <cell r="D1" t="str">
            <v>site_long</v>
          </cell>
          <cell r="E1" t="str">
            <v>site_datum</v>
          </cell>
          <cell r="F1" t="str">
            <v>site_elevation</v>
          </cell>
          <cell r="G1" t="str">
            <v>site_note</v>
          </cell>
        </row>
        <row r="2">
          <cell r="C2" t="str">
            <v>Latitude</v>
          </cell>
          <cell r="D2" t="str">
            <v>Longitude</v>
          </cell>
          <cell r="E2" t="str">
            <v>Latitude/Longitude Datum</v>
          </cell>
          <cell r="F2" t="str">
            <v>Elevation</v>
          </cell>
          <cell r="G2" t="str">
            <v>Site Notes</v>
          </cell>
        </row>
        <row r="3">
          <cell r="A3" t="str">
            <v>Author_year</v>
          </cell>
          <cell r="C3" t="str">
            <v>dec. deg</v>
          </cell>
          <cell r="D3" t="str">
            <v>dec. deg</v>
          </cell>
          <cell r="E3" t="str">
            <v>(lat/long datum)</v>
          </cell>
          <cell r="F3" t="str">
            <v>m</v>
          </cell>
        </row>
        <row r="4">
          <cell r="A4" t="str">
            <v>kuhnen_2019</v>
          </cell>
          <cell r="B4" t="str">
            <v xml:space="preserve">Manacapuru </v>
          </cell>
          <cell r="C4">
            <v>-3.2789169999999999</v>
          </cell>
          <cell r="D4">
            <v>-60.501832999999998</v>
          </cell>
        </row>
        <row r="5">
          <cell r="A5" t="str">
            <v>kuhnen_2019</v>
          </cell>
          <cell r="B5" t="str">
            <v>Apuí</v>
          </cell>
          <cell r="C5">
            <v>-7.2169999999999996</v>
          </cell>
          <cell r="D5">
            <v>-59.832861000000001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atha_dr@hotmail.com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G1" zoomScale="159" zoomScaleNormal="85" zoomScalePageLayoutView="85" workbookViewId="0">
      <selection activeCell="I5" sqref="I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ht="30" x14ac:dyDescent="0.2">
      <c r="A4" s="19" t="s">
        <v>952</v>
      </c>
      <c r="B4" s="19" t="s">
        <v>953</v>
      </c>
      <c r="C4" s="19"/>
      <c r="D4" s="5" t="s">
        <v>954</v>
      </c>
      <c r="E4" s="157" t="s">
        <v>955</v>
      </c>
      <c r="F4" s="158" t="s">
        <v>956</v>
      </c>
      <c r="G4" s="137">
        <v>2019</v>
      </c>
      <c r="H4" s="127">
        <v>11</v>
      </c>
      <c r="I4" s="127">
        <v>5</v>
      </c>
      <c r="J4" s="5" t="s">
        <v>954</v>
      </c>
      <c r="K4" s="158" t="s">
        <v>957</v>
      </c>
      <c r="L4" s="19"/>
      <c r="M4" s="19" t="s">
        <v>958</v>
      </c>
      <c r="N4" s="19"/>
      <c r="P4" s="159">
        <v>2018092716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E1E8885C-42B2-BD44-8B66-4CA5E7BE41B2}"/>
    <hyperlink ref="K4" r:id="rId2" xr:uid="{B25D90F2-522B-FB4A-A55F-A6563C49BFD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90" workbookViewId="0">
      <selection activeCell="B10" sqref="B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5" t="s">
        <v>952</v>
      </c>
      <c r="B4" s="9" t="s">
        <v>959</v>
      </c>
      <c r="C4" s="9">
        <v>-3.2789169999999999</v>
      </c>
      <c r="D4" s="9">
        <v>-60.501832999999998</v>
      </c>
      <c r="E4" s="147"/>
      <c r="F4" s="149"/>
      <c r="G4" s="149"/>
    </row>
    <row r="5" spans="1:7" x14ac:dyDescent="0.2">
      <c r="A5" s="145" t="s">
        <v>952</v>
      </c>
      <c r="B5" s="9" t="s">
        <v>960</v>
      </c>
      <c r="C5" s="9">
        <v>-7.2169999999999996</v>
      </c>
      <c r="D5" s="9">
        <v>-59.832861000000001</v>
      </c>
      <c r="E5" s="147"/>
      <c r="F5" s="149"/>
      <c r="G5" s="149"/>
    </row>
    <row r="6" spans="1:7" x14ac:dyDescent="0.2">
      <c r="A6" s="145"/>
      <c r="B6" s="148"/>
      <c r="C6" s="146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I1" zoomScale="170" workbookViewId="0">
      <selection activeCell="H18" sqref="H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9" t="s">
        <v>952</v>
      </c>
      <c r="B4" s="9" t="s">
        <v>959</v>
      </c>
      <c r="C4" s="9"/>
      <c r="D4" s="9" t="s">
        <v>961</v>
      </c>
      <c r="E4" s="160" t="s">
        <v>975</v>
      </c>
      <c r="F4" s="160">
        <v>-3.2802220000000002</v>
      </c>
      <c r="G4" s="160">
        <v>-60.503749999999997</v>
      </c>
      <c r="H4" s="18">
        <v>24</v>
      </c>
      <c r="I4" s="18" t="s">
        <v>321</v>
      </c>
      <c r="J4" s="18"/>
      <c r="K4" s="18"/>
      <c r="L4" s="18"/>
      <c r="M4" s="166">
        <v>27.06</v>
      </c>
      <c r="N4" s="166">
        <v>236.15</v>
      </c>
      <c r="O4" s="18"/>
      <c r="P4" s="18" t="s">
        <v>833</v>
      </c>
      <c r="Q4" s="18"/>
      <c r="R4" s="18"/>
      <c r="S4" s="18"/>
      <c r="T4" s="18"/>
      <c r="U4" s="18"/>
      <c r="V4" s="18"/>
      <c r="W4" s="18"/>
      <c r="X4" s="18"/>
      <c r="Y4" s="5" t="s">
        <v>179</v>
      </c>
      <c r="AC4" s="18" t="s">
        <v>976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9" t="s">
        <v>952</v>
      </c>
      <c r="B5" s="9" t="s">
        <v>959</v>
      </c>
      <c r="C5" s="9"/>
      <c r="D5" s="9" t="s">
        <v>962</v>
      </c>
      <c r="E5" s="160" t="s">
        <v>975</v>
      </c>
      <c r="F5" s="160">
        <v>-3.28125</v>
      </c>
      <c r="G5" s="160">
        <v>-60.506278000000002</v>
      </c>
      <c r="H5" s="18">
        <v>32</v>
      </c>
      <c r="I5" s="18" t="s">
        <v>321</v>
      </c>
      <c r="J5" s="18"/>
      <c r="K5" s="18"/>
      <c r="L5" s="18"/>
      <c r="M5" s="166">
        <v>27.06</v>
      </c>
      <c r="N5" s="166">
        <v>236.15</v>
      </c>
      <c r="O5" s="18"/>
      <c r="P5" s="18" t="s">
        <v>833</v>
      </c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9" t="s">
        <v>952</v>
      </c>
      <c r="B6" s="9" t="s">
        <v>960</v>
      </c>
      <c r="C6" s="9"/>
      <c r="D6" s="9" t="s">
        <v>963</v>
      </c>
      <c r="E6" s="160" t="s">
        <v>975</v>
      </c>
      <c r="F6" s="160">
        <v>-7.2174440000000004</v>
      </c>
      <c r="G6" s="160">
        <v>-59.829889000000001</v>
      </c>
      <c r="H6" s="18">
        <v>175</v>
      </c>
      <c r="I6" s="18" t="s">
        <v>321</v>
      </c>
      <c r="J6" s="18"/>
      <c r="K6" s="18"/>
      <c r="L6" s="18"/>
      <c r="M6" s="166">
        <v>27.36</v>
      </c>
      <c r="N6" s="166">
        <v>226.02500000000001</v>
      </c>
      <c r="O6" s="18"/>
      <c r="P6" s="18" t="s">
        <v>833</v>
      </c>
      <c r="Q6" s="18"/>
      <c r="R6" s="18"/>
      <c r="S6" s="18"/>
      <c r="T6" s="18"/>
      <c r="U6" s="18"/>
      <c r="V6" s="18"/>
      <c r="W6" s="18"/>
      <c r="X6" s="18"/>
      <c r="Y6" s="5" t="s">
        <v>200</v>
      </c>
      <c r="AC6" s="18" t="s">
        <v>977</v>
      </c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9" t="s">
        <v>952</v>
      </c>
      <c r="B7" s="9" t="s">
        <v>960</v>
      </c>
      <c r="C7" s="9"/>
      <c r="D7" s="9" t="s">
        <v>964</v>
      </c>
      <c r="E7" s="160" t="s">
        <v>975</v>
      </c>
      <c r="F7" s="160">
        <v>-7.214861</v>
      </c>
      <c r="G7" s="160">
        <v>-59.828139</v>
      </c>
      <c r="H7" s="18">
        <v>179</v>
      </c>
      <c r="I7" s="18" t="s">
        <v>321</v>
      </c>
      <c r="J7" s="18"/>
      <c r="K7" s="18"/>
      <c r="L7" s="18"/>
      <c r="M7" s="166">
        <v>27.36</v>
      </c>
      <c r="N7" s="166">
        <v>226.02500000000001</v>
      </c>
      <c r="O7" s="18"/>
      <c r="P7" s="18" t="s">
        <v>833</v>
      </c>
      <c r="Q7" s="18"/>
      <c r="R7" s="18"/>
      <c r="S7" s="18"/>
      <c r="T7" s="18"/>
      <c r="U7" s="18"/>
      <c r="V7" s="18"/>
      <c r="W7" s="18"/>
      <c r="X7" s="18"/>
      <c r="Y7" s="5" t="s">
        <v>189</v>
      </c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9" t="s">
        <v>952</v>
      </c>
      <c r="B8" s="9" t="s">
        <v>959</v>
      </c>
      <c r="C8" s="9"/>
      <c r="D8" s="9" t="s">
        <v>965</v>
      </c>
      <c r="E8" s="160" t="s">
        <v>973</v>
      </c>
      <c r="F8" s="160">
        <v>-3.2802220000000002</v>
      </c>
      <c r="G8" s="160">
        <v>-60.503749999999997</v>
      </c>
      <c r="H8" s="18">
        <v>24</v>
      </c>
      <c r="I8" s="18" t="s">
        <v>321</v>
      </c>
      <c r="J8" s="18"/>
      <c r="K8" s="18"/>
      <c r="L8" s="18"/>
      <c r="M8" s="166">
        <v>27.06</v>
      </c>
      <c r="N8" s="166">
        <v>236.15</v>
      </c>
      <c r="O8" s="18"/>
      <c r="P8" s="18" t="s">
        <v>833</v>
      </c>
      <c r="Q8" s="18"/>
      <c r="R8" s="18"/>
      <c r="S8" s="18"/>
      <c r="T8" s="18"/>
      <c r="U8" s="18"/>
      <c r="V8" s="18"/>
      <c r="W8" s="18"/>
      <c r="X8" s="18"/>
      <c r="Y8" s="5" t="s">
        <v>179</v>
      </c>
      <c r="AC8" s="18" t="s">
        <v>976</v>
      </c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9" t="s">
        <v>952</v>
      </c>
      <c r="B9" s="9" t="s">
        <v>959</v>
      </c>
      <c r="C9" s="9"/>
      <c r="D9" s="9" t="s">
        <v>966</v>
      </c>
      <c r="E9" s="160" t="s">
        <v>973</v>
      </c>
      <c r="F9" s="160">
        <v>-3.28125</v>
      </c>
      <c r="G9" s="160">
        <v>-60.506278000000002</v>
      </c>
      <c r="H9" s="18">
        <v>32</v>
      </c>
      <c r="I9" s="18" t="s">
        <v>321</v>
      </c>
      <c r="J9" s="18"/>
      <c r="K9" s="18"/>
      <c r="L9" s="18"/>
      <c r="M9" s="166">
        <v>27.06</v>
      </c>
      <c r="N9" s="166">
        <v>236.15</v>
      </c>
      <c r="O9" s="18"/>
      <c r="P9" s="18" t="s">
        <v>833</v>
      </c>
      <c r="Q9" s="18"/>
      <c r="R9" s="18"/>
      <c r="S9" s="18"/>
      <c r="T9" s="18"/>
      <c r="U9" s="18"/>
      <c r="V9" s="18"/>
      <c r="W9" s="18"/>
      <c r="X9" s="18"/>
      <c r="Y9" s="5" t="s">
        <v>189</v>
      </c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9" t="s">
        <v>952</v>
      </c>
      <c r="B10" s="9" t="s">
        <v>960</v>
      </c>
      <c r="C10" s="9"/>
      <c r="D10" s="9" t="s">
        <v>967</v>
      </c>
      <c r="E10" s="160" t="s">
        <v>973</v>
      </c>
      <c r="F10" s="160">
        <v>-7.2174440000000004</v>
      </c>
      <c r="G10" s="160">
        <v>-59.829889000000001</v>
      </c>
      <c r="H10" s="18">
        <v>175</v>
      </c>
      <c r="I10" s="18" t="s">
        <v>321</v>
      </c>
      <c r="J10" s="13"/>
      <c r="K10" s="13"/>
      <c r="L10" s="13"/>
      <c r="M10" s="166">
        <v>27.36</v>
      </c>
      <c r="N10" s="166">
        <v>226.02500000000001</v>
      </c>
      <c r="O10" s="13"/>
      <c r="P10" s="18" t="s">
        <v>833</v>
      </c>
      <c r="Q10" s="13"/>
      <c r="R10" s="13"/>
      <c r="S10" s="13"/>
      <c r="T10" s="13"/>
      <c r="U10" s="13"/>
      <c r="V10" s="13"/>
      <c r="W10" s="13"/>
      <c r="X10" s="13"/>
      <c r="Y10" s="5" t="s">
        <v>200</v>
      </c>
      <c r="AC10" s="18" t="s">
        <v>977</v>
      </c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9" t="s">
        <v>952</v>
      </c>
      <c r="B11" s="9" t="s">
        <v>960</v>
      </c>
      <c r="C11" s="9"/>
      <c r="D11" s="9" t="s">
        <v>968</v>
      </c>
      <c r="E11" s="160" t="s">
        <v>973</v>
      </c>
      <c r="F11" s="160">
        <v>-7.214861</v>
      </c>
      <c r="G11" s="160">
        <v>-59.828139</v>
      </c>
      <c r="H11" s="18">
        <v>179</v>
      </c>
      <c r="I11" s="18" t="s">
        <v>321</v>
      </c>
      <c r="J11" s="13"/>
      <c r="K11" s="13"/>
      <c r="L11" s="13"/>
      <c r="M11" s="166">
        <v>27.36</v>
      </c>
      <c r="N11" s="166">
        <v>226.02500000000001</v>
      </c>
      <c r="O11" s="13"/>
      <c r="P11" s="18" t="s">
        <v>833</v>
      </c>
      <c r="Q11" s="13"/>
      <c r="R11" s="13"/>
      <c r="S11" s="13"/>
      <c r="T11" s="13"/>
      <c r="U11" s="13"/>
      <c r="V11" s="13"/>
      <c r="W11" s="13"/>
      <c r="X11" s="13"/>
      <c r="Y11" s="5" t="s">
        <v>189</v>
      </c>
      <c r="AC11" s="18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9" t="s">
        <v>952</v>
      </c>
      <c r="B12" s="161" t="s">
        <v>959</v>
      </c>
      <c r="C12" s="161"/>
      <c r="D12" s="161" t="s">
        <v>969</v>
      </c>
      <c r="E12" s="162" t="s">
        <v>974</v>
      </c>
      <c r="F12" s="160">
        <v>-3.2802220000000002</v>
      </c>
      <c r="G12" s="160">
        <v>-60.503749999999997</v>
      </c>
      <c r="H12" s="18">
        <v>24</v>
      </c>
      <c r="I12" s="163" t="s">
        <v>321</v>
      </c>
      <c r="J12" s="13"/>
      <c r="K12" s="13"/>
      <c r="L12" s="13"/>
      <c r="M12" s="167">
        <v>26.635945583333299</v>
      </c>
      <c r="N12" s="166">
        <v>237.02499999999998</v>
      </c>
      <c r="O12" s="13"/>
      <c r="P12" s="18" t="s">
        <v>833</v>
      </c>
      <c r="Q12" s="13"/>
      <c r="R12" s="13"/>
      <c r="S12" s="13"/>
      <c r="T12" s="13"/>
      <c r="U12" s="13"/>
      <c r="V12" s="13"/>
      <c r="W12" s="13"/>
      <c r="X12" s="13"/>
      <c r="Y12" s="5" t="s">
        <v>179</v>
      </c>
      <c r="AC12" s="18" t="s">
        <v>976</v>
      </c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9" t="s">
        <v>952</v>
      </c>
      <c r="B13" s="164" t="s">
        <v>959</v>
      </c>
      <c r="C13" s="164"/>
      <c r="D13" s="164" t="s">
        <v>970</v>
      </c>
      <c r="E13" s="162" t="s">
        <v>974</v>
      </c>
      <c r="F13" s="160">
        <v>-3.28125</v>
      </c>
      <c r="G13" s="160">
        <v>-60.506278000000002</v>
      </c>
      <c r="H13" s="18">
        <v>32</v>
      </c>
      <c r="I13" s="165" t="s">
        <v>321</v>
      </c>
      <c r="J13" s="13"/>
      <c r="K13" s="13"/>
      <c r="L13" s="13"/>
      <c r="M13" s="167">
        <v>26.635945583333335</v>
      </c>
      <c r="N13" s="166">
        <v>237.02499999999998</v>
      </c>
      <c r="O13" s="13"/>
      <c r="P13" s="18" t="s">
        <v>833</v>
      </c>
      <c r="Q13" s="13"/>
      <c r="R13" s="13"/>
      <c r="S13" s="13"/>
      <c r="T13" s="13"/>
      <c r="U13" s="13"/>
      <c r="V13" s="13"/>
      <c r="W13" s="13"/>
      <c r="X13" s="13"/>
      <c r="Y13" s="5" t="s">
        <v>189</v>
      </c>
      <c r="AC13" s="18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9" t="s">
        <v>952</v>
      </c>
      <c r="B14" s="164" t="s">
        <v>960</v>
      </c>
      <c r="C14" s="164"/>
      <c r="D14" s="164" t="s">
        <v>971</v>
      </c>
      <c r="E14" s="162" t="s">
        <v>974</v>
      </c>
      <c r="F14" s="160">
        <v>-7.2174440000000004</v>
      </c>
      <c r="G14" s="160">
        <v>-59.829889000000001</v>
      </c>
      <c r="H14" s="18">
        <v>175</v>
      </c>
      <c r="I14" s="165" t="s">
        <v>321</v>
      </c>
      <c r="J14" s="13"/>
      <c r="K14" s="13"/>
      <c r="L14" s="13"/>
      <c r="M14" s="166">
        <v>27.03</v>
      </c>
      <c r="N14" s="166">
        <v>236.52499999999995</v>
      </c>
      <c r="O14" s="13"/>
      <c r="P14" s="18" t="s">
        <v>833</v>
      </c>
      <c r="Q14" s="13"/>
      <c r="R14" s="13"/>
      <c r="S14" s="13"/>
      <c r="T14" s="13"/>
      <c r="U14" s="13"/>
      <c r="V14" s="13"/>
      <c r="W14" s="13"/>
      <c r="X14" s="13"/>
      <c r="Y14" s="5" t="s">
        <v>200</v>
      </c>
      <c r="AC14" s="18" t="s">
        <v>977</v>
      </c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9" t="s">
        <v>952</v>
      </c>
      <c r="B15" s="164" t="s">
        <v>960</v>
      </c>
      <c r="C15" s="164"/>
      <c r="D15" s="164" t="s">
        <v>972</v>
      </c>
      <c r="E15" s="162" t="s">
        <v>974</v>
      </c>
      <c r="F15" s="160">
        <v>-7.214861</v>
      </c>
      <c r="G15" s="160">
        <v>-59.828139</v>
      </c>
      <c r="H15" s="18">
        <v>179</v>
      </c>
      <c r="I15" s="165" t="s">
        <v>321</v>
      </c>
      <c r="J15" s="13"/>
      <c r="K15" s="13"/>
      <c r="L15" s="13"/>
      <c r="M15" s="166">
        <v>27.03</v>
      </c>
      <c r="N15" s="166">
        <v>236.52499999999995</v>
      </c>
      <c r="O15" s="13"/>
      <c r="P15" s="18" t="s">
        <v>833</v>
      </c>
      <c r="Q15" s="13"/>
      <c r="R15" s="13"/>
      <c r="S15" s="13"/>
      <c r="T15" s="13"/>
      <c r="U15" s="13"/>
      <c r="V15" s="13"/>
      <c r="W15" s="13"/>
      <c r="X15" s="13"/>
      <c r="Y15" s="5" t="s">
        <v>189</v>
      </c>
      <c r="AC15" s="18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I16:I1048576</xm:sqref>
        </x14:dataValidation>
        <x14:dataValidation type="list" allowBlank="1" showInputMessage="1" showErrorMessage="1" xr:uid="{B8C1FBD6-305E-5541-A286-93088B018A8C}">
          <x14:formula1>
            <xm:f>OFFSET([Kuhnen_2019.xlsx]metadata!#REF!,3,0,COUNTA([Kuhnen_2019.xlsx]metadata!#REF!)-3,1)</xm:f>
          </x14:formula1>
          <xm:sqref>A4:A11</xm:sqref>
        </x14:dataValidation>
        <x14:dataValidation type="list" allowBlank="1" showInputMessage="1" showErrorMessage="1" xr:uid="{39F18783-8F4B-184F-A70E-3223424A9A8B}">
          <x14:formula1>
            <xm:f>OFFSET([Kuhnen_2019.xlsx]site!#REF!,3,0,COUNTA([Kuhnen_2019.xlsx]site!#REF!)-2,1)</xm:f>
          </x14:formula1>
          <xm:sqref>B4:B11</xm:sqref>
        </x14:dataValidation>
        <x14:dataValidation type="list" allowBlank="1" showInputMessage="1" showErrorMessage="1" xr:uid="{740DB01C-495A-344E-970C-8B91698B7268}">
          <x14:formula1>
            <xm:f>'[Kuhnen_2019.xlsx]controlled vocabulary'!#REF!</xm:f>
          </x14:formula1>
          <xm:sqref>I4:I11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B16:B1048576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BF1" zoomScale="114" workbookViewId="0">
      <selection activeCell="C12" sqref="C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13" t="s">
        <v>952</v>
      </c>
      <c r="B4" s="9" t="s">
        <v>959</v>
      </c>
      <c r="C4" s="10" t="s">
        <v>961</v>
      </c>
      <c r="D4" s="10" t="s">
        <v>978</v>
      </c>
      <c r="E4" s="133">
        <v>2016</v>
      </c>
      <c r="F4" s="133">
        <v>3</v>
      </c>
      <c r="G4" s="133"/>
      <c r="H4" s="22"/>
      <c r="I4" s="10">
        <v>0</v>
      </c>
      <c r="J4" s="10">
        <v>20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28.83</v>
      </c>
      <c r="V4" s="168">
        <v>45.07</v>
      </c>
      <c r="W4" s="7">
        <v>26.1</v>
      </c>
      <c r="X4" s="7"/>
      <c r="Y4" s="7"/>
      <c r="Z4" s="7"/>
      <c r="AA4" s="7" t="s">
        <v>234</v>
      </c>
      <c r="AB4" s="7"/>
      <c r="AC4" s="168">
        <v>4.22</v>
      </c>
      <c r="AD4" s="168">
        <v>4.9800000000000004</v>
      </c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>
        <v>1.33</v>
      </c>
      <c r="AR4" s="16">
        <v>1.7</v>
      </c>
      <c r="AS4" s="16"/>
      <c r="AT4" s="16"/>
      <c r="AU4" s="7">
        <v>0.13600000000000001</v>
      </c>
      <c r="AW4" s="7">
        <v>10</v>
      </c>
      <c r="AX4" s="7"/>
      <c r="AY4" s="7"/>
      <c r="AZ4" s="7"/>
      <c r="BA4" s="7"/>
      <c r="BB4" s="7" t="s">
        <v>990</v>
      </c>
      <c r="BC4" s="170">
        <v>18680</v>
      </c>
      <c r="BD4" s="170">
        <v>2018</v>
      </c>
      <c r="BE4" s="170">
        <v>5.3</v>
      </c>
      <c r="BF4" s="170">
        <v>3.3</v>
      </c>
      <c r="BG4" s="7"/>
      <c r="BH4" s="7">
        <v>1.0136000000000001</v>
      </c>
      <c r="BI4" s="7">
        <v>3.3E-3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952</v>
      </c>
      <c r="B5" s="9" t="s">
        <v>959</v>
      </c>
      <c r="C5" s="10" t="s">
        <v>962</v>
      </c>
      <c r="D5" s="10" t="s">
        <v>979</v>
      </c>
      <c r="E5" s="133">
        <v>2016</v>
      </c>
      <c r="F5" s="133">
        <v>3</v>
      </c>
      <c r="G5" s="133"/>
      <c r="H5" s="22"/>
      <c r="I5" s="10">
        <v>0</v>
      </c>
      <c r="J5" s="10">
        <v>20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20.440000000000001</v>
      </c>
      <c r="V5" s="168">
        <v>55.66</v>
      </c>
      <c r="W5" s="7">
        <v>23.9</v>
      </c>
      <c r="X5" s="7"/>
      <c r="Y5" s="7"/>
      <c r="Z5" s="7"/>
      <c r="AA5" s="7" t="s">
        <v>221</v>
      </c>
      <c r="AB5" s="7"/>
      <c r="AC5" s="169">
        <v>3.85</v>
      </c>
      <c r="AD5" s="168">
        <v>4.32</v>
      </c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1.86</v>
      </c>
      <c r="AR5" s="16">
        <v>2.4500000000000002</v>
      </c>
      <c r="AS5" s="16"/>
      <c r="AT5" s="16"/>
      <c r="AU5" s="7">
        <v>0.17499999999999999</v>
      </c>
      <c r="AW5" s="7">
        <v>11</v>
      </c>
      <c r="AX5" s="7"/>
      <c r="AY5" s="7"/>
      <c r="AZ5" s="7"/>
      <c r="BA5" s="7"/>
      <c r="BB5" s="171" t="s">
        <v>990</v>
      </c>
      <c r="BC5" s="172">
        <v>18681</v>
      </c>
      <c r="BD5" s="172">
        <v>2018</v>
      </c>
      <c r="BE5" s="172">
        <v>29.3</v>
      </c>
      <c r="BF5" s="172">
        <v>3.7</v>
      </c>
      <c r="BG5" s="7"/>
      <c r="BH5" s="7">
        <v>1.0378000000000001</v>
      </c>
      <c r="BI5" s="7">
        <v>3.7000000000000002E-3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952</v>
      </c>
      <c r="B6" s="9" t="s">
        <v>960</v>
      </c>
      <c r="C6" s="10" t="s">
        <v>963</v>
      </c>
      <c r="D6" s="10" t="s">
        <v>980</v>
      </c>
      <c r="E6" s="133">
        <v>2016</v>
      </c>
      <c r="F6" s="133">
        <v>3</v>
      </c>
      <c r="G6" s="133"/>
      <c r="H6" s="22"/>
      <c r="I6" s="10">
        <v>0</v>
      </c>
      <c r="J6" s="10">
        <v>20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18.91</v>
      </c>
      <c r="V6" s="168">
        <v>20.99</v>
      </c>
      <c r="W6" s="7">
        <v>60.1</v>
      </c>
      <c r="X6" s="7"/>
      <c r="Y6" s="7"/>
      <c r="Z6" s="7"/>
      <c r="AA6" s="7" t="s">
        <v>262</v>
      </c>
      <c r="AB6" s="7"/>
      <c r="AC6" s="168">
        <v>4.03</v>
      </c>
      <c r="AD6" s="168">
        <v>4.92</v>
      </c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1.89</v>
      </c>
      <c r="AR6" s="16">
        <v>2.54</v>
      </c>
      <c r="AS6" s="16"/>
      <c r="AT6" s="16"/>
      <c r="AU6" s="7">
        <v>0.17</v>
      </c>
      <c r="AW6" s="7">
        <v>11</v>
      </c>
      <c r="AX6" s="7"/>
      <c r="AY6" s="7"/>
      <c r="AZ6" s="7"/>
      <c r="BA6" s="7"/>
      <c r="BB6" s="171" t="s">
        <v>990</v>
      </c>
      <c r="BC6" s="172">
        <v>18682</v>
      </c>
      <c r="BD6" s="172">
        <v>2018</v>
      </c>
      <c r="BE6" s="172">
        <v>-18.899999999999999</v>
      </c>
      <c r="BF6" s="172">
        <v>3.2</v>
      </c>
      <c r="BG6" s="7"/>
      <c r="BH6" s="7">
        <v>0.98919999999999997</v>
      </c>
      <c r="BI6" s="7">
        <v>3.2000000000000002E-3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952</v>
      </c>
      <c r="B7" s="9" t="s">
        <v>960</v>
      </c>
      <c r="C7" s="10" t="s">
        <v>964</v>
      </c>
      <c r="D7" s="10" t="s">
        <v>981</v>
      </c>
      <c r="E7" s="133">
        <v>2016</v>
      </c>
      <c r="F7" s="133">
        <v>3</v>
      </c>
      <c r="G7" s="133"/>
      <c r="H7" s="22"/>
      <c r="I7" s="10">
        <v>0</v>
      </c>
      <c r="J7" s="10">
        <v>20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49.4</v>
      </c>
      <c r="V7" s="168">
        <v>13.2</v>
      </c>
      <c r="W7" s="7">
        <v>37.4</v>
      </c>
      <c r="X7" s="7"/>
      <c r="Y7" s="7"/>
      <c r="Z7" s="7"/>
      <c r="AA7" s="7" t="s">
        <v>238</v>
      </c>
      <c r="AB7" s="7"/>
      <c r="AC7" s="168">
        <v>3.81</v>
      </c>
      <c r="AD7" s="168">
        <v>4.2300000000000004</v>
      </c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1.01</v>
      </c>
      <c r="AR7" s="16">
        <v>1.45</v>
      </c>
      <c r="AS7" s="16"/>
      <c r="AT7" s="16"/>
      <c r="AU7" s="7">
        <v>0.127</v>
      </c>
      <c r="AW7" s="7">
        <v>8</v>
      </c>
      <c r="AX7" s="7"/>
      <c r="AY7" s="7"/>
      <c r="AZ7" s="7"/>
      <c r="BA7" s="7"/>
      <c r="BB7" s="171" t="s">
        <v>990</v>
      </c>
      <c r="BC7" s="172">
        <v>18683</v>
      </c>
      <c r="BD7" s="172">
        <v>2018</v>
      </c>
      <c r="BE7" s="172">
        <v>20.5</v>
      </c>
      <c r="BF7" s="172">
        <v>4</v>
      </c>
      <c r="BG7" s="7"/>
      <c r="BH7" s="7">
        <v>1.0289999999999999</v>
      </c>
      <c r="BI7" s="7">
        <v>4.0000000000000001E-3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952</v>
      </c>
      <c r="B8" s="9" t="s">
        <v>959</v>
      </c>
      <c r="C8" s="10" t="s">
        <v>965</v>
      </c>
      <c r="D8" s="10" t="s">
        <v>982</v>
      </c>
      <c r="E8" s="133">
        <v>2016</v>
      </c>
      <c r="F8" s="133">
        <v>8</v>
      </c>
      <c r="G8" s="133"/>
      <c r="H8" s="22"/>
      <c r="I8" s="10">
        <v>0</v>
      </c>
      <c r="J8" s="10">
        <v>20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28.83</v>
      </c>
      <c r="V8" s="168">
        <v>45.07</v>
      </c>
      <c r="W8" s="7">
        <v>26.1</v>
      </c>
      <c r="X8" s="7"/>
      <c r="Y8" s="7"/>
      <c r="Z8" s="7"/>
      <c r="AA8" s="7" t="s">
        <v>234</v>
      </c>
      <c r="AB8" s="7"/>
      <c r="AC8" s="168">
        <v>3.94</v>
      </c>
      <c r="AD8" s="168">
        <v>4.37</v>
      </c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>
        <v>1.51</v>
      </c>
      <c r="AR8" s="16">
        <v>1.87</v>
      </c>
      <c r="AS8" s="16"/>
      <c r="AT8" s="16"/>
      <c r="AU8" s="7">
        <v>0.13700000000000001</v>
      </c>
      <c r="AW8" s="7">
        <v>11</v>
      </c>
      <c r="AX8" s="7"/>
      <c r="AY8" s="7"/>
      <c r="AZ8" s="7"/>
      <c r="BA8" s="7"/>
      <c r="BB8" s="171" t="s">
        <v>990</v>
      </c>
      <c r="BC8" s="172">
        <v>18684</v>
      </c>
      <c r="BD8" s="172">
        <v>2018</v>
      </c>
      <c r="BE8" s="172">
        <v>-4.8</v>
      </c>
      <c r="BF8" s="172">
        <v>3.4</v>
      </c>
      <c r="BG8" s="7"/>
      <c r="BH8" s="7">
        <v>1.0034000000000001</v>
      </c>
      <c r="BI8" s="7">
        <v>3.3999999999999998E-3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11" t="s">
        <v>959</v>
      </c>
      <c r="C9" s="11" t="s">
        <v>966</v>
      </c>
      <c r="D9" s="11" t="s">
        <v>983</v>
      </c>
      <c r="E9" s="134">
        <v>2016</v>
      </c>
      <c r="F9" s="134">
        <v>8</v>
      </c>
      <c r="G9" s="134"/>
      <c r="H9" s="22"/>
      <c r="I9" s="11">
        <v>0</v>
      </c>
      <c r="J9" s="11">
        <v>20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7">
        <v>20.440000000000001</v>
      </c>
      <c r="V9" s="168">
        <v>55.66</v>
      </c>
      <c r="W9" s="7">
        <v>23.9</v>
      </c>
      <c r="X9" s="13"/>
      <c r="Y9" s="13"/>
      <c r="Z9" s="13"/>
      <c r="AA9" s="7" t="s">
        <v>221</v>
      </c>
      <c r="AB9" s="13"/>
      <c r="AC9" s="168">
        <v>3.82</v>
      </c>
      <c r="AD9" s="168">
        <v>4.1100000000000003</v>
      </c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7">
        <v>1.89</v>
      </c>
      <c r="AR9" s="16">
        <v>2.7</v>
      </c>
      <c r="AS9" s="17"/>
      <c r="AT9" s="17"/>
      <c r="AU9" s="7">
        <v>0.20200000000000001</v>
      </c>
      <c r="AW9" s="7">
        <v>9</v>
      </c>
      <c r="AX9" s="13"/>
      <c r="AY9" s="13"/>
      <c r="AZ9" s="13"/>
      <c r="BA9" s="13"/>
      <c r="BB9" s="171" t="s">
        <v>990</v>
      </c>
      <c r="BC9" s="172">
        <v>18685</v>
      </c>
      <c r="BD9" s="172">
        <v>2018</v>
      </c>
      <c r="BE9" s="172">
        <v>35.200000000000003</v>
      </c>
      <c r="BF9" s="172">
        <v>3.4</v>
      </c>
      <c r="BG9" s="13"/>
      <c r="BH9" s="7">
        <v>1.0438000000000001</v>
      </c>
      <c r="BI9" s="7">
        <v>3.3999999999999998E-3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11" t="s">
        <v>960</v>
      </c>
      <c r="C10" s="11" t="s">
        <v>967</v>
      </c>
      <c r="D10" s="11" t="s">
        <v>984</v>
      </c>
      <c r="E10" s="134">
        <v>2016</v>
      </c>
      <c r="F10" s="134">
        <v>8</v>
      </c>
      <c r="G10" s="134"/>
      <c r="H10" s="22"/>
      <c r="I10" s="11">
        <v>0</v>
      </c>
      <c r="J10" s="11">
        <v>20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7">
        <v>18.91</v>
      </c>
      <c r="V10" s="168">
        <v>20.99</v>
      </c>
      <c r="W10" s="7">
        <v>60.1</v>
      </c>
      <c r="X10" s="13"/>
      <c r="Y10" s="13"/>
      <c r="Z10" s="13"/>
      <c r="AA10" s="7" t="s">
        <v>262</v>
      </c>
      <c r="AB10" s="13"/>
      <c r="AC10" s="168">
        <v>3.99</v>
      </c>
      <c r="AD10" s="168">
        <v>4.91</v>
      </c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7">
        <v>1.4</v>
      </c>
      <c r="AR10" s="16">
        <v>1.81</v>
      </c>
      <c r="AS10" s="17"/>
      <c r="AT10" s="17"/>
      <c r="AU10" s="7">
        <v>0.13900000000000001</v>
      </c>
      <c r="AW10" s="7">
        <v>10</v>
      </c>
      <c r="AX10" s="13"/>
      <c r="AY10" s="13"/>
      <c r="AZ10" s="13"/>
      <c r="BA10" s="13"/>
      <c r="BB10" s="171" t="s">
        <v>990</v>
      </c>
      <c r="BC10" s="172">
        <v>18686</v>
      </c>
      <c r="BD10" s="172">
        <v>2018</v>
      </c>
      <c r="BE10" s="172">
        <v>-51.2</v>
      </c>
      <c r="BF10" s="172">
        <v>3.7</v>
      </c>
      <c r="BG10" s="13"/>
      <c r="BH10" s="7">
        <v>0.95660000000000001</v>
      </c>
      <c r="BI10" s="7">
        <v>3.7000000000000002E-3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11" t="s">
        <v>960</v>
      </c>
      <c r="C11" s="11" t="s">
        <v>968</v>
      </c>
      <c r="D11" s="11" t="s">
        <v>985</v>
      </c>
      <c r="E11" s="134">
        <v>2016</v>
      </c>
      <c r="F11" s="134">
        <v>8</v>
      </c>
      <c r="G11" s="134"/>
      <c r="H11" s="22"/>
      <c r="I11" s="11">
        <v>0</v>
      </c>
      <c r="J11" s="11">
        <v>20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7">
        <v>49.4</v>
      </c>
      <c r="V11" s="168">
        <v>13.2</v>
      </c>
      <c r="W11" s="7">
        <v>37.4</v>
      </c>
      <c r="X11" s="13"/>
      <c r="Y11" s="13"/>
      <c r="Z11" s="13"/>
      <c r="AA11" s="7" t="s">
        <v>238</v>
      </c>
      <c r="AB11" s="13"/>
      <c r="AC11" s="168">
        <v>3.46</v>
      </c>
      <c r="AD11" s="168">
        <v>3.78</v>
      </c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7">
        <v>1.44</v>
      </c>
      <c r="AR11" s="16">
        <v>1.72</v>
      </c>
      <c r="AS11" s="17"/>
      <c r="AT11" s="17"/>
      <c r="AU11" s="7">
        <v>0.14000000000000001</v>
      </c>
      <c r="AW11" s="7">
        <v>10</v>
      </c>
      <c r="AX11" s="13"/>
      <c r="AY11" s="13"/>
      <c r="AZ11" s="13"/>
      <c r="BA11" s="13"/>
      <c r="BB11" s="171" t="s">
        <v>990</v>
      </c>
      <c r="BC11" s="172">
        <v>18687</v>
      </c>
      <c r="BD11" s="172">
        <v>2018</v>
      </c>
      <c r="BE11" s="172">
        <v>12.8</v>
      </c>
      <c r="BF11" s="172">
        <v>3.8</v>
      </c>
      <c r="BG11" s="13"/>
      <c r="BH11" s="7">
        <v>1.0212000000000001</v>
      </c>
      <c r="BI11" s="7">
        <v>3.8E-3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11" t="s">
        <v>959</v>
      </c>
      <c r="C12" s="11" t="s">
        <v>969</v>
      </c>
      <c r="D12" s="11" t="s">
        <v>986</v>
      </c>
      <c r="E12" s="134">
        <v>2017</v>
      </c>
      <c r="F12" s="134">
        <v>3</v>
      </c>
      <c r="G12" s="134"/>
      <c r="H12" s="22"/>
      <c r="I12" s="11">
        <v>0</v>
      </c>
      <c r="J12" s="11">
        <v>20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7">
        <v>28.83</v>
      </c>
      <c r="V12" s="168">
        <v>45.07</v>
      </c>
      <c r="W12" s="7">
        <v>26.1</v>
      </c>
      <c r="X12" s="13"/>
      <c r="Y12" s="13"/>
      <c r="Z12" s="13"/>
      <c r="AA12" s="7" t="s">
        <v>234</v>
      </c>
      <c r="AB12" s="13"/>
      <c r="AC12" s="168">
        <v>4.0999999999999996</v>
      </c>
      <c r="AD12" s="168">
        <v>5.18</v>
      </c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7">
        <v>1.54</v>
      </c>
      <c r="AR12" s="16">
        <v>1.69</v>
      </c>
      <c r="AS12" s="17"/>
      <c r="AT12" s="17"/>
      <c r="AU12" s="7">
        <v>0.14299999999999999</v>
      </c>
      <c r="AW12" s="7">
        <v>11</v>
      </c>
      <c r="AX12" s="13"/>
      <c r="AY12" s="13"/>
      <c r="AZ12" s="13"/>
      <c r="BA12" s="13"/>
      <c r="BB12" s="171" t="s">
        <v>990</v>
      </c>
      <c r="BC12" s="172">
        <v>18688</v>
      </c>
      <c r="BD12" s="172">
        <v>2018</v>
      </c>
      <c r="BE12" s="172">
        <v>32.5</v>
      </c>
      <c r="BF12" s="172">
        <v>3.7</v>
      </c>
      <c r="BG12" s="13"/>
      <c r="BH12" s="7">
        <v>1.0409999999999999</v>
      </c>
      <c r="BI12" s="7">
        <v>3.7000000000000002E-3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11" t="s">
        <v>959</v>
      </c>
      <c r="C13" s="11" t="s">
        <v>970</v>
      </c>
      <c r="D13" s="11" t="s">
        <v>987</v>
      </c>
      <c r="E13" s="134">
        <v>2017</v>
      </c>
      <c r="F13" s="134">
        <v>3</v>
      </c>
      <c r="G13" s="134"/>
      <c r="H13" s="22"/>
      <c r="I13" s="11">
        <v>0</v>
      </c>
      <c r="J13" s="11">
        <v>20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7">
        <v>20.440000000000001</v>
      </c>
      <c r="V13" s="168">
        <v>55.66</v>
      </c>
      <c r="W13" s="7">
        <v>23.9</v>
      </c>
      <c r="X13" s="13"/>
      <c r="Y13" s="13"/>
      <c r="Z13" s="13"/>
      <c r="AA13" s="7" t="s">
        <v>221</v>
      </c>
      <c r="AB13" s="13"/>
      <c r="AC13" s="168">
        <v>4.0199999999999996</v>
      </c>
      <c r="AD13" s="168">
        <v>5.01</v>
      </c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7">
        <v>2.6</v>
      </c>
      <c r="AR13" s="16">
        <v>3.25</v>
      </c>
      <c r="AS13" s="17"/>
      <c r="AT13" s="17"/>
      <c r="AU13" s="7">
        <v>0.23300000000000001</v>
      </c>
      <c r="AW13" s="7">
        <v>11</v>
      </c>
      <c r="AX13" s="13"/>
      <c r="AY13" s="13"/>
      <c r="AZ13" s="13"/>
      <c r="BA13" s="13"/>
      <c r="BB13" s="171" t="s">
        <v>990</v>
      </c>
      <c r="BC13" s="172">
        <v>18689</v>
      </c>
      <c r="BD13" s="172">
        <v>2018</v>
      </c>
      <c r="BE13" s="172">
        <v>-183.3</v>
      </c>
      <c r="BF13" s="172">
        <v>4.5</v>
      </c>
      <c r="BG13" s="13"/>
      <c r="BH13" s="7">
        <v>0.82350000000000001</v>
      </c>
      <c r="BI13" s="7">
        <v>4.4999999999999997E-3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11" t="s">
        <v>960</v>
      </c>
      <c r="C14" s="11" t="s">
        <v>971</v>
      </c>
      <c r="D14" s="11" t="s">
        <v>988</v>
      </c>
      <c r="E14" s="134">
        <v>2017</v>
      </c>
      <c r="F14" s="134">
        <v>3</v>
      </c>
      <c r="G14" s="134"/>
      <c r="H14" s="22"/>
      <c r="I14" s="11">
        <v>0</v>
      </c>
      <c r="J14" s="11">
        <v>20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7">
        <v>18.91</v>
      </c>
      <c r="V14" s="168">
        <v>20.99</v>
      </c>
      <c r="W14" s="7">
        <v>60.1</v>
      </c>
      <c r="X14" s="13"/>
      <c r="Y14" s="13"/>
      <c r="Z14" s="13"/>
      <c r="AA14" s="7" t="s">
        <v>262</v>
      </c>
      <c r="AB14" s="13"/>
      <c r="AC14" s="168">
        <v>4.49</v>
      </c>
      <c r="AD14" s="168">
        <v>5.76</v>
      </c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7">
        <v>1.95</v>
      </c>
      <c r="AR14" s="16">
        <v>2.2799999999999998</v>
      </c>
      <c r="AS14" s="17"/>
      <c r="AT14" s="17"/>
      <c r="AU14" s="7">
        <v>0.186</v>
      </c>
      <c r="AW14" s="7">
        <v>10</v>
      </c>
      <c r="AX14" s="13"/>
      <c r="AY14" s="13"/>
      <c r="AZ14" s="13"/>
      <c r="BA14" s="13"/>
      <c r="BB14" s="171" t="s">
        <v>990</v>
      </c>
      <c r="BC14" s="172">
        <v>18690</v>
      </c>
      <c r="BD14" s="172">
        <v>2018</v>
      </c>
      <c r="BE14" s="172">
        <v>-17.3</v>
      </c>
      <c r="BF14" s="172">
        <v>3.6</v>
      </c>
      <c r="BG14" s="13"/>
      <c r="BH14" s="7">
        <v>0.9909</v>
      </c>
      <c r="BI14" s="7">
        <v>3.5999999999999999E-3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11" t="s">
        <v>960</v>
      </c>
      <c r="C15" s="11" t="s">
        <v>972</v>
      </c>
      <c r="D15" s="11" t="s">
        <v>989</v>
      </c>
      <c r="E15" s="134">
        <v>2017</v>
      </c>
      <c r="F15" s="134">
        <v>3</v>
      </c>
      <c r="G15" s="134"/>
      <c r="H15" s="22"/>
      <c r="I15" s="11">
        <v>0</v>
      </c>
      <c r="J15" s="11">
        <v>20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7">
        <v>49.4</v>
      </c>
      <c r="V15" s="168">
        <v>13.2</v>
      </c>
      <c r="W15" s="7">
        <v>37.4</v>
      </c>
      <c r="X15" s="13"/>
      <c r="Y15" s="13"/>
      <c r="Z15" s="13"/>
      <c r="AA15" s="7" t="s">
        <v>238</v>
      </c>
      <c r="AB15" s="13"/>
      <c r="AC15" s="168">
        <v>3.71</v>
      </c>
      <c r="AD15" s="168">
        <v>4.6399999999999997</v>
      </c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7">
        <v>1.08</v>
      </c>
      <c r="AR15" s="16">
        <v>1.39</v>
      </c>
      <c r="AS15" s="17"/>
      <c r="AT15" s="17"/>
      <c r="AU15" s="7">
        <v>0.12</v>
      </c>
      <c r="AW15" s="7">
        <v>9</v>
      </c>
      <c r="AX15" s="13"/>
      <c r="AY15" s="13"/>
      <c r="AZ15" s="13"/>
      <c r="BA15" s="13"/>
      <c r="BB15" s="171" t="s">
        <v>990</v>
      </c>
      <c r="BC15" s="172">
        <v>18691</v>
      </c>
      <c r="BD15" s="172">
        <v>2018</v>
      </c>
      <c r="BE15" s="172">
        <v>6.2</v>
      </c>
      <c r="BF15" s="172">
        <v>4.2</v>
      </c>
      <c r="BG15" s="13"/>
      <c r="BH15" s="7">
        <v>1.0145</v>
      </c>
      <c r="BI15" s="7">
        <v>4.1999999999999997E-3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tabSelected="1" zoomScale="162" workbookViewId="0">
      <pane xSplit="7" ySplit="3" topLeftCell="AB4" activePane="bottomRight" state="frozen"/>
      <selection pane="topRight" activeCell="H1" sqref="H1"/>
      <selection pane="bottomLeft" activeCell="A4" sqref="A4"/>
      <selection pane="bottomRight" activeCell="V18" sqref="V18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22" width="15.83203125" style="5" customWidth="1"/>
    <col min="23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 t="s">
        <v>952</v>
      </c>
      <c r="B4" s="9" t="s">
        <v>959</v>
      </c>
      <c r="C4" s="5" t="s">
        <v>961</v>
      </c>
      <c r="D4" s="10" t="s">
        <v>978</v>
      </c>
      <c r="F4" s="5" t="s">
        <v>991</v>
      </c>
      <c r="G4" s="5" t="s">
        <v>757</v>
      </c>
      <c r="I4" s="127">
        <v>2018</v>
      </c>
      <c r="J4" s="127">
        <v>5</v>
      </c>
      <c r="K4" s="127">
        <v>29</v>
      </c>
      <c r="L4" s="5">
        <v>6.6</v>
      </c>
      <c r="M4" s="5" t="s">
        <v>311</v>
      </c>
      <c r="Q4" s="5" t="s">
        <v>308</v>
      </c>
      <c r="R4" s="5">
        <v>60</v>
      </c>
      <c r="S4" s="5" t="s">
        <v>309</v>
      </c>
      <c r="U4" s="5">
        <v>6.3730734128274198E-3</v>
      </c>
      <c r="V4" s="5" t="s">
        <v>314</v>
      </c>
      <c r="Y4" s="5" t="s">
        <v>990</v>
      </c>
      <c r="Z4" s="5">
        <v>18177</v>
      </c>
      <c r="AA4" s="5">
        <v>2018</v>
      </c>
      <c r="AB4" s="5">
        <v>-178.8</v>
      </c>
      <c r="AC4" s="5">
        <v>3.1</v>
      </c>
      <c r="AE4" s="5">
        <v>0.82799999999999996</v>
      </c>
      <c r="AF4" s="5">
        <v>3.0999999999999999E-3</v>
      </c>
    </row>
    <row r="5" spans="1:33" x14ac:dyDescent="0.2">
      <c r="A5" s="19" t="s">
        <v>952</v>
      </c>
      <c r="B5" s="9" t="s">
        <v>959</v>
      </c>
      <c r="C5" s="5" t="s">
        <v>962</v>
      </c>
      <c r="D5" s="10" t="s">
        <v>979</v>
      </c>
      <c r="F5" s="5" t="s">
        <v>992</v>
      </c>
      <c r="G5" s="5" t="s">
        <v>757</v>
      </c>
      <c r="I5" s="127">
        <v>2018</v>
      </c>
      <c r="J5" s="127">
        <v>5</v>
      </c>
      <c r="K5" s="127">
        <v>29</v>
      </c>
      <c r="L5" s="5">
        <v>6.6</v>
      </c>
      <c r="M5" s="5" t="s">
        <v>311</v>
      </c>
      <c r="Q5" s="5" t="s">
        <v>308</v>
      </c>
      <c r="R5" s="5">
        <v>60</v>
      </c>
      <c r="S5" s="5" t="s">
        <v>309</v>
      </c>
      <c r="U5" s="5">
        <v>9.3725036484758953E-2</v>
      </c>
      <c r="V5" s="5" t="s">
        <v>314</v>
      </c>
      <c r="Y5" s="5" t="s">
        <v>990</v>
      </c>
      <c r="Z5" s="5">
        <v>18178</v>
      </c>
      <c r="AA5" s="5">
        <v>2018</v>
      </c>
      <c r="AB5" s="5">
        <v>79.400000000000006</v>
      </c>
      <c r="AC5" s="5">
        <v>2</v>
      </c>
      <c r="AE5" s="5">
        <v>1.0883</v>
      </c>
      <c r="AF5" s="5">
        <v>2E-3</v>
      </c>
    </row>
    <row r="6" spans="1:33" x14ac:dyDescent="0.2">
      <c r="A6" s="19" t="s">
        <v>952</v>
      </c>
      <c r="B6" s="9" t="s">
        <v>960</v>
      </c>
      <c r="C6" s="5" t="s">
        <v>963</v>
      </c>
      <c r="D6" s="10" t="s">
        <v>980</v>
      </c>
      <c r="F6" s="5" t="s">
        <v>993</v>
      </c>
      <c r="G6" s="5" t="s">
        <v>757</v>
      </c>
      <c r="I6" s="127">
        <v>2018</v>
      </c>
      <c r="J6" s="127">
        <v>5</v>
      </c>
      <c r="K6" s="127">
        <v>29</v>
      </c>
      <c r="L6" s="5">
        <v>6.6</v>
      </c>
      <c r="M6" s="5" t="s">
        <v>311</v>
      </c>
      <c r="Q6" s="5" t="s">
        <v>308</v>
      </c>
      <c r="R6" s="5">
        <v>60</v>
      </c>
      <c r="S6" s="5" t="s">
        <v>309</v>
      </c>
      <c r="U6" s="5">
        <v>7.0341241005651015E-3</v>
      </c>
      <c r="V6" s="5" t="s">
        <v>314</v>
      </c>
      <c r="Y6" s="5" t="s">
        <v>990</v>
      </c>
      <c r="Z6" s="5">
        <v>18179</v>
      </c>
      <c r="AA6" s="5">
        <v>2018</v>
      </c>
      <c r="AB6" s="5">
        <v>-306.39999999999998</v>
      </c>
      <c r="AC6" s="5">
        <v>2.5</v>
      </c>
      <c r="AE6" s="5">
        <v>0.69930000000000003</v>
      </c>
      <c r="AF6" s="5">
        <v>2.5000000000000001E-3</v>
      </c>
    </row>
    <row r="7" spans="1:33" x14ac:dyDescent="0.2">
      <c r="A7" s="19" t="s">
        <v>952</v>
      </c>
      <c r="B7" s="9" t="s">
        <v>960</v>
      </c>
      <c r="C7" s="5" t="s">
        <v>964</v>
      </c>
      <c r="D7" s="10" t="s">
        <v>981</v>
      </c>
      <c r="F7" s="5" t="s">
        <v>994</v>
      </c>
      <c r="G7" s="5" t="s">
        <v>757</v>
      </c>
      <c r="I7" s="127">
        <v>2018</v>
      </c>
      <c r="J7" s="127">
        <v>5</v>
      </c>
      <c r="K7" s="127">
        <v>29</v>
      </c>
      <c r="L7" s="5">
        <v>6.6</v>
      </c>
      <c r="M7" s="5" t="s">
        <v>311</v>
      </c>
      <c r="Q7" s="5" t="s">
        <v>308</v>
      </c>
      <c r="R7" s="5">
        <v>60</v>
      </c>
      <c r="S7" s="5" t="s">
        <v>309</v>
      </c>
      <c r="U7" s="5">
        <v>7.497552867575813E-2</v>
      </c>
      <c r="V7" s="5" t="s">
        <v>314</v>
      </c>
      <c r="Y7" s="5" t="s">
        <v>990</v>
      </c>
      <c r="Z7" s="5">
        <v>18180</v>
      </c>
      <c r="AA7" s="5">
        <v>2018</v>
      </c>
      <c r="AB7" s="5">
        <v>82.8</v>
      </c>
      <c r="AC7" s="5">
        <v>1.9</v>
      </c>
      <c r="AE7" s="5">
        <v>1.0916999999999999</v>
      </c>
      <c r="AF7" s="5">
        <v>1.9E-3</v>
      </c>
    </row>
    <row r="8" spans="1:33" x14ac:dyDescent="0.2">
      <c r="A8" s="13" t="s">
        <v>952</v>
      </c>
      <c r="B8" s="9" t="s">
        <v>959</v>
      </c>
      <c r="C8" s="5" t="s">
        <v>965</v>
      </c>
      <c r="D8" s="11" t="s">
        <v>982</v>
      </c>
      <c r="F8" s="5" t="s">
        <v>995</v>
      </c>
      <c r="G8" s="5" t="s">
        <v>757</v>
      </c>
      <c r="I8" s="127">
        <v>2018</v>
      </c>
      <c r="J8" s="127">
        <v>5</v>
      </c>
      <c r="K8" s="127">
        <v>29</v>
      </c>
      <c r="L8" s="5">
        <v>6.6</v>
      </c>
      <c r="M8" s="5" t="s">
        <v>311</v>
      </c>
      <c r="Q8" s="5" t="s">
        <v>308</v>
      </c>
      <c r="R8" s="5">
        <v>60</v>
      </c>
      <c r="S8" s="5" t="s">
        <v>309</v>
      </c>
      <c r="U8" s="5">
        <v>1.664965786605779E-2</v>
      </c>
      <c r="V8" s="5" t="s">
        <v>314</v>
      </c>
      <c r="Y8" s="5" t="s">
        <v>990</v>
      </c>
      <c r="Z8" s="5">
        <v>18181</v>
      </c>
      <c r="AA8" s="5">
        <v>2018</v>
      </c>
      <c r="AB8" s="5">
        <v>64.900000000000006</v>
      </c>
      <c r="AC8" s="5">
        <v>1.9</v>
      </c>
      <c r="AE8" s="5">
        <v>1.0737000000000001</v>
      </c>
      <c r="AF8" s="5">
        <v>1.9E-3</v>
      </c>
    </row>
    <row r="9" spans="1:33" x14ac:dyDescent="0.2">
      <c r="A9" s="13" t="s">
        <v>952</v>
      </c>
      <c r="B9" s="9" t="s">
        <v>959</v>
      </c>
      <c r="C9" s="5" t="s">
        <v>966</v>
      </c>
      <c r="D9" s="11" t="s">
        <v>983</v>
      </c>
      <c r="F9" s="5" t="s">
        <v>996</v>
      </c>
      <c r="G9" s="5" t="s">
        <v>757</v>
      </c>
      <c r="I9" s="127">
        <v>2018</v>
      </c>
      <c r="J9" s="127">
        <v>5</v>
      </c>
      <c r="K9" s="127">
        <v>29</v>
      </c>
      <c r="L9" s="5">
        <v>6.6</v>
      </c>
      <c r="M9" s="5" t="s">
        <v>311</v>
      </c>
      <c r="Q9" s="5" t="s">
        <v>308</v>
      </c>
      <c r="R9" s="5">
        <v>60</v>
      </c>
      <c r="S9" s="5" t="s">
        <v>309</v>
      </c>
      <c r="U9" s="5">
        <v>0.11192698020674206</v>
      </c>
      <c r="V9" s="5" t="s">
        <v>314</v>
      </c>
      <c r="Y9" s="5" t="s">
        <v>990</v>
      </c>
      <c r="Z9" s="5">
        <v>18182</v>
      </c>
      <c r="AA9" s="5">
        <v>2018</v>
      </c>
      <c r="AB9" s="5">
        <v>89.3</v>
      </c>
      <c r="AC9" s="5">
        <v>2</v>
      </c>
      <c r="AE9" s="5">
        <v>1.0983000000000001</v>
      </c>
      <c r="AF9" s="5">
        <v>2E-3</v>
      </c>
    </row>
    <row r="10" spans="1:33" x14ac:dyDescent="0.2">
      <c r="A10" s="13" t="s">
        <v>952</v>
      </c>
      <c r="B10" s="9" t="s">
        <v>960</v>
      </c>
      <c r="C10" s="5" t="s">
        <v>967</v>
      </c>
      <c r="D10" s="11" t="s">
        <v>984</v>
      </c>
      <c r="F10" s="5" t="s">
        <v>997</v>
      </c>
      <c r="G10" s="5" t="s">
        <v>757</v>
      </c>
      <c r="I10" s="127">
        <v>2018</v>
      </c>
      <c r="J10" s="127">
        <v>5</v>
      </c>
      <c r="K10" s="127">
        <v>29</v>
      </c>
      <c r="L10" s="5">
        <v>6.6</v>
      </c>
      <c r="M10" s="5" t="s">
        <v>311</v>
      </c>
      <c r="Q10" s="5" t="s">
        <v>308</v>
      </c>
      <c r="R10" s="5">
        <v>60</v>
      </c>
      <c r="S10" s="5" t="s">
        <v>309</v>
      </c>
      <c r="U10" s="5">
        <v>4.9759362910071284E-3</v>
      </c>
      <c r="V10" s="5" t="s">
        <v>314</v>
      </c>
      <c r="Y10" s="5" t="s">
        <v>990</v>
      </c>
      <c r="Z10" s="5">
        <v>18183</v>
      </c>
      <c r="AA10" s="5">
        <v>2018</v>
      </c>
      <c r="AB10" s="5">
        <v>-170.7</v>
      </c>
      <c r="AC10" s="5">
        <v>3.4</v>
      </c>
      <c r="AE10" s="5">
        <v>0.83620000000000005</v>
      </c>
      <c r="AF10" s="5">
        <v>3.3999999999999998E-3</v>
      </c>
    </row>
    <row r="11" spans="1:33" x14ac:dyDescent="0.2">
      <c r="A11" s="13" t="s">
        <v>952</v>
      </c>
      <c r="B11" s="9" t="s">
        <v>960</v>
      </c>
      <c r="C11" s="5" t="s">
        <v>968</v>
      </c>
      <c r="D11" s="11" t="s">
        <v>985</v>
      </c>
      <c r="F11" s="5" t="s">
        <v>998</v>
      </c>
      <c r="G11" s="5" t="s">
        <v>757</v>
      </c>
      <c r="I11" s="127">
        <v>2018</v>
      </c>
      <c r="J11" s="127">
        <v>5</v>
      </c>
      <c r="K11" s="127">
        <v>29</v>
      </c>
      <c r="L11" s="5">
        <v>6.6</v>
      </c>
      <c r="M11" s="5" t="s">
        <v>311</v>
      </c>
      <c r="Q11" s="5" t="s">
        <v>308</v>
      </c>
      <c r="R11" s="5">
        <v>60</v>
      </c>
      <c r="S11" s="5" t="s">
        <v>309</v>
      </c>
      <c r="U11" s="5">
        <v>7.7987191657848259E-2</v>
      </c>
      <c r="V11" s="5" t="s">
        <v>314</v>
      </c>
      <c r="Y11" s="5" t="s">
        <v>990</v>
      </c>
      <c r="Z11" s="5">
        <v>18184</v>
      </c>
      <c r="AA11" s="5">
        <v>2018</v>
      </c>
      <c r="AB11" s="5">
        <v>82.4</v>
      </c>
      <c r="AC11" s="5">
        <v>2</v>
      </c>
      <c r="AE11" s="5">
        <v>1.0913999999999999</v>
      </c>
      <c r="AF11" s="5">
        <v>2E-3</v>
      </c>
    </row>
    <row r="12" spans="1:33" x14ac:dyDescent="0.2">
      <c r="A12" s="13" t="s">
        <v>952</v>
      </c>
      <c r="B12" s="9" t="s">
        <v>959</v>
      </c>
      <c r="C12" s="5" t="s">
        <v>969</v>
      </c>
      <c r="D12" s="11" t="s">
        <v>986</v>
      </c>
      <c r="F12" s="5" t="s">
        <v>999</v>
      </c>
      <c r="G12" s="5" t="s">
        <v>757</v>
      </c>
      <c r="I12" s="127">
        <v>2018</v>
      </c>
      <c r="J12" s="127">
        <v>5</v>
      </c>
      <c r="K12" s="127">
        <v>28</v>
      </c>
      <c r="L12" s="5">
        <v>7.7</v>
      </c>
      <c r="M12" s="5" t="s">
        <v>311</v>
      </c>
      <c r="Q12" s="5" t="s">
        <v>308</v>
      </c>
      <c r="R12" s="5">
        <v>60</v>
      </c>
      <c r="S12" s="5" t="s">
        <v>309</v>
      </c>
      <c r="U12" s="5">
        <v>1.1058851694156961E-2</v>
      </c>
      <c r="V12" s="5" t="s">
        <v>314</v>
      </c>
      <c r="Y12" s="5" t="s">
        <v>990</v>
      </c>
      <c r="Z12" s="5">
        <v>18185</v>
      </c>
      <c r="AA12" s="5">
        <v>2018</v>
      </c>
      <c r="AB12" s="5">
        <v>-39.5</v>
      </c>
      <c r="AC12" s="5">
        <v>3.4</v>
      </c>
      <c r="AE12" s="5">
        <v>0.96840000000000004</v>
      </c>
      <c r="AF12" s="5">
        <v>3.3999999999999998E-3</v>
      </c>
    </row>
    <row r="13" spans="1:33" x14ac:dyDescent="0.2">
      <c r="A13" s="13" t="s">
        <v>952</v>
      </c>
      <c r="B13" s="9" t="s">
        <v>959</v>
      </c>
      <c r="C13" s="5" t="s">
        <v>970</v>
      </c>
      <c r="D13" s="11" t="s">
        <v>987</v>
      </c>
      <c r="F13" s="5" t="s">
        <v>1000</v>
      </c>
      <c r="G13" s="5" t="s">
        <v>757</v>
      </c>
      <c r="I13" s="127">
        <v>2018</v>
      </c>
      <c r="J13" s="127">
        <v>5</v>
      </c>
      <c r="K13" s="127">
        <v>28</v>
      </c>
      <c r="L13" s="5">
        <v>7.7</v>
      </c>
      <c r="M13" s="5" t="s">
        <v>311</v>
      </c>
      <c r="Q13" s="5" t="s">
        <v>308</v>
      </c>
      <c r="R13" s="5">
        <v>60</v>
      </c>
      <c r="S13" s="5" t="s">
        <v>309</v>
      </c>
      <c r="U13" s="5">
        <v>8.5127029584873545E-2</v>
      </c>
      <c r="V13" s="5" t="s">
        <v>314</v>
      </c>
      <c r="Y13" s="5" t="s">
        <v>990</v>
      </c>
      <c r="Z13" s="5">
        <v>18186</v>
      </c>
      <c r="AA13" s="5">
        <v>2018</v>
      </c>
      <c r="AB13" s="5">
        <v>43.1</v>
      </c>
      <c r="AC13" s="5">
        <v>1.9</v>
      </c>
      <c r="AE13" s="5">
        <v>1.0518000000000001</v>
      </c>
      <c r="AF13" s="5">
        <v>1.9E-3</v>
      </c>
    </row>
    <row r="14" spans="1:33" x14ac:dyDescent="0.2">
      <c r="A14" s="13" t="s">
        <v>952</v>
      </c>
      <c r="B14" s="9" t="s">
        <v>960</v>
      </c>
      <c r="C14" s="5" t="s">
        <v>971</v>
      </c>
      <c r="D14" s="11" t="s">
        <v>988</v>
      </c>
      <c r="F14" s="5" t="s">
        <v>1001</v>
      </c>
      <c r="G14" s="5" t="s">
        <v>757</v>
      </c>
      <c r="I14" s="127">
        <v>2018</v>
      </c>
      <c r="J14" s="127">
        <v>5</v>
      </c>
      <c r="K14" s="127">
        <v>28</v>
      </c>
      <c r="L14" s="5">
        <v>7.7</v>
      </c>
      <c r="M14" s="5" t="s">
        <v>311</v>
      </c>
      <c r="Q14" s="5" t="s">
        <v>308</v>
      </c>
      <c r="R14" s="5">
        <v>60</v>
      </c>
      <c r="S14" s="5" t="s">
        <v>309</v>
      </c>
      <c r="U14" s="5">
        <v>4.6718610840402785E-3</v>
      </c>
      <c r="V14" s="5" t="s">
        <v>314</v>
      </c>
      <c r="Y14" s="5" t="s">
        <v>990</v>
      </c>
      <c r="Z14" s="5">
        <v>18187</v>
      </c>
      <c r="AA14" s="5">
        <v>2018</v>
      </c>
      <c r="AB14" s="5">
        <v>-90.6</v>
      </c>
      <c r="AC14" s="5">
        <v>3.1</v>
      </c>
      <c r="AE14" s="5">
        <v>0.91690000000000005</v>
      </c>
      <c r="AF14" s="5">
        <v>3.0999999999999999E-3</v>
      </c>
    </row>
    <row r="15" spans="1:33" x14ac:dyDescent="0.2">
      <c r="A15" s="13" t="s">
        <v>952</v>
      </c>
      <c r="B15" s="9" t="s">
        <v>960</v>
      </c>
      <c r="C15" s="5" t="s">
        <v>972</v>
      </c>
      <c r="D15" s="11" t="s">
        <v>989</v>
      </c>
      <c r="F15" s="5" t="s">
        <v>1002</v>
      </c>
      <c r="G15" s="5" t="s">
        <v>757</v>
      </c>
      <c r="I15" s="127">
        <v>2018</v>
      </c>
      <c r="J15" s="127">
        <v>5</v>
      </c>
      <c r="K15" s="127">
        <v>28</v>
      </c>
      <c r="L15" s="5">
        <v>7.7</v>
      </c>
      <c r="M15" s="5" t="s">
        <v>311</v>
      </c>
      <c r="Q15" s="5" t="s">
        <v>308</v>
      </c>
      <c r="R15" s="5">
        <v>60</v>
      </c>
      <c r="S15" s="5" t="s">
        <v>309</v>
      </c>
      <c r="U15" s="5">
        <v>1.1428635720733875E-2</v>
      </c>
      <c r="V15" s="5" t="s">
        <v>314</v>
      </c>
      <c r="Y15" s="5" t="s">
        <v>990</v>
      </c>
      <c r="Z15" s="5">
        <v>18188</v>
      </c>
      <c r="AA15" s="5">
        <v>2018</v>
      </c>
      <c r="AB15" s="5">
        <v>-56.3</v>
      </c>
      <c r="AC15" s="5">
        <v>3.3</v>
      </c>
      <c r="AE15" s="5">
        <v>0.95150000000000001</v>
      </c>
      <c r="AF15" s="5">
        <v>3.3E-3</v>
      </c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2019-11-05T13:31:13Z</dcterms:modified>
</cp:coreProperties>
</file>