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lex-peatland/Sent to ISRaD/"/>
    </mc:Choice>
  </mc:AlternateContent>
  <xr:revisionPtr revIDLastSave="0" documentId="13_ncr:1_{FC1D66D3-ADD6-654C-857B-8A1EC1400FB5}" xr6:coauthVersionLast="36" xr6:coauthVersionMax="45" xr10:uidLastSave="{00000000-0000-0000-0000-000000000000}"/>
  <bookViews>
    <workbookView xWindow="0" yWindow="0" windowWidth="28800" windowHeight="1800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<sst xmlns="http://schemas.openxmlformats.org/spreadsheetml/2006/main" count="1440" uniqueCount="982">
  <si>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</si>
  <si>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</si>
  <si>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</si>
  <si>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</si>
  <si>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</si>
  <si>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</si>
  <si>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</si>
  <si>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</si>
  <si>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</si>
  <si>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</si>
  <si>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</si>
  <si>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</si>
  <si>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</si>
  <si>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</si>
  <si>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</si>
  <si>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</si>
  <si>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</si>
  <si>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</si>
  <si>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</si>
  <si>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</si>
  <si>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</si>
  <si>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</si>
  <si>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</si>
  <si>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</si>
  <si>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</si>
  <si>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</si>
  <si>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</si>
  <si>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</si>
  <si>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</si>
  <si>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</si>
  <si>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</si>
  <si>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</si>
  <si>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</si>
  <si>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</si>
  <si>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</si>
  <si>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</si>
  <si>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</si>
  <si>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</si>
  <si>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</si>
  <si>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</si>
  <si>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</si>
  <si>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</si>
  <si>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</si>
  <si>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</si>
  <si>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</si>
  <si>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</si>
  <si>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</si>
  <si>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</si>
  <si>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</si>
  <si>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</si>
  <si>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</si>
  <si>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</si>
  <si>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</si>
  <si>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</si>
  <si>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</si>
  <si>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</si>
  <si>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</si>
  <si>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</si>
  <si>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</si>
  <si>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</si>
  <si>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</si>
  <si>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</si>
  <si>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</si>
  <si>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</si>
  <si>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</si>
  <si>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</si>
  <si>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</si>
  <si>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</si>
  <si>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</si>
  <si>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</si>
  <si>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</si>
  <si>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</si>
  <si>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</si>
  <si>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</si>
  <si>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</si>
  <si>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</si>
  <si>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</si>
  <si>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</si>
  <si>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</si>
  <si>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</si>
  <si>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</si>
  <si>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</si>
  <si>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</si>
  <si>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</si>
  <si>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</si>
  <si>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</si>
  <si>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</si>
  <si>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</si>
  <si>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</si>
  <si>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</si>
  <si>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</si>
  <si>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</si>
  <si>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</si>
  <si>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</si>
  <si>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</si>
  <si>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</si>
  <si>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</si>
  <si>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</si>
  <si>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</si>
  <si>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</si>
  <si>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</si>
  <si>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</si>
  <si>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</si>
  <si>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</si>
  <si>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</si>
  <si>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</si>
  <si>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</si>
  <si>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</si>
  <si>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</si>
  <si>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</si>
  <si>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</si>
  <si>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</si>
  <si>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</si>
  <si>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</si>
  <si>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</si>
  <si>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</si>
  <si>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</si>
  <si>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</si>
  <si>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</si>
  <si>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</si>
  <si>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</si>
  <si>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</si>
  <si>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</si>
  <si>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</si>
  <si>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</si>
  <si>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</si>
  <si>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</si>
  <si>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</si>
  <si>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</si>
  <si>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</si>
  <si>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</si>
  <si>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</si>
  <si>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</si>
  <si>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</si>
  <si>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</si>
  <si>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</si>
  <si>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</si>
  <si>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</si>
  <si>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</si>
  <si>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</si>
  <si>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</si>
  <si>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</si>
  <si>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</si>
  <si>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</si>
  <si>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</si>
  <si>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</si>
  <si>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</si>
  <si>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</si>
  <si>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</si>
  <si>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</si>
  <si>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</si>
  <si>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</si>
  <si>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</si>
  <si>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</si>
  <si>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</si>
  <si>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</si>
  <si>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</si>
  <si>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</si>
  <si>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</si>
  <si>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</si>
  <si>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</si>
  <si>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</si>
  <si>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</si>
  <si>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</si>
  <si>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</si>
  <si>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</si>
  <si>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</si>
  <si>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</si>
  <si>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</si>
  <si>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</si>
  <si>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</si>
  <si>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</si>
  <si>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</si>
  <si>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</si>
  <si>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</si>
  <si>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</si>
  <si>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</si>
  <si>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</si>
  <si>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</si>
  <si>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</si>
  <si>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</si>
  <si>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</si>
  <si>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</si>
  <si>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</si>
  <si>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</si>
  <si>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</si>
  <si>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</si>
  <si>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</si>
  <si>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</si>
  <si>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</si>
  <si>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</si>
  <si>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</si>
  <si>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</si>
  <si>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</si>
  <si>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</si>
  <si>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</si>
  <si>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</si>
  <si>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</si>
  <si>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</si>
  <si>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</si>
  <si>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</si>
  <si>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</si>
  <si>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</si>
  <si>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</si>
  <si>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</si>
  <si>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</si>
  <si>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</si>
  <si>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</si>
  <si>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</si>
  <si>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</si>
  <si>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</si>
  <si>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</si>
  <si>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</si>
  <si>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</si>
  <si>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</si>
  <si>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</si>
  <si>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</si>
  <si>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</si>
  <si>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</si>
  <si>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</si>
  <si>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</si>
  <si>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</si>
  <si>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</si>
  <si>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</si>
  <si>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</si>
  <si>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</si>
  <si>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</si>
  <si>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</si>
  <si>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</si>
  <si>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</si>
  <si>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</si>
  <si>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</si>
  <si>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</si>
  <si>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</si>
  <si>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</si>
  <si>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</si>
  <si>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</si>
  <si>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</si>
  <si>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</si>
  <si>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</si>
  <si>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</si>
  <si>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</si>
  <si>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</si>
  <si>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</si>
  <si>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</si>
  <si>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</si>
  <si>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</si>
  <si>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</si>
  <si>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</si>
  <si>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</si>
  <si>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</si>
  <si>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</si>
  <si>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</si>
  <si>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</si>
  <si>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</si>
  <si>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</si>
  <si>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</si>
  <si>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</si>
  <si>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</si>
  <si>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</si>
  <si>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</si>
  <si>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</si>
  <si>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</si>
  <si>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</si>
  <si>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</si>
  <si>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</si>
  <si>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</si>
  <si>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</si>
  <si>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</si>
  <si>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</si>
  <si>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</si>
  <si>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</si>
  <si>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</si>
  <si>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</si>
  <si>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</si>
  <si>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</si>
  <si>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</si>
  <si>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</si>
  <si>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</si>
  <si>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</si>
  <si>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</si>
  <si>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</si>
  <si>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</si>
  <si>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</si>
  <si>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</si>
  <si>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</si>
  <si>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</si>
  <si>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</si>
  <si>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</si>
  <si>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</si>
  <si>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</si>
  <si>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</si>
  <si>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</si>
  <si>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</si>
  <si>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</si>
  <si>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</si>
  <si>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</si>
  <si>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</si>
  <si>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</si>
  <si>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</si>
  <si>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</si>
  <si>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</si>
  <si>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</si>
  <si>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</si>
  <si>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</si>
  <si>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</si>
  <si>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</si>
  <si>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</si>
  <si>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</si>
  <si>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</si>
  <si>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</si>
  <si>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</si>
  <si>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</si>
  <si>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</si>
  <si>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</si>
  <si>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</si>
  <si>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</si>
  <si>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</si>
  <si>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</si>
  <si>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</si>
  <si>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</si>
  <si>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</si>
  <si>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</si>
  <si>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</si>
  <si>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</si>
  <si>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</si>
  <si>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</si>
  <si>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</si>
  <si>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</si>
  <si>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</si>
  <si>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</si>
  <si>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</si>
  <si>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</si>
  <si>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</si>
  <si>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</si>
  <si>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</si>
  <si>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</si>
  <si>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</si>
  <si>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</si>
  <si>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</si>
  <si>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</si>
  <si>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</si>
  <si>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</si>
  <si>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</si>
  <si>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</si>
  <si>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</si>
  <si>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</si>
  <si>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</si>
  <si>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</si>
  <si>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</si>
  <si>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</si>
  <si>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</si>
  <si>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</si>
  <si>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</si>
  <si>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</si>
  <si>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</si>
  <si>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</si>
  <si>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</si>
  <si>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</si>
  <si>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</si>
  <si>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</si>
  <si>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</si>
  <si>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</si>
  <si>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</si>
  <si>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</si>
  <si>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</si>
  <si>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</si>
  <si>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</si>
  <si>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</si>
  <si>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</si>
  <si>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</si>
  <si>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</si>
  <si>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</si>
  <si>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</si>
  <si>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</si>
  <si>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</si>
  <si>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</si>
  <si>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</si>
  <si>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</si>
  <si>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</si>
  <si>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</si>
  <si>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</si>
  <si>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</si>
  <si>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</si>
  <si>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</si>
  <si>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</si>
  <si>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</si>
  <si>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</si>
  <si>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</si>
  <si>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</si>
  <si>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</si>
  <si>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</si>
  <si>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</si>
  <si>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</si>
  <si>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</si>
  <si>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</si>
  <si>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</si>
  <si>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</si>
  <si>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</si>
  <si>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</si>
  <si>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</si>
  <si>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</si>
  <si>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</si>
  <si>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</si>
  <si>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</si>
  <si>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</si>
  <si>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</si>
  <si>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</si>
  <si>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</si>
  <si>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</si>
  <si>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</si>
  <si>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</si>
  <si>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</si>
  <si>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</si>
  <si>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</si>
  <si>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</si>
  <si>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</si>
  <si>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</si>
  <si>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</si>
  <si>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</si>
  <si>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</si>
  <si>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</si>
  <si>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</si>
  <si>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</si>
  <si>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</si>
  <si>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</si>
  <si>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</si>
  <si>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</si>
  <si>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</si>
  <si>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</si>
  <si>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</si>
  <si>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</si>
  <si>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</si>
  <si>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</si>
  <si>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</si>
  <si>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</si>
  <si>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</si>
  <si>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</si>
  <si>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</si>
  <si>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</si>
  <si>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</si>
  <si>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</si>
  <si>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</si>
  <si>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</si>
  <si>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</si>
  <si>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</si>
  <si>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</si>
  <si>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</si>
  <si>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</si>
  <si>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</si>
  <si>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</si>
  <si>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</si>
  <si>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</si>
  <si>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</si>
  <si>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</si>
  <si>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</si>
  <si>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</si>
  <si>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</si>
  <si>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</si>
  <si>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</si>
  <si>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</si>
  <si>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</si>
  <si>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</si>
  <si>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</si>
  <si>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</si>
  <si>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</si>
  <si>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</si>
  <si>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</si>
  <si>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</si>
  <si>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</si>
  <si>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</si>
  <si>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</si>
  <si>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</si>
  <si>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</si>
  <si>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</si>
  <si>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</si>
  <si>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</si>
  <si>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</si>
  <si>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</si>
  <si>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</si>
  <si>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</si>
  <si>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</si>
  <si>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</si>
  <si>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</si>
  <si>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</si>
  <si>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</si>
  <si>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</si>
  <si>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</si>
  <si>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</si>
  <si>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</si>
  <si>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</si>
  <si>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</si>
  <si>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</si>
  <si>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</si>
  <si>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</si>
  <si>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</si>
  <si>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</si>
  <si>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</si>
  <si>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</si>
  <si>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</si>
  <si>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</si>
  <si>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</si>
  <si>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</si>
  <si>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</si>
  <si>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</si>
  <si>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</si>
  <si>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</si>
  <si>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</si>
  <si>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</si>
  <si>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</si>
  <si>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</si>
  <si>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</si>
  <si>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</si>
  <si>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</si>
  <si>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</si>
  <si>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</si>
  <si>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</si>
  <si>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</si>
  <si>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</si>
  <si>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</si>
  <si>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</si>
  <si>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</si>
  <si>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</si>
  <si>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</si>
  <si>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</si>
  <si>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</si>
  <si>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</si>
  <si>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</si>
  <si>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</si>
  <si>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</si>
  <si>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</si>
  <si>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</si>
  <si>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</si>
  <si>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</si>
  <si>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</si>
  <si>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</si>
  <si>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</si>
  <si>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</si>
  <si>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</si>
  <si>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</si>
  <si>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</si>
  <si>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</si>
  <si>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</si>
  <si>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</si>
  <si>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</si>
  <si>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</si>
  <si>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</si>
  <si>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</si>
  <si>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</si>
  <si>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</si>
  <si>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</si>
  <si>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</si>
  <si>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</si>
  <si>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</si>
  <si>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</si>
  <si>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</si>
  <si>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</si>
  <si>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</si>
  <si>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</si>
  <si>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</si>
  <si>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</si>
  <si>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</si>
  <si>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</si>
  <si>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</si>
  <si>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</si>
  <si>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</si>
  <si>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</si>
  <si>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</si>
  <si>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</si>
  <si>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</si>
  <si>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</si>
  <si>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</si>
  <si>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</si>
  <si>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</si>
  <si>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</si>
  <si>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</si>
  <si>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</si>
  <si>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</si>
  <si>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</si>
  <si>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</si>
  <si>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</si>
  <si>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</si>
  <si>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</si>
  <si>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</si>
  <si>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</si>
  <si>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</si>
  <si>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</si>
  <si>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</si>
  <si>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</si>
  <si>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</si>
  <si>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</si>
  <si>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</si>
  <si>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</si>
  <si>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</si>
  <si>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</si>
  <si>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</si>
  <si>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</si>
  <si>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</si>
  <si>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</si>
  <si>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</si>
  <si>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</si>
  <si>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</si>
  <si>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</si>
  <si>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</si>
  <si>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</si>
  <si>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</si>
  <si>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</si>
  <si>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</si>
  <si>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</si>
  <si>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</si>
  <si>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</si>
  <si>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</si>
  <si>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</si>
  <si>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</si>
  <si>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</si>
  <si>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</si>
  <si>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</si>
  <si>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</si>
  <si>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</si>
  <si>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</si>
  <si>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</si>
  <si>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</si>
  <si>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</si>
  <si>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</si>
  <si>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</si>
  <si>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</si>
  <si>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</si>
  <si>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</si>
  <si>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</si>
  <si>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</si>
  <si>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</si>
  <si>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</si>
  <si>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</si>
  <si>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</si>
  <si>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</si>
  <si>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</si>
  <si>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</si>
  <si>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</si>
  <si>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</si>
  <si>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</si>
  <si>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</si>
  <si>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</si>
  <si>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</si>
  <si>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</si>
  <si>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</si>
  <si>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</si>
  <si>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</si>
  <si>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</si>
  <si>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</si>
  <si>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</si>
  <si>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</si>
  <si>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</si>
  <si>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</si>
  <si>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</si>
  <si>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</si>
  <si>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</si>
  <si>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</si>
  <si>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</si>
  <si>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</si>
  <si>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</si>
  <si>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</si>
  <si>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</si>
  <si>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</si>
  <si>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</si>
  <si>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</si>
  <si>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</si>
  <si>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</si>
  <si>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</si>
  <si>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</si>
  <si>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</si>
  <si>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</si>
  <si>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</si>
  <si>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</si>
  <si>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</si>
  <si>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</si>
  <si>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</si>
  <si>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</si>
  <si>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</si>
  <si>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</si>
  <si>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</si>
  <si>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</si>
  <si>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</si>
  <si>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</si>
  <si>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</si>
  <si>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</si>
  <si>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</si>
  <si>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</si>
  <si>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</si>
  <si>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</si>
  <si>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</si>
  <si>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</si>
  <si>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</si>
  <si>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</si>
  <si>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</si>
  <si>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</si>
  <si>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</si>
  <si>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</si>
  <si>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</si>
  <si>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</si>
  <si>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</si>
  <si>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</si>
  <si>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</si>
  <si>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</si>
  <si>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</si>
  <si>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</si>
  <si>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</si>
  <si>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</si>
  <si>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</si>
  <si>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</si>
  <si>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</si>
  <si>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</si>
  <si>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</si>
  <si>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</si>
  <si>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</si>
  <si>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</si>
  <si>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</si>
  <si>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</si>
  <si>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</si>
  <si>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</si>
  <si>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</si>
  <si>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</si>
  <si>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</si>
  <si>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</si>
  <si>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</si>
  <si>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</si>
  <si>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</si>
  <si>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</si>
  <si>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</si>
  <si>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</si>
  <si>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</si>
  <si>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</si>
  <si>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</si>
  <si>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</si>
  <si>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</si>
  <si>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</si>
  <si>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</si>
  <si>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</si>
  <si>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</si>
  <si>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</si>
  <si>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</si>
  <si>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</si>
  <si>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</si>
  <si>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</si>
  <si>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</si>
  <si>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</si>
  <si>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</si>
  <si>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</si>
  <si>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</si>
  <si>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</si>
  <si>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</si>
  <si>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</si>
  <si>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</si>
  <si>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</si>
  <si>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</si>
  <si>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</si>
  <si>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</si>
  <si>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</si>
  <si>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</si>
  <si>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</si>
  <si>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</si>
  <si>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</si>
  <si>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</si>
  <si>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</si>
  <si>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</si>
  <si>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</si>
  <si>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</si>
  <si>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</si>
  <si>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</si>
  <si>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</si>
  <si>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</si>
  <si>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</si>
  <si>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</si>
  <si>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</si>
  <si>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</si>
  <si>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</si>
  <si>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</si>
  <si>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</si>
  <si>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</si>
  <si>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</si>
  <si>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</si>
  <si>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</si>
  <si>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</si>
  <si>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</si>
  <si>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</si>
  <si>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</si>
  <si>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</si>
  <si>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</si>
  <si>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</si>
  <si>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</si>
  <si>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</si>
  <si>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</si>
  <si>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</si>
  <si>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</si>
  <si>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</si>
  <si>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</si>
  <si>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</si>
  <si>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</si>
  <si>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</si>
  <si>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</si>
  <si>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</si>
  <si>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</si>
  <si>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</si>
  <si>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</si>
  <si>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</si>
  <si>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</si>
  <si>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</si>
  <si>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</si>
  <si>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</si>
  <si>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</si>
  <si>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</si>
  <si>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</si>
  <si>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</si>
  <si>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</si>
  <si>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</si>
  <si>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</si>
  <si>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</si>
  <si>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</si>
  <si>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</si>
  <si>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</si>
  <si>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</si>
  <si>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</si>
  <si>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</si>
  <si>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</si>
  <si>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</si>
  <si>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</si>
  <si>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</si>
  <si>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</si>
  <si>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</si>
  <si>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</si>
  <si>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</si>
  <si>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</si>
  <si>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</si>
  <si>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</si>
  <si>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</si>
  <si>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</si>
  <si>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</si>
  <si>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</si>
  <si>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</si>
  <si>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</si>
  <si>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</si>
  <si>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</si>
  <si>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</si>
  <si>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</si>
  <si>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</si>
  <si>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</si>
  <si>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</si>
  <si>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</si>
  <si>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</si>
  <si>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</si>
  <si>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</si>
  <si>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</si>
  <si>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</si>
  <si>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</si>
  <si>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</si>
  <si>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</si>
  <si>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</si>
  <si>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</si>
  <si>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</si>
  <si>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</si>
  <si>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</si>
  <si>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</si>
  <si>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</si>
  <si>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</si>
  <si>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</si>
  <si>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</si>
  <si>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</si>
  <si>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</si>
  <si>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</si>
  <si>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</si>
  <si>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</si>
  <si>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</si>
  <si>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</si>
  <si>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</si>
  <si>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</si>
  <si>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</si>
  <si>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</si>
  <si>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</si>
  <si>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</si>
  <si>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</si>
  <si>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</si>
  <si>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</si>
  <si>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</si>
  <si>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</si>
  <si>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</si>
  <si>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</si>
  <si>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</si>
  <si>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</si>
  <si>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</si>
  <si>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</si>
  <si>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</si>
  <si>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</si>
  <si>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</si>
  <si>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</si>
  <si>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</si>
  <si>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</si>
  <si>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</si>
  <si>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</si>
  <si>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</si>
  <si>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</si>
  <si>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</si>
  <si>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</si>
  <si>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</si>
  <si>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</si>
  <si>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</si>
  <si>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</si>
  <si>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</si>
  <si>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</si>
  <si>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</si>
  <si>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</si>
  <si>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</si>
  <si>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</si>
  <si>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</si>
  <si>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</si>
  <si>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</si>
  <si>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</si>
  <si>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</si>
  <si>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</si>
  <si>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</si>
  <si>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</si>
  <si>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</si>
  <si>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</si>
  <si>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</si>
  <si>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</si>
  <si>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</si>
  <si>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</si>
  <si>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</si>
  <si>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</si>
  <si>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</si>
  <si>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</si>
  <si>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</si>
  <si>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</si>
  <si>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</si>
  <si>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</si>
  <si>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</si>
  <si>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</si>
  <si>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</si>
  <si>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</si>
  <si>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</si>
  <si>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</si>
  <si>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</si>
  <si>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</si>
  <si>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</si>
  <si>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</si>
  <si>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</si>
  <si>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</si>
  <si>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</si>
  <si>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</si>
  <si>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</si>
  <si>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</si>
  <si>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</si>
  <si>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</si>
  <si>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</si>
  <si>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 xml:space="preserve">Alexandra Hedgpeth </t>
  </si>
  <si>
    <t>UCLS/LLNL</t>
  </si>
  <si>
    <t>hedgpea10@ucla.edu</t>
  </si>
  <si>
    <t>10.1007/BF00203932</t>
  </si>
  <si>
    <t>Hermann Behling</t>
  </si>
  <si>
    <t>hermann.behling@bio.uni-goettingen.de</t>
  </si>
  <si>
    <t>Serra do Rio Rastro</t>
  </si>
  <si>
    <t>Serra da Boa Vista</t>
  </si>
  <si>
    <t>Morro da Igreja</t>
  </si>
  <si>
    <t>Serra da Boa Vista Profile</t>
  </si>
  <si>
    <t>Serra do Rio Rastro Proflie</t>
  </si>
  <si>
    <t>Morro da Igreja Proflie</t>
  </si>
  <si>
    <t>Behling, Hermann. “Investigations into the Late Pleistocene and Holocene History of Vegetation and Climate in Santa Catarina (S Brazil).” Vegetation History and Archaeobotany 4, no. 3 (September 1995).</t>
  </si>
  <si>
    <t>Poço Grande</t>
  </si>
  <si>
    <t>Behling_1995</t>
  </si>
  <si>
    <t>Poço Grande Proflie</t>
  </si>
  <si>
    <t>SRR_74</t>
  </si>
  <si>
    <t>SRR_150</t>
  </si>
  <si>
    <t>SRR_215</t>
  </si>
  <si>
    <t>PG_127</t>
  </si>
  <si>
    <t>PG_214</t>
  </si>
  <si>
    <t>PG_327</t>
  </si>
  <si>
    <t>PG_507</t>
  </si>
  <si>
    <t>SBV_31</t>
  </si>
  <si>
    <t>SBV_45</t>
  </si>
  <si>
    <t>SBV_61</t>
  </si>
  <si>
    <t>SBV_131</t>
  </si>
  <si>
    <t>HV</t>
  </si>
  <si>
    <t>MI_40</t>
  </si>
  <si>
    <t>MI_140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</si>
</sst>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</font>
    <font>
      <sz val="14"/>
      <color rgb="FF000000"/>
      <name val="Trebuchet MS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/>
    <xf numFmtId="1" fontId="0" fillId="0" borderId="1" xfId="0" applyNumberFormat="1" applyBorder="1"/>
    <xf numFmtId="0" fontId="30" fillId="0" borderId="0" xfId="0" applyFont="1" applyAlignment="1"/>
    <xf numFmtId="0" fontId="5" fillId="0" borderId="1" xfId="0" applyFont="1" applyBorder="1" applyAlignment="1"/>
    <xf numFmtId="0" fontId="31" fillId="0" borderId="1" xfId="0" applyFont="1" applyBorder="1" applyAlignment="1"/>
    <xf numFmtId="0" fontId="30" fillId="0" borderId="1" xfId="0" applyFont="1" applyBorder="1" applyAlignment="1"/>
    <xf numFmtId="0" fontId="32" fillId="0" borderId="1" xfId="251" applyFont="1" applyBorder="1" applyAlignment="1">
      <alignment horizontal="left" wrapText="1" readingOrder="1"/>
    </xf>
    <xf numFmtId="1" fontId="32" fillId="0" borderId="1" xfId="251" applyNumberFormat="1" applyFont="1" applyBorder="1" applyAlignment="1">
      <alignment horizontal="left" wrapText="1" readingOrder="1"/>
    </xf>
    <xf numFmtId="0" fontId="29" fillId="0" borderId="1" xfId="251" applyFont="1" applyBorder="1" applyAlignment="1"/>
    <xf numFmtId="0" fontId="29" fillId="5" borderId="1" xfId="251" applyFont="1" applyFill="1" applyBorder="1" applyAlignment="1">
      <alignment vertical="center" wrapText="1"/>
    </xf>
    <xf numFmtId="0" fontId="32" fillId="0" borderId="1" xfId="0" applyFont="1" applyBorder="1" applyAlignment="1">
      <alignment horizontal="left" wrapText="1" readingOrder="1"/>
    </xf>
    <xf numFmtId="1" fontId="32" fillId="0" borderId="1" xfId="0" applyNumberFormat="1" applyFont="1" applyBorder="1" applyAlignment="1">
      <alignment horizontal="left" wrapText="1" readingOrder="1"/>
    </xf>
    <xf numFmtId="0" fontId="29" fillId="0" borderId="1" xfId="0" applyFont="1" applyBorder="1" applyAlignment="1"/>
    <xf numFmtId="0" fontId="29" fillId="0" borderId="1" xfId="0" applyFont="1" applyBorder="1"/>
    <xf numFmtId="1" fontId="29" fillId="0" borderId="1" xfId="0" applyNumberFormat="1" applyFont="1" applyBorder="1"/>
    <xf numFmtId="0" fontId="29" fillId="0" borderId="0" xfId="189" applyFont="1" applyAlignment="1"/>
    <xf numFmtId="0" fontId="29" fillId="5" borderId="1" xfId="252" applyFont="1" applyFill="1" applyBorder="1" applyAlignment="1"/>
    <xf numFmtId="0" fontId="29" fillId="0" borderId="1" xfId="189" applyFont="1" applyBorder="1" applyAlignment="1">
      <alignment horizontal="left" wrapText="1" readingOrder="1"/>
    </xf>
    <xf numFmtId="0" fontId="29" fillId="0" borderId="1" xfId="252" applyFont="1" applyBorder="1" applyAlignment="1">
      <alignment vertical="center" wrapText="1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rmann.behling@bio.uni-goettingen.de" TargetMode="External"/><Relationship Id="rId1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C19" sqref="C1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20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22.832031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3" t="s">
        <v>876</v>
      </c>
      <c r="Q2" s="151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2" t="s">
        <v>877</v>
      </c>
    </row>
    <row r="4" spans="1:17" ht="64" x14ac:dyDescent="0.2">
      <c r="A4" s="162" t="s">
        <v>966</v>
      </c>
      <c r="B4" s="171" t="s">
        <v>955</v>
      </c>
      <c r="C4" s="172"/>
      <c r="D4" s="162" t="s">
        <v>952</v>
      </c>
      <c r="E4" s="162" t="s">
        <v>953</v>
      </c>
      <c r="F4" s="173" t="s">
        <v>954</v>
      </c>
      <c r="G4" s="163">
        <v>2020</v>
      </c>
      <c r="H4" s="164">
        <v>8</v>
      </c>
      <c r="I4" s="164">
        <v>7</v>
      </c>
      <c r="J4" s="162" t="s">
        <v>956</v>
      </c>
      <c r="K4" s="171" t="s">
        <v>957</v>
      </c>
      <c r="L4" s="174"/>
      <c r="M4" s="165" t="s">
        <v>964</v>
      </c>
      <c r="N4" s="162"/>
      <c r="O4" s="164"/>
      <c r="P4" s="155">
        <v>201911181415</v>
      </c>
    </row>
    <row r="5" spans="1:17" x14ac:dyDescent="0.2">
      <c r="A5" s="166"/>
      <c r="B5" s="166"/>
      <c r="C5" s="166"/>
      <c r="D5" s="166"/>
      <c r="E5" s="166"/>
      <c r="F5" s="166"/>
      <c r="G5" s="167"/>
      <c r="H5" s="167"/>
      <c r="I5" s="167"/>
      <c r="J5" s="166"/>
      <c r="K5" s="166"/>
      <c r="L5" s="166"/>
      <c r="M5" s="166"/>
      <c r="N5" s="166"/>
      <c r="O5" s="168"/>
    </row>
    <row r="6" spans="1:17" x14ac:dyDescent="0.2">
      <c r="A6" s="166"/>
      <c r="B6" s="166"/>
      <c r="C6" s="166"/>
      <c r="D6" s="166"/>
      <c r="E6" s="166"/>
      <c r="F6" s="166"/>
      <c r="G6" s="167"/>
      <c r="H6" s="167"/>
      <c r="I6" s="167"/>
      <c r="J6" s="166"/>
      <c r="K6" s="166"/>
      <c r="L6" s="166"/>
      <c r="M6" s="166"/>
      <c r="N6" s="166"/>
      <c r="O6" s="168"/>
    </row>
    <row r="7" spans="1:17" x14ac:dyDescent="0.2">
      <c r="A7" s="169"/>
      <c r="B7" s="169"/>
      <c r="C7" s="169"/>
      <c r="D7" s="169"/>
      <c r="E7" s="169"/>
      <c r="F7" s="169"/>
      <c r="G7" s="170"/>
      <c r="H7" s="170"/>
      <c r="I7" s="170"/>
      <c r="J7" s="169"/>
      <c r="K7" s="169"/>
      <c r="L7" s="169"/>
      <c r="M7" s="169"/>
      <c r="N7" s="169"/>
      <c r="O7" s="168"/>
    </row>
    <row r="8" spans="1:17" x14ac:dyDescent="0.2">
      <c r="A8" s="169"/>
      <c r="B8" s="169"/>
      <c r="C8" s="169"/>
      <c r="D8" s="169"/>
      <c r="E8" s="169"/>
      <c r="F8" s="169"/>
      <c r="G8" s="170"/>
      <c r="H8" s="170"/>
      <c r="I8" s="170"/>
      <c r="J8" s="169"/>
      <c r="K8" s="169"/>
      <c r="L8" s="169"/>
      <c r="M8" s="169"/>
      <c r="N8" s="169"/>
      <c r="O8" s="168"/>
    </row>
    <row r="9" spans="1:17" x14ac:dyDescent="0.2">
      <c r="A9" s="169"/>
      <c r="B9" s="169"/>
      <c r="C9" s="169"/>
      <c r="D9" s="169"/>
      <c r="E9" s="169"/>
      <c r="F9" s="169"/>
      <c r="G9" s="170"/>
      <c r="H9" s="170"/>
      <c r="I9" s="170"/>
      <c r="J9" s="169"/>
      <c r="K9" s="169"/>
      <c r="L9" s="169"/>
      <c r="M9" s="169"/>
      <c r="N9" s="169"/>
      <c r="O9" s="168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64B323FA-E10B-514E-9CFA-B6E1748C2181}"/>
    <hyperlink ref="K4" r:id="rId2" xr:uid="{4679C6B6-6A45-3645-A600-30CC2AB9B84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141" workbookViewId="0">
      <selection activeCell="C14" sqref="C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4" t="s">
        <v>966</v>
      </c>
      <c r="B4" s="146" t="s">
        <v>958</v>
      </c>
      <c r="C4" s="159">
        <v>-28.383299999999998</v>
      </c>
      <c r="D4" s="159">
        <v>-49.55</v>
      </c>
      <c r="E4" s="145"/>
      <c r="F4" s="147"/>
      <c r="G4" s="147"/>
    </row>
    <row r="5" spans="1:7" x14ac:dyDescent="0.2">
      <c r="A5" s="144" t="s">
        <v>966</v>
      </c>
      <c r="B5" s="146" t="s">
        <v>965</v>
      </c>
      <c r="C5" s="159">
        <v>-26.416</v>
      </c>
      <c r="D5" s="160">
        <v>-48.866</v>
      </c>
      <c r="E5" s="145"/>
      <c r="F5" s="147"/>
      <c r="G5" s="147"/>
    </row>
    <row r="6" spans="1:7" x14ac:dyDescent="0.2">
      <c r="A6" s="144" t="s">
        <v>966</v>
      </c>
      <c r="B6" s="146" t="s">
        <v>959</v>
      </c>
      <c r="C6" s="159">
        <v>-27.7</v>
      </c>
      <c r="D6" s="159">
        <v>-49.15</v>
      </c>
      <c r="E6" s="145"/>
      <c r="F6" s="147"/>
      <c r="G6" s="147"/>
    </row>
    <row r="7" spans="1:7" x14ac:dyDescent="0.2">
      <c r="A7" s="144" t="s">
        <v>966</v>
      </c>
      <c r="B7" s="146" t="s">
        <v>960</v>
      </c>
      <c r="C7" s="159">
        <v>-28.183333300000001</v>
      </c>
      <c r="D7">
        <v>-49.866</v>
      </c>
      <c r="E7" s="145"/>
      <c r="F7" s="147"/>
      <c r="G7" s="147"/>
    </row>
    <row r="8" spans="1:7" ht="18" x14ac:dyDescent="0.2">
      <c r="A8" s="144"/>
      <c r="B8" s="146"/>
      <c r="C8" s="161"/>
      <c r="D8" s="161"/>
      <c r="E8" s="145"/>
      <c r="F8" s="147"/>
      <c r="G8" s="147"/>
    </row>
    <row r="9" spans="1:7" ht="18" x14ac:dyDescent="0.2">
      <c r="A9" s="13"/>
      <c r="B9" s="9"/>
      <c r="C9" s="161"/>
      <c r="D9" s="161"/>
      <c r="E9" s="18"/>
      <c r="F9" s="18"/>
      <c r="G9" s="18"/>
    </row>
    <row r="10" spans="1:7" x14ac:dyDescent="0.2">
      <c r="A10" s="13"/>
      <c r="B10" s="9"/>
      <c r="D10" s="9"/>
      <c r="E10" s="18"/>
      <c r="F10" s="18"/>
      <c r="G10" s="18"/>
    </row>
    <row r="11" spans="1:7" ht="18" x14ac:dyDescent="0.2">
      <c r="A11" s="13"/>
      <c r="B11" s="9"/>
      <c r="C11" s="158"/>
      <c r="D11" s="9"/>
      <c r="E11" s="18"/>
      <c r="F11" s="18"/>
      <c r="G11" s="18"/>
    </row>
    <row r="12" spans="1:7" x14ac:dyDescent="0.2">
      <c r="A12" s="13"/>
      <c r="B12" s="9"/>
      <c r="D12" s="9"/>
      <c r="E12" s="18"/>
      <c r="F12" s="18"/>
      <c r="G12" s="18"/>
    </row>
    <row r="13" spans="1:7" ht="18" x14ac:dyDescent="0.2">
      <c r="A13" s="13"/>
      <c r="B13" s="9"/>
      <c r="C13" s="158"/>
      <c r="D13" s="9"/>
      <c r="E13" s="18"/>
      <c r="F13" s="18"/>
      <c r="G13" s="18"/>
    </row>
    <row r="14" spans="1:7" ht="18" x14ac:dyDescent="0.2">
      <c r="A14" s="13"/>
      <c r="B14" s="9"/>
      <c r="C14" s="158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62" t="s">
        <v>966</v>
      </c>
      <c r="B4" s="9" t="s">
        <v>965</v>
      </c>
      <c r="C4" s="9"/>
      <c r="D4" s="9" t="s">
        <v>967</v>
      </c>
      <c r="E4" s="18"/>
      <c r="F4" s="18"/>
      <c r="G4" s="18"/>
      <c r="H4" s="18">
        <v>10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62" t="s">
        <v>966</v>
      </c>
      <c r="B5" s="9" t="s">
        <v>959</v>
      </c>
      <c r="C5" s="9"/>
      <c r="D5" s="9" t="s">
        <v>961</v>
      </c>
      <c r="E5" s="18"/>
      <c r="F5" s="18"/>
      <c r="G5" s="18"/>
      <c r="H5" s="18">
        <v>1160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62" t="s">
        <v>966</v>
      </c>
      <c r="B6" s="9" t="s">
        <v>958</v>
      </c>
      <c r="C6" s="9"/>
      <c r="D6" s="9" t="s">
        <v>962</v>
      </c>
      <c r="E6" s="18"/>
      <c r="F6" s="18"/>
      <c r="G6" s="18"/>
      <c r="H6" s="18">
        <v>1420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62" t="s">
        <v>966</v>
      </c>
      <c r="B7" s="9" t="s">
        <v>960</v>
      </c>
      <c r="C7" s="9"/>
      <c r="D7" s="9" t="s">
        <v>963</v>
      </c>
      <c r="E7" s="18"/>
      <c r="F7" s="18"/>
      <c r="G7" s="18"/>
      <c r="H7" s="18">
        <v>1800</v>
      </c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9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 D6 E13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F19" sqref="BF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5.6640625" style="14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31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4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ht="15" customHeight="1" x14ac:dyDescent="0.2">
      <c r="A4" s="13" t="s">
        <v>966</v>
      </c>
      <c r="B4" s="9" t="s">
        <v>958</v>
      </c>
      <c r="C4" s="10" t="s">
        <v>962</v>
      </c>
      <c r="D4" s="11" t="s">
        <v>968</v>
      </c>
      <c r="E4" s="133">
        <v>1989</v>
      </c>
      <c r="F4" s="133">
        <v>5</v>
      </c>
      <c r="G4" s="133">
        <v>4</v>
      </c>
      <c r="H4" s="22"/>
      <c r="I4" s="10">
        <v>74</v>
      </c>
      <c r="J4" s="10">
        <v>79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 t="s">
        <v>979</v>
      </c>
      <c r="BC4" s="13">
        <v>17554</v>
      </c>
      <c r="BE4" s="157"/>
      <c r="BH4" s="7">
        <v>0.74311810770970477</v>
      </c>
      <c r="BI4" s="7">
        <v>2.0525541074884579E-2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966</v>
      </c>
      <c r="B5" s="9" t="s">
        <v>958</v>
      </c>
      <c r="C5" s="10" t="s">
        <v>962</v>
      </c>
      <c r="D5" s="11" t="s">
        <v>969</v>
      </c>
      <c r="E5" s="133">
        <v>1989</v>
      </c>
      <c r="F5" s="133">
        <v>5</v>
      </c>
      <c r="G5" s="133">
        <v>4</v>
      </c>
      <c r="H5" s="22"/>
      <c r="I5" s="10">
        <v>150</v>
      </c>
      <c r="J5" s="10">
        <v>155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 t="s">
        <v>979</v>
      </c>
      <c r="BC5" s="13">
        <v>17555</v>
      </c>
      <c r="BE5" s="157"/>
      <c r="BF5" s="157"/>
      <c r="BG5" s="7"/>
      <c r="BH5" s="7">
        <v>0.45024724151346623</v>
      </c>
      <c r="BI5" s="7">
        <v>1.0524487516818948E-2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966</v>
      </c>
      <c r="B6" s="9" t="s">
        <v>958</v>
      </c>
      <c r="C6" s="10" t="s">
        <v>962</v>
      </c>
      <c r="D6" s="11" t="s">
        <v>970</v>
      </c>
      <c r="E6" s="133">
        <v>1989</v>
      </c>
      <c r="F6" s="133">
        <v>5</v>
      </c>
      <c r="G6" s="133">
        <v>4</v>
      </c>
      <c r="H6" s="22"/>
      <c r="I6" s="10">
        <v>215</v>
      </c>
      <c r="J6" s="10">
        <v>220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 t="s">
        <v>979</v>
      </c>
      <c r="BC6" s="13">
        <v>17556</v>
      </c>
      <c r="BE6" s="157"/>
      <c r="BF6" s="157"/>
      <c r="BG6" s="7"/>
      <c r="BH6" s="7">
        <v>0.24771073890494422</v>
      </c>
      <c r="BI6" s="7">
        <v>1.1592099005097334E-2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966</v>
      </c>
      <c r="B7" s="9" t="s">
        <v>965</v>
      </c>
      <c r="C7" s="10" t="s">
        <v>967</v>
      </c>
      <c r="D7" s="11" t="s">
        <v>971</v>
      </c>
      <c r="E7" s="133">
        <v>1989</v>
      </c>
      <c r="F7" s="135">
        <v>10</v>
      </c>
      <c r="G7" s="133">
        <v>12</v>
      </c>
      <c r="H7" s="22"/>
      <c r="I7" s="10">
        <v>127</v>
      </c>
      <c r="J7" s="10">
        <v>132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 t="s">
        <v>979</v>
      </c>
      <c r="BC7" s="13">
        <v>17559</v>
      </c>
      <c r="BE7" s="157"/>
      <c r="BF7" s="157"/>
      <c r="BG7" s="7"/>
      <c r="BH7" s="7">
        <v>0.64480012844748058</v>
      </c>
      <c r="BI7" s="7">
        <v>1.3895155227355072E-2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966</v>
      </c>
      <c r="B8" s="9" t="s">
        <v>965</v>
      </c>
      <c r="C8" s="10" t="s">
        <v>967</v>
      </c>
      <c r="D8" s="11" t="s">
        <v>972</v>
      </c>
      <c r="E8" s="133">
        <v>1989</v>
      </c>
      <c r="F8" s="135">
        <v>10</v>
      </c>
      <c r="G8" s="133">
        <v>12</v>
      </c>
      <c r="H8" s="22"/>
      <c r="I8" s="10">
        <v>214</v>
      </c>
      <c r="J8" s="10">
        <v>219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 t="s">
        <v>979</v>
      </c>
      <c r="BC8" s="13">
        <v>17560</v>
      </c>
      <c r="BE8" s="157"/>
      <c r="BF8" s="157"/>
      <c r="BG8" s="7"/>
      <c r="BH8" s="7">
        <v>0.59062270509122683</v>
      </c>
      <c r="BI8" s="7">
        <v>1.3446609602007165E-2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966</v>
      </c>
      <c r="B9" s="9" t="s">
        <v>965</v>
      </c>
      <c r="C9" s="10" t="s">
        <v>967</v>
      </c>
      <c r="D9" s="11" t="s">
        <v>973</v>
      </c>
      <c r="E9" s="133">
        <v>1989</v>
      </c>
      <c r="F9" s="135">
        <v>10</v>
      </c>
      <c r="G9" s="133">
        <v>12</v>
      </c>
      <c r="H9" s="22"/>
      <c r="I9" s="11">
        <v>327</v>
      </c>
      <c r="J9" s="11">
        <v>332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7" t="s">
        <v>979</v>
      </c>
      <c r="BC9" s="13">
        <v>17561</v>
      </c>
      <c r="BE9" s="157"/>
      <c r="BF9" s="157"/>
      <c r="BG9" s="7"/>
      <c r="BH9" s="7">
        <v>0.58805494382831103</v>
      </c>
      <c r="BI9" s="7">
        <v>1.3745729778867788E-2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966</v>
      </c>
      <c r="B10" s="9" t="s">
        <v>965</v>
      </c>
      <c r="C10" s="10" t="s">
        <v>967</v>
      </c>
      <c r="D10" s="11" t="s">
        <v>974</v>
      </c>
      <c r="E10" s="133">
        <v>1989</v>
      </c>
      <c r="F10" s="135">
        <v>10</v>
      </c>
      <c r="G10" s="133">
        <v>12</v>
      </c>
      <c r="H10" s="22"/>
      <c r="I10" s="11">
        <v>507</v>
      </c>
      <c r="J10" s="11">
        <v>514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7" t="s">
        <v>979</v>
      </c>
      <c r="BC10" s="13">
        <v>17562</v>
      </c>
      <c r="BE10" s="157"/>
      <c r="BF10" s="157"/>
      <c r="BG10" s="13"/>
      <c r="BH10" s="7">
        <v>0.55844631521767174</v>
      </c>
      <c r="BI10" s="7">
        <v>1.0331097174741566E-2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966</v>
      </c>
      <c r="B11" s="9" t="s">
        <v>959</v>
      </c>
      <c r="C11" s="10" t="s">
        <v>961</v>
      </c>
      <c r="D11" s="11" t="s">
        <v>975</v>
      </c>
      <c r="E11" s="133">
        <v>1989</v>
      </c>
      <c r="F11" s="135">
        <v>12</v>
      </c>
      <c r="G11" s="135">
        <v>3</v>
      </c>
      <c r="H11" s="22"/>
      <c r="I11" s="11">
        <v>31</v>
      </c>
      <c r="J11" s="11">
        <v>35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7" t="s">
        <v>979</v>
      </c>
      <c r="BC11" s="7">
        <v>17563</v>
      </c>
      <c r="BE11" s="157"/>
      <c r="BF11" s="157"/>
      <c r="BG11" s="13"/>
      <c r="BH11" s="7">
        <v>0.65003877337486304</v>
      </c>
      <c r="BI11" s="7">
        <v>1.4799325417720444E-2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966</v>
      </c>
      <c r="B12" s="9" t="s">
        <v>959</v>
      </c>
      <c r="C12" s="10" t="s">
        <v>961</v>
      </c>
      <c r="D12" s="11" t="s">
        <v>976</v>
      </c>
      <c r="E12" s="133">
        <v>1989</v>
      </c>
      <c r="F12" s="135">
        <v>12</v>
      </c>
      <c r="G12" s="135">
        <v>3</v>
      </c>
      <c r="I12" s="11">
        <v>45</v>
      </c>
      <c r="J12" s="11">
        <v>50</v>
      </c>
      <c r="K12" s="13"/>
      <c r="L12" s="13"/>
      <c r="M12" s="13"/>
      <c r="N12" s="13"/>
      <c r="O12" s="13"/>
      <c r="P12" s="13"/>
      <c r="Q12" s="10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7" t="s">
        <v>979</v>
      </c>
      <c r="BC12" s="7">
        <v>17564</v>
      </c>
      <c r="BE12" s="157"/>
      <c r="BF12" s="157"/>
      <c r="BG12" s="13"/>
      <c r="BH12" s="7">
        <v>0.42202471598206726</v>
      </c>
      <c r="BI12" s="7">
        <v>1.0121250496364531E-2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56" t="s">
        <v>966</v>
      </c>
      <c r="B13" s="9" t="s">
        <v>959</v>
      </c>
      <c r="C13" s="10" t="s">
        <v>961</v>
      </c>
      <c r="D13" s="11" t="s">
        <v>977</v>
      </c>
      <c r="E13" s="133">
        <v>1989</v>
      </c>
      <c r="F13" s="135">
        <v>12</v>
      </c>
      <c r="G13" s="135">
        <v>3</v>
      </c>
      <c r="I13" s="11">
        <v>61</v>
      </c>
      <c r="J13" s="11">
        <v>65</v>
      </c>
      <c r="K13" s="13"/>
      <c r="L13" s="13"/>
      <c r="M13" s="13"/>
      <c r="N13" s="13"/>
      <c r="O13" s="13"/>
      <c r="P13" s="13"/>
      <c r="Q13" s="10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7" t="s">
        <v>979</v>
      </c>
      <c r="BC13" s="7">
        <v>17565</v>
      </c>
      <c r="BE13" s="157"/>
      <c r="BF13" s="157"/>
      <c r="BG13" s="13"/>
      <c r="BH13" s="7">
        <v>0.17275480761819129</v>
      </c>
      <c r="BI13" s="7">
        <v>1.0626964244813381E-2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966</v>
      </c>
      <c r="B14" s="9" t="s">
        <v>959</v>
      </c>
      <c r="C14" s="10" t="s">
        <v>961</v>
      </c>
      <c r="D14" s="11" t="s">
        <v>978</v>
      </c>
      <c r="E14" s="133">
        <v>1989</v>
      </c>
      <c r="F14" s="135">
        <v>12</v>
      </c>
      <c r="G14" s="135">
        <v>3</v>
      </c>
      <c r="I14" s="11">
        <v>131</v>
      </c>
      <c r="J14" s="11">
        <v>135</v>
      </c>
      <c r="K14" s="13"/>
      <c r="L14" s="13"/>
      <c r="M14" s="13"/>
      <c r="N14" s="13"/>
      <c r="O14" s="13"/>
      <c r="P14" s="13"/>
      <c r="Q14" s="10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7" t="s">
        <v>979</v>
      </c>
      <c r="BC14" s="7">
        <v>17566</v>
      </c>
      <c r="BE14" s="157"/>
      <c r="BF14" s="157"/>
      <c r="BG14" s="13"/>
      <c r="BH14" s="7">
        <v>0.17710992603042452</v>
      </c>
      <c r="BI14" s="7">
        <v>6.3861210201341112E-3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966</v>
      </c>
      <c r="B15" s="11" t="s">
        <v>960</v>
      </c>
      <c r="C15" s="11" t="s">
        <v>963</v>
      </c>
      <c r="D15" s="11" t="s">
        <v>980</v>
      </c>
      <c r="E15" s="133">
        <v>1989</v>
      </c>
      <c r="F15" s="135">
        <v>12</v>
      </c>
      <c r="G15" s="135">
        <v>4</v>
      </c>
      <c r="I15" s="11">
        <v>40</v>
      </c>
      <c r="J15" s="11">
        <v>44</v>
      </c>
      <c r="K15" s="13"/>
      <c r="M15" s="13"/>
      <c r="N15" s="13"/>
      <c r="O15" s="13"/>
      <c r="P15" s="13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7" t="s">
        <v>979</v>
      </c>
      <c r="BC15" s="7">
        <v>17557</v>
      </c>
      <c r="BE15" s="13"/>
      <c r="BF15" s="157"/>
      <c r="BG15" s="13"/>
      <c r="BH15" s="7">
        <v>0.99255863548363554</v>
      </c>
      <c r="BI15" s="7">
        <v>1.4717019372550877E-2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966</v>
      </c>
      <c r="B16" s="11" t="s">
        <v>960</v>
      </c>
      <c r="C16" s="11" t="s">
        <v>963</v>
      </c>
      <c r="D16" s="11" t="s">
        <v>981</v>
      </c>
      <c r="E16" s="133">
        <v>1989</v>
      </c>
      <c r="F16" s="134">
        <v>12</v>
      </c>
      <c r="G16" s="134">
        <v>4</v>
      </c>
      <c r="H16" s="22"/>
      <c r="I16" s="11">
        <v>140</v>
      </c>
      <c r="J16" s="11">
        <v>144</v>
      </c>
      <c r="K16" s="13"/>
      <c r="M16" s="13"/>
      <c r="N16" s="13"/>
      <c r="O16" s="13"/>
      <c r="P16" s="13"/>
      <c r="Q16" s="10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7" t="s">
        <v>979</v>
      </c>
      <c r="BC16" s="13">
        <v>17558</v>
      </c>
      <c r="BE16" s="13"/>
      <c r="BF16" s="13"/>
      <c r="BG16" s="13"/>
      <c r="BH16" s="7">
        <v>0.28089840282792189</v>
      </c>
      <c r="BI16" s="7">
        <v>9.4534782986997468E-3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G17" s="134"/>
      <c r="H17" s="22"/>
      <c r="I17" s="11"/>
      <c r="J17" s="11"/>
      <c r="K17" s="13"/>
      <c r="M17" s="13"/>
      <c r="N17" s="13"/>
      <c r="O17" s="13"/>
      <c r="P17" s="13"/>
      <c r="Q17" s="10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G18" s="134"/>
      <c r="H18" s="22"/>
      <c r="I18" s="11"/>
      <c r="J18" s="11"/>
      <c r="K18" s="13"/>
      <c r="M18" s="13"/>
      <c r="N18" s="13"/>
      <c r="O18" s="13"/>
      <c r="P18" s="13"/>
      <c r="Q18" s="10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M19" s="13"/>
      <c r="N19" s="13"/>
      <c r="O19" s="13"/>
      <c r="P19" s="13"/>
      <c r="Q19" s="10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G20" s="134"/>
      <c r="H20" s="22"/>
      <c r="I20" s="11"/>
      <c r="J20" s="11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G21" s="134"/>
      <c r="H21" s="22"/>
      <c r="I21" s="11"/>
      <c r="J21" s="11"/>
      <c r="K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Q12:Q19 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3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2020-08-27T09:54:57Z</dcterms:modified>
</cp:coreProperties>
</file>