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6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<sst xmlns="http://schemas.openxmlformats.org/spreadsheetml/2006/main" count="7530" uniqueCount="1283">
  <si>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</si>
  <si>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</si>
  <si>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</si>
  <si>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</si>
  <si>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</si>
  <si>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</si>
  <si>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</si>
  <si>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</si>
  <si>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</si>
  <si>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</si>
  <si>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</si>
  <si>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</si>
  <si>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</si>
  <si>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</si>
  <si>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</si>
  <si>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</si>
  <si>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</si>
  <si>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</si>
  <si>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</si>
  <si>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</si>
  <si>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</si>
  <si>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</si>
  <si>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</si>
  <si>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</si>
  <si>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</si>
  <si>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</si>
  <si>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</si>
  <si>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</si>
  <si>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</si>
  <si>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</si>
  <si>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</si>
  <si>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</si>
  <si>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</si>
  <si>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</si>
  <si>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</si>
  <si>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</si>
  <si>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</si>
  <si>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</si>
  <si>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</si>
  <si>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</si>
  <si>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</si>
  <si>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</si>
  <si>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</si>
  <si>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</si>
  <si>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</si>
  <si>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</si>
  <si>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</si>
  <si>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</si>
  <si>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</si>
  <si>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</si>
  <si>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</si>
  <si>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</si>
  <si>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</si>
  <si>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</si>
  <si>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</si>
  <si>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</si>
  <si>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</si>
  <si>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</si>
  <si>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</si>
  <si>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</si>
  <si>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</si>
  <si>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</si>
  <si>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</si>
  <si>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</si>
  <si>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</si>
  <si>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</si>
  <si>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</si>
  <si>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</si>
  <si>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</si>
  <si>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</si>
  <si>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</si>
  <si>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</si>
  <si>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</si>
  <si>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</si>
  <si>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</si>
  <si>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</si>
  <si>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</si>
  <si>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</si>
  <si>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</si>
  <si>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</si>
  <si>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</si>
  <si>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</si>
  <si>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</si>
  <si>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</si>
  <si>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</si>
  <si>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</si>
  <si>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</si>
  <si>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</si>
  <si>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</si>
  <si>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</si>
  <si>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</si>
  <si>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</si>
  <si>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</si>
  <si>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</si>
  <si>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</si>
  <si>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</si>
  <si>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</si>
  <si>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</si>
  <si>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</si>
  <si>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</si>
  <si>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</si>
  <si>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</si>
  <si>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</si>
  <si>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</si>
  <si>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</si>
  <si>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</si>
  <si>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</si>
  <si>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</si>
  <si>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</si>
  <si>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</si>
  <si>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</si>
  <si>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</si>
  <si>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</si>
  <si>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</si>
  <si>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</si>
  <si>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</si>
  <si>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</si>
  <si>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</si>
  <si>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</si>
  <si>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</si>
  <si>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</si>
  <si>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</si>
  <si>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</si>
  <si>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</si>
  <si>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</si>
  <si>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</si>
  <si>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</si>
  <si>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</si>
  <si>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</si>
  <si>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</si>
  <si>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</si>
  <si>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</si>
  <si>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</si>
  <si>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</si>
  <si>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</si>
  <si>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</si>
  <si>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</si>
  <si>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</si>
  <si>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</si>
  <si>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</si>
  <si>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</si>
  <si>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</si>
  <si>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</si>
  <si>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</si>
  <si>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</si>
  <si>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</si>
  <si>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</si>
  <si>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</si>
  <si>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</si>
  <si>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</si>
  <si>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</si>
  <si>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</si>
  <si>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</si>
  <si>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</si>
  <si>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</si>
  <si>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</si>
  <si>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</si>
  <si>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</si>
  <si>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</si>
  <si>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</si>
  <si>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</si>
  <si>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</si>
  <si>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</si>
  <si>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</si>
  <si>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</si>
  <si>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</si>
  <si>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</si>
  <si>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</si>
  <si>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</si>
  <si>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</si>
  <si>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</si>
  <si>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</si>
  <si>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</si>
  <si>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</si>
  <si>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</si>
  <si>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</si>
  <si>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</si>
  <si>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</si>
  <si>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</si>
  <si>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</si>
  <si>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</si>
  <si>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</si>
  <si>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</si>
  <si>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</si>
  <si>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</si>
  <si>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</si>
  <si>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</si>
  <si>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</si>
  <si>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</si>
  <si>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</si>
  <si>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</si>
  <si>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</si>
  <si>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</si>
  <si>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</si>
  <si>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</si>
  <si>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</si>
  <si>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</si>
  <si>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</si>
  <si>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</si>
  <si>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</si>
  <si>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</si>
  <si>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</si>
  <si>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</si>
  <si>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</si>
  <si>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</si>
  <si>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</si>
  <si>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</si>
  <si>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</si>
  <si>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</si>
  <si>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</si>
  <si>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</si>
  <si>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</si>
  <si>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</si>
  <si>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</si>
  <si>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</si>
  <si>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</si>
  <si>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</si>
  <si>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</si>
  <si>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</si>
  <si>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</si>
  <si>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</si>
  <si>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</si>
  <si>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</si>
  <si>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</si>
  <si>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</si>
  <si>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</si>
  <si>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</si>
  <si>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</si>
  <si>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</si>
  <si>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</si>
  <si>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</si>
  <si>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</si>
  <si>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</si>
  <si>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</si>
  <si>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</si>
  <si>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</si>
  <si>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</si>
  <si>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</si>
  <si>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</si>
  <si>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</si>
  <si>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</si>
  <si>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</si>
  <si>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</si>
  <si>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</si>
  <si>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</si>
  <si>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</si>
  <si>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</si>
  <si>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</si>
  <si>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</si>
  <si>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</si>
  <si>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</si>
  <si>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</si>
  <si>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</si>
  <si>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</si>
  <si>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</si>
  <si>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</si>
  <si>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</si>
  <si>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</si>
  <si>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</si>
  <si>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</si>
  <si>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</si>
  <si>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</si>
  <si>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</si>
  <si>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</si>
  <si>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</si>
  <si>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</si>
  <si>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</si>
  <si>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</si>
  <si>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</si>
  <si>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</si>
  <si>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</si>
  <si>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</si>
  <si>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</si>
  <si>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</si>
  <si>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</si>
  <si>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</si>
  <si>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</si>
  <si>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</si>
  <si>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</si>
  <si>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</si>
  <si>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</si>
  <si>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</si>
  <si>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</si>
  <si>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</si>
  <si>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</si>
  <si>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</si>
  <si>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</si>
  <si>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</si>
  <si>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</si>
  <si>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</si>
  <si>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</si>
  <si>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</si>
  <si>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</si>
  <si>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</si>
  <si>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</si>
  <si>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</si>
  <si>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</si>
  <si>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</si>
  <si>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</si>
  <si>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</si>
  <si>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</si>
  <si>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</si>
  <si>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</si>
  <si>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</si>
  <si>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</si>
  <si>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</si>
  <si>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</si>
  <si>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</si>
  <si>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</si>
  <si>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</si>
  <si>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</si>
  <si>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</si>
  <si>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</si>
  <si>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</si>
  <si>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</si>
  <si>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</si>
  <si>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</si>
  <si>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</si>
  <si>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</si>
  <si>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</si>
  <si>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</si>
  <si>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</si>
  <si>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</si>
  <si>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</si>
  <si>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</si>
  <si>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</si>
  <si>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</si>
  <si>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</si>
  <si>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</si>
  <si>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</si>
  <si>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</si>
  <si>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</si>
  <si>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</si>
  <si>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</si>
  <si>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</si>
  <si>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</si>
  <si>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</si>
  <si>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</si>
  <si>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</si>
  <si>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</si>
  <si>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</si>
  <si>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</si>
  <si>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</si>
  <si>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</si>
  <si>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</si>
  <si>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</si>
  <si>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</si>
  <si>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</si>
  <si>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</si>
  <si>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</si>
  <si>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</si>
  <si>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</si>
  <si>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</si>
  <si>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</si>
  <si>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</si>
  <si>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</si>
  <si>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</si>
  <si>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</si>
  <si>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</si>
  <si>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</si>
  <si>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</si>
  <si>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</si>
  <si>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</si>
  <si>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</si>
  <si>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</si>
  <si>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</si>
  <si>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</si>
  <si>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</si>
  <si>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</si>
  <si>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</si>
  <si>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</si>
  <si>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</si>
  <si>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</si>
  <si>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</si>
  <si>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</si>
  <si>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</si>
  <si>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</si>
  <si>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</si>
  <si>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</si>
  <si>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</si>
  <si>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</si>
  <si>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</si>
  <si>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</si>
  <si>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</si>
  <si>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</si>
  <si>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</si>
  <si>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</si>
  <si>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</si>
  <si>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</si>
  <si>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</si>
  <si>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</si>
  <si>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</si>
  <si>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</si>
  <si>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</si>
  <si>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</si>
  <si>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</si>
  <si>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</si>
  <si>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</si>
  <si>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</si>
  <si>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</si>
  <si>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</si>
  <si>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</si>
  <si>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</si>
  <si>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</si>
  <si>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</si>
  <si>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</si>
  <si>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</si>
  <si>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</si>
  <si>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</si>
  <si>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</si>
  <si>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</si>
  <si>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</si>
  <si>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</si>
  <si>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</si>
  <si>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</si>
  <si>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</si>
  <si>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</si>
  <si>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</si>
  <si>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</si>
  <si>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</si>
  <si>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</si>
  <si>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</si>
  <si>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</si>
  <si>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</si>
  <si>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</si>
  <si>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</si>
  <si>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</si>
  <si>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</si>
  <si>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</si>
  <si>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</si>
  <si>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</si>
  <si>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</si>
  <si>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</si>
  <si>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</si>
  <si>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</si>
  <si>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</si>
  <si>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</si>
  <si>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</si>
  <si>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</si>
  <si>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</si>
  <si>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</si>
  <si>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</si>
  <si>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</si>
  <si>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</si>
  <si>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</si>
  <si>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</si>
  <si>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</si>
  <si>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</si>
  <si>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</si>
  <si>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</si>
  <si>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</si>
  <si>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</si>
  <si>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</si>
  <si>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</si>
  <si>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</si>
  <si>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</si>
  <si>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</si>
  <si>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</si>
  <si>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</si>
  <si>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</si>
  <si>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</si>
  <si>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</si>
  <si>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</si>
  <si>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</si>
  <si>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</si>
  <si>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</si>
  <si>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</si>
  <si>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</si>
  <si>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</si>
  <si>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</si>
  <si>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</si>
  <si>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</si>
  <si>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</si>
  <si>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</si>
  <si>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</si>
  <si>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</si>
  <si>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</si>
  <si>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</si>
  <si>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</si>
  <si>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</si>
  <si>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</si>
  <si>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</si>
  <si>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</si>
  <si>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</si>
  <si>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</si>
  <si>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</si>
  <si>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</si>
  <si>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</si>
  <si>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</si>
  <si>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</si>
  <si>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</si>
  <si>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</si>
  <si>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</si>
  <si>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</si>
  <si>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</si>
  <si>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</si>
  <si>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</si>
  <si>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</si>
  <si>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</si>
  <si>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</si>
  <si>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</si>
  <si>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</si>
  <si>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</si>
  <si>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</si>
  <si>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</si>
  <si>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</si>
  <si>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</si>
  <si>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</si>
  <si>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</si>
  <si>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</si>
  <si>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</si>
  <si>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</si>
  <si>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</si>
  <si>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</si>
  <si>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</si>
  <si>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</si>
  <si>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</si>
  <si>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</si>
  <si>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</si>
  <si>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</si>
  <si>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</si>
  <si>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</si>
  <si>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</si>
  <si>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</si>
  <si>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</si>
  <si>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</si>
  <si>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</si>
  <si>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</si>
  <si>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</si>
  <si>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</si>
  <si>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</si>
  <si>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</si>
  <si>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</si>
  <si>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</si>
  <si>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</si>
  <si>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</si>
  <si>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</si>
  <si>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</si>
  <si>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</si>
  <si>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</si>
  <si>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</si>
  <si>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</si>
  <si>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</si>
  <si>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</si>
  <si>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</si>
  <si>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</si>
  <si>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</si>
  <si>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</si>
  <si>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</si>
  <si>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</si>
  <si>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</si>
  <si>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</si>
  <si>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</si>
  <si>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</si>
  <si>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</si>
  <si>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</si>
  <si>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</si>
  <si>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</si>
  <si>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</si>
  <si>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</si>
  <si>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</si>
  <si>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</si>
  <si>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</si>
  <si>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</si>
  <si>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</si>
  <si>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</si>
  <si>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</si>
  <si>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</si>
  <si>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</si>
  <si>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</si>
  <si>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</si>
  <si>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</si>
  <si>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</si>
  <si>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</si>
  <si>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</si>
  <si>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</si>
  <si>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</si>
  <si>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</si>
  <si>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</si>
  <si>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</si>
  <si>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</si>
  <si>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</si>
  <si>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</si>
  <si>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</si>
  <si>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</si>
  <si>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</si>
  <si>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</si>
  <si>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</si>
  <si>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</si>
  <si>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</si>
  <si>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</si>
  <si>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</si>
  <si>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</si>
  <si>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</si>
  <si>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</si>
  <si>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</si>
  <si>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</si>
  <si>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</si>
  <si>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</si>
  <si>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</si>
  <si>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</si>
  <si>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</si>
  <si>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</si>
  <si>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</si>
  <si>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</si>
  <si>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</si>
  <si>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</si>
  <si>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</si>
  <si>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</si>
  <si>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</si>
  <si>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</si>
  <si>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</si>
  <si>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</si>
  <si>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</si>
  <si>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</si>
  <si>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</si>
  <si>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</si>
  <si>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</si>
  <si>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</si>
  <si>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</si>
  <si>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</si>
  <si>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</si>
  <si>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</si>
  <si>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</si>
  <si>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</si>
  <si>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</si>
  <si>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</si>
  <si>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</si>
  <si>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</si>
  <si>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</si>
  <si>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</si>
  <si>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</si>
  <si>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</si>
  <si>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</si>
  <si>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</si>
  <si>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</si>
  <si>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</si>
  <si>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</si>
  <si>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</si>
  <si>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</si>
  <si>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</si>
  <si>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</si>
  <si>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</si>
  <si>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</si>
  <si>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</si>
  <si>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</si>
  <si>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</si>
  <si>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</si>
  <si>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</si>
  <si>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</si>
  <si>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</si>
  <si>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</si>
  <si>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</si>
  <si>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</si>
  <si>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</si>
  <si>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</si>
  <si>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</si>
  <si>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</si>
  <si>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</si>
  <si>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</si>
  <si>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</si>
  <si>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</si>
  <si>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</si>
  <si>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</si>
  <si>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</si>
  <si>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</si>
  <si>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</si>
  <si>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</si>
  <si>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</si>
  <si>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</si>
  <si>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</si>
  <si>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</si>
  <si>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</si>
  <si>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</si>
  <si>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</si>
  <si>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</si>
  <si>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</si>
  <si>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</si>
  <si>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</si>
  <si>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</si>
  <si>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</si>
  <si>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</si>
  <si>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</si>
  <si>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</si>
  <si>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</si>
  <si>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</si>
  <si>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</si>
  <si>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</si>
  <si>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</si>
  <si>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</si>
  <si>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</si>
  <si>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</si>
  <si>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</si>
  <si>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</si>
  <si>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</si>
  <si>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</si>
  <si>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</si>
  <si>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</si>
  <si>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</si>
  <si>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</si>
  <si>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</si>
  <si>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</si>
  <si>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</si>
  <si>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</si>
  <si>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</si>
  <si>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</si>
  <si>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</si>
  <si>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</si>
  <si>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</si>
  <si>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</si>
  <si>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</si>
  <si>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</si>
  <si>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</si>
  <si>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</si>
  <si>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</si>
  <si>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</si>
  <si>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</si>
  <si>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</si>
  <si>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</si>
  <si>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</si>
  <si>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</si>
  <si>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</si>
  <si>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</si>
  <si>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</si>
  <si>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</si>
  <si>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</si>
  <si>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</si>
  <si>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</si>
  <si>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</si>
  <si>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</si>
  <si>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</si>
  <si>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</si>
  <si>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</si>
  <si>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</si>
  <si>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</si>
  <si>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</si>
  <si>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</si>
  <si>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</si>
  <si>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</si>
  <si>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</si>
  <si>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</si>
  <si>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</si>
  <si>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</si>
  <si>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</si>
  <si>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</si>
  <si>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</si>
  <si>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</si>
  <si>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</si>
  <si>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</si>
  <si>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</si>
  <si>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</si>
  <si>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</si>
  <si>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</si>
  <si>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</si>
  <si>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</si>
  <si>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</si>
  <si>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</si>
  <si>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</si>
  <si>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</si>
  <si>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</si>
  <si>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</si>
  <si>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</si>
  <si>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</si>
  <si>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</si>
  <si>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</si>
  <si>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</si>
  <si>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</si>
  <si>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</si>
  <si>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</si>
  <si>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</si>
  <si>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</si>
  <si>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</si>
  <si>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</si>
  <si>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</si>
  <si>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</si>
  <si>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</si>
  <si>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</si>
  <si>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</si>
  <si>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</si>
  <si>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</si>
  <si>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</si>
  <si>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</si>
  <si>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</si>
  <si>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</si>
  <si>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</si>
  <si>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</si>
  <si>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</si>
  <si>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</si>
  <si>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</si>
  <si>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</si>
  <si>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</si>
  <si>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</si>
  <si>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</si>
  <si>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</si>
  <si>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</si>
  <si>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</si>
  <si>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</si>
  <si>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</si>
  <si>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</si>
  <si>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</si>
  <si>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</si>
  <si>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</si>
  <si>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</si>
  <si>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</si>
  <si>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</si>
  <si>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</si>
  <si>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</si>
  <si>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</si>
  <si>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</si>
  <si>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</si>
  <si>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</si>
  <si>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</si>
  <si>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</si>
  <si>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</si>
  <si>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</si>
  <si>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</si>
  <si>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</si>
  <si>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</si>
  <si>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</si>
  <si>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</si>
  <si>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</si>
  <si>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</si>
  <si>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</si>
  <si>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</si>
  <si>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</si>
  <si>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</si>
  <si>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</si>
  <si>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</si>
  <si>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</si>
  <si>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</si>
  <si>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</si>
  <si>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</si>
  <si>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Jeffrey Beem-Miller</t>
  </si>
  <si>
    <t>MPI-BGC</t>
  </si>
  <si>
    <t>jbeem@bgc-jena.mpg.de</t>
  </si>
  <si>
    <t>Kevin Mueller</t>
  </si>
  <si>
    <t>kevin.e.mueller@gmail.com</t>
  </si>
  <si>
    <t>Biadaski</t>
  </si>
  <si>
    <t>Biadaski_1</t>
  </si>
  <si>
    <t>Acer pseudoplatanus</t>
  </si>
  <si>
    <t>Biadaski_3</t>
  </si>
  <si>
    <t>Quercus robur</t>
  </si>
  <si>
    <t>Biadaski_4</t>
  </si>
  <si>
    <t>Pseudotsuga menziesii</t>
  </si>
  <si>
    <t>Biadaski_5</t>
  </si>
  <si>
    <t>Fagus sylvatica</t>
  </si>
  <si>
    <t>Biadaski_6</t>
  </si>
  <si>
    <t>Acer platanoides</t>
  </si>
  <si>
    <t>Biadaski_7</t>
  </si>
  <si>
    <t>Tilia cordata</t>
  </si>
  <si>
    <t>Biadaski_8</t>
  </si>
  <si>
    <t>Abies alba</t>
  </si>
  <si>
    <t>Biadaski_9</t>
  </si>
  <si>
    <t>Larix decidua</t>
  </si>
  <si>
    <t>Biadaski_10</t>
  </si>
  <si>
    <t>Biadaski_11</t>
  </si>
  <si>
    <t>Biadaski_13</t>
  </si>
  <si>
    <t>Biadaski_14</t>
  </si>
  <si>
    <t>Biadaski_16</t>
  </si>
  <si>
    <t>Biadaski_17</t>
  </si>
  <si>
    <t>Biadaski_18</t>
  </si>
  <si>
    <t>Biadaski_19</t>
  </si>
  <si>
    <t>Biadaski_20</t>
  </si>
  <si>
    <t>Biadaski_22</t>
  </si>
  <si>
    <t>Biadaski_23</t>
  </si>
  <si>
    <t>Biadaski_24</t>
  </si>
  <si>
    <t>Biadaski_25</t>
  </si>
  <si>
    <t>Biadaski_26</t>
  </si>
  <si>
    <t>Biadaski_32</t>
  </si>
  <si>
    <t>Quercus rubra</t>
  </si>
  <si>
    <t>Biadaski_33</t>
  </si>
  <si>
    <t>Pinus nigra</t>
  </si>
  <si>
    <t>Biadaski_34</t>
  </si>
  <si>
    <t>Pinus sylvestris</t>
  </si>
  <si>
    <t>Biadaski_35</t>
  </si>
  <si>
    <t>Biadaski_36</t>
  </si>
  <si>
    <t>Biadaski_41</t>
  </si>
  <si>
    <t>Biadaski_42</t>
  </si>
  <si>
    <t>Biadaski_43</t>
  </si>
  <si>
    <t>Biadaski_44</t>
  </si>
  <si>
    <t>Biadaski_45</t>
  </si>
  <si>
    <t>Biadaski_49</t>
  </si>
  <si>
    <t>Biadaski_51</t>
  </si>
  <si>
    <t>Biadaski_52</t>
  </si>
  <si>
    <t>Biadaski_53</t>
  </si>
  <si>
    <t>Biadaski_54</t>
  </si>
  <si>
    <t>Planted forest stand, tree species effects</t>
  </si>
  <si>
    <t>Biadaski_1_1</t>
  </si>
  <si>
    <t>Biadaski_3_1</t>
  </si>
  <si>
    <t>Biadaski_4_1</t>
  </si>
  <si>
    <t>Biadaski_5_1</t>
  </si>
  <si>
    <t>Biadaski_6_1</t>
  </si>
  <si>
    <t>Biadaski_7_1</t>
  </si>
  <si>
    <t>Biadaski_8_1</t>
  </si>
  <si>
    <t>Biadaski_9_1</t>
  </si>
  <si>
    <t>Biadaski_10_1</t>
  </si>
  <si>
    <t>Biadaski_11_1</t>
  </si>
  <si>
    <t>Biadaski_13_1</t>
  </si>
  <si>
    <t>Biadaski_14_1</t>
  </si>
  <si>
    <t>Biadaski_16_1</t>
  </si>
  <si>
    <t>Biadaski_17_1</t>
  </si>
  <si>
    <t>Biadaski_18_1</t>
  </si>
  <si>
    <t>Biadaski_19_1</t>
  </si>
  <si>
    <t>Biadaski_20_1</t>
  </si>
  <si>
    <t>Biadaski_22_1</t>
  </si>
  <si>
    <t>Biadaski_23_1</t>
  </si>
  <si>
    <t>Biadaski_24_1</t>
  </si>
  <si>
    <t>Biadaski_25_1</t>
  </si>
  <si>
    <t>Biadaski_26_1</t>
  </si>
  <si>
    <t>Biadaski_32_1</t>
  </si>
  <si>
    <t>Biadaski_33_1</t>
  </si>
  <si>
    <t>Biadaski_34_1</t>
  </si>
  <si>
    <t>Biadaski_35_1</t>
  </si>
  <si>
    <t>Biadaski_36_1</t>
  </si>
  <si>
    <t>Biadaski_41_1</t>
  </si>
  <si>
    <t>Biadaski_42_1</t>
  </si>
  <si>
    <t>Biadaski_43_1</t>
  </si>
  <si>
    <t>Biadaski_44_1</t>
  </si>
  <si>
    <t>Biadaski_45_1</t>
  </si>
  <si>
    <t>Biadaski_49_1</t>
  </si>
  <si>
    <t>Biadaski_51_1</t>
  </si>
  <si>
    <t>Biadaski_52_1</t>
  </si>
  <si>
    <t>Biadaski_53_1</t>
  </si>
  <si>
    <t>Biadaski_54_1</t>
  </si>
  <si>
    <t>UCI</t>
  </si>
  <si>
    <t>1-1&gt;63 micron</t>
  </si>
  <si>
    <t>Inf</t>
  </si>
  <si>
    <t>1-1-MOM &gt;63 micron</t>
  </si>
  <si>
    <t/>
  </si>
  <si>
    <t>1-1-POM &gt;63 micron</t>
  </si>
  <si>
    <t>1-1&gt;20 micron</t>
  </si>
  <si>
    <t>1-1-MOM &gt;20 micron</t>
  </si>
  <si>
    <t>1-1-POM &gt;20 micron</t>
  </si>
  <si>
    <t>1-1&lt;20 micron</t>
  </si>
  <si>
    <t>1-1-MOM &lt;20 micron</t>
  </si>
  <si>
    <t>1-1-POM &lt;20 micron</t>
  </si>
  <si>
    <t>3-1&gt;63 micron</t>
  </si>
  <si>
    <t>3-1-MOM &gt;63 micron</t>
  </si>
  <si>
    <t>3-1-POM &gt;63 micron</t>
  </si>
  <si>
    <t>3-1&gt;20 micron</t>
  </si>
  <si>
    <t>3-1-MOM &gt;20 micron</t>
  </si>
  <si>
    <t>3-1-POM &gt;20 micron</t>
  </si>
  <si>
    <t>3-1&lt;20 micron</t>
  </si>
  <si>
    <t>3-1-MOM &lt;20 micron</t>
  </si>
  <si>
    <t>3-1-POM &lt;20 micron</t>
  </si>
  <si>
    <t>4-1&gt;63 micron</t>
  </si>
  <si>
    <t>4-1-MOM &gt;63 micron</t>
  </si>
  <si>
    <t>4-1-POM &gt;63 micron</t>
  </si>
  <si>
    <t>4-1&gt;20 micron</t>
  </si>
  <si>
    <t>4-1-MOM &gt;20 micron</t>
  </si>
  <si>
    <t>4-1-POM &gt;20 micron</t>
  </si>
  <si>
    <t>4-1&lt;20 micron</t>
  </si>
  <si>
    <t>4-1-MOM &lt;20 micron</t>
  </si>
  <si>
    <t>4-1-POM &lt;20 micron</t>
  </si>
  <si>
    <t>5-1&gt;63 micron</t>
  </si>
  <si>
    <t>5-1-MOM &gt;63 micron</t>
  </si>
  <si>
    <t>5-1-POM &gt;63 micron</t>
  </si>
  <si>
    <t>5-1&gt;20 micron</t>
  </si>
  <si>
    <t>5-1-MOM &gt;20 micron</t>
  </si>
  <si>
    <t>5-1-POM &gt;20 micron</t>
  </si>
  <si>
    <t>5-1&lt;20 micron</t>
  </si>
  <si>
    <t>5-1-MOM &lt;20 micron</t>
  </si>
  <si>
    <t>5-1-POM &lt;20 micron</t>
  </si>
  <si>
    <t>6-1&gt;63 micron</t>
  </si>
  <si>
    <t>6-1-MOM &gt;63 micron</t>
  </si>
  <si>
    <t>6-1-POM &gt;63 micron</t>
  </si>
  <si>
    <t>6-1&gt;20 micron</t>
  </si>
  <si>
    <t>6-1-MOM &gt;20 micron</t>
  </si>
  <si>
    <t>6-1-POM &gt;20 micron</t>
  </si>
  <si>
    <t>6-1&lt;20 micron</t>
  </si>
  <si>
    <t>6-1-MOM &lt;20 micron</t>
  </si>
  <si>
    <t>6-1-POM &lt;20 micron</t>
  </si>
  <si>
    <t>7-1&gt;63 micron</t>
  </si>
  <si>
    <t>7-1-MOM &gt;63 micron</t>
  </si>
  <si>
    <t>7-1-POM &gt;63 micron</t>
  </si>
  <si>
    <t>7-1&gt;20 micron</t>
  </si>
  <si>
    <t>7-1-MOM &gt;20 micron</t>
  </si>
  <si>
    <t>7-1-POM &gt;20 micron</t>
  </si>
  <si>
    <t>7-1&lt;20 micron</t>
  </si>
  <si>
    <t>7-1-MOM &lt;20 micron</t>
  </si>
  <si>
    <t>7-1-POM &lt;20 micron</t>
  </si>
  <si>
    <t>8-1&gt;63 micron</t>
  </si>
  <si>
    <t>8-1-MOM &gt;63 micron</t>
  </si>
  <si>
    <t>8-1-POM &gt;63 micron</t>
  </si>
  <si>
    <t>8-1&gt;20 micron</t>
  </si>
  <si>
    <t>8-1-MOM &gt;20 micron</t>
  </si>
  <si>
    <t>8-1-POM &gt;20 micron</t>
  </si>
  <si>
    <t>8-1&lt;20 micron</t>
  </si>
  <si>
    <t>8-1-MOM &lt;20 micron</t>
  </si>
  <si>
    <t>8-1-POM &lt;20 micron</t>
  </si>
  <si>
    <t>9-1&gt;63 micron</t>
  </si>
  <si>
    <t>9-1-MOM &gt;63 micron</t>
  </si>
  <si>
    <t>9-1-POM &gt;63 micron</t>
  </si>
  <si>
    <t>9-1&gt;20 micron</t>
  </si>
  <si>
    <t>9-1-MOM &gt;20 micron</t>
  </si>
  <si>
    <t>9-1-POM &gt;20 micron</t>
  </si>
  <si>
    <t>9-1&lt;20 micron</t>
  </si>
  <si>
    <t>9-1-MOM &lt;20 micron</t>
  </si>
  <si>
    <t>9-1-POM &lt;20 micron</t>
  </si>
  <si>
    <t>10-1&gt;63 micron</t>
  </si>
  <si>
    <t>10-1-MOM &gt;63 micron</t>
  </si>
  <si>
    <t>10-1-POM &gt;63 micron</t>
  </si>
  <si>
    <t>10-1&gt;20 micron</t>
  </si>
  <si>
    <t>10-1-MOM &gt;20 micron</t>
  </si>
  <si>
    <t>10-1-POM &gt;20 micron</t>
  </si>
  <si>
    <t>10-1&lt;20 micron</t>
  </si>
  <si>
    <t>10-1-MOM &lt;20 micron</t>
  </si>
  <si>
    <t>10-1-POM &lt;20 micron</t>
  </si>
  <si>
    <t>11-1&gt;63 micron</t>
  </si>
  <si>
    <t>11-1-MOM &gt;63 micron</t>
  </si>
  <si>
    <t>11-1-POM &gt;63 micron</t>
  </si>
  <si>
    <t>11-1&gt;20 micron</t>
  </si>
  <si>
    <t>11-1-MOM &gt;20 micron</t>
  </si>
  <si>
    <t>11-1-POM &gt;20 micron</t>
  </si>
  <si>
    <t>11-1&lt;20 micron</t>
  </si>
  <si>
    <t>11-1-MOM &lt;20 micron</t>
  </si>
  <si>
    <t>11-1-POM &lt;20 micron</t>
  </si>
  <si>
    <t>13-1&gt;63 micron</t>
  </si>
  <si>
    <t>13-1-MOM &gt;63 micron</t>
  </si>
  <si>
    <t>13-1-POM &gt;63 micron</t>
  </si>
  <si>
    <t>13-1&gt;20 micron</t>
  </si>
  <si>
    <t>13-1-MOM &gt;20 micron</t>
  </si>
  <si>
    <t>13-1-POM &gt;20 micron</t>
  </si>
  <si>
    <t>13-1&lt;20 micron</t>
  </si>
  <si>
    <t>13-1-MOM &lt;20 micron</t>
  </si>
  <si>
    <t>13-1-POM &lt;20 micron</t>
  </si>
  <si>
    <t>14-1&gt;63 micron</t>
  </si>
  <si>
    <t>14-1-MOM &gt;63 micron</t>
  </si>
  <si>
    <t>14-1-POM &gt;63 micron</t>
  </si>
  <si>
    <t>14-1&gt;20 micron</t>
  </si>
  <si>
    <t>14-1-MOM &gt;20 micron</t>
  </si>
  <si>
    <t>14-1-POM &gt;20 micron</t>
  </si>
  <si>
    <t>14-1&lt;20 micron</t>
  </si>
  <si>
    <t>14-1-MOM &lt;20 micron</t>
  </si>
  <si>
    <t>14-1-POM &lt;20 micron</t>
  </si>
  <si>
    <t>16-1&gt;63 micron</t>
  </si>
  <si>
    <t>16-1-MOM &gt;63 micron</t>
  </si>
  <si>
    <t>16-1-POM &gt;63 micron</t>
  </si>
  <si>
    <t>16-1&gt;20 micron</t>
  </si>
  <si>
    <t>16-1-MOM &gt;20 micron</t>
  </si>
  <si>
    <t>16-1-POM &gt;20 micron</t>
  </si>
  <si>
    <t>16-1&lt;20 micron</t>
  </si>
  <si>
    <t>16-1-MOM &lt;20 micron</t>
  </si>
  <si>
    <t>16-1-POM &lt;20 micron</t>
  </si>
  <si>
    <t>17-1&gt;63 micron</t>
  </si>
  <si>
    <t>17-1-MOM &gt;63 micron</t>
  </si>
  <si>
    <t>17-1-POM &gt;63 micron</t>
  </si>
  <si>
    <t>17-1&gt;20 micron</t>
  </si>
  <si>
    <t>17-1-MOM &gt;20 micron</t>
  </si>
  <si>
    <t>17-1-POM &gt;20 micron</t>
  </si>
  <si>
    <t>17-1&lt;20 micron</t>
  </si>
  <si>
    <t>17-1-MOM &lt;20 micron</t>
  </si>
  <si>
    <t>17-1-POM &lt;20 micron</t>
  </si>
  <si>
    <t>18-1&gt;63 micron</t>
  </si>
  <si>
    <t>18-1-MOM &gt;63 micron</t>
  </si>
  <si>
    <t>18-1-POM &gt;63 micron</t>
  </si>
  <si>
    <t>18-1&gt;20 micron</t>
  </si>
  <si>
    <t>18-1-MOM &gt;20 micron</t>
  </si>
  <si>
    <t>18-1-POM &gt;20 micron</t>
  </si>
  <si>
    <t>18-1&lt;20 micron</t>
  </si>
  <si>
    <t>18-1-MOM &lt;20 micron</t>
  </si>
  <si>
    <t>18-1-POM &lt;20 micron</t>
  </si>
  <si>
    <t>19-1&gt;63 micron</t>
  </si>
  <si>
    <t>19-1-MOM &gt;63 micron</t>
  </si>
  <si>
    <t>19-1-POM &gt;63 micron</t>
  </si>
  <si>
    <t>19-1&gt;20 micron</t>
  </si>
  <si>
    <t>19-1-MOM &gt;20 micron</t>
  </si>
  <si>
    <t>19-1-POM &gt;20 micron</t>
  </si>
  <si>
    <t>19-1&lt;20 micron</t>
  </si>
  <si>
    <t>19-1-MOM &lt;20 micron</t>
  </si>
  <si>
    <t>19-1-POM &lt;20 micron</t>
  </si>
  <si>
    <t>20-1&gt;63 micron</t>
  </si>
  <si>
    <t>20-1-MOM &gt;63 micron</t>
  </si>
  <si>
    <t>20-1-POM &gt;63 micron</t>
  </si>
  <si>
    <t>20-1&gt;20 micron</t>
  </si>
  <si>
    <t>20-1-MOM &gt;20 micron</t>
  </si>
  <si>
    <t>20-1-POM &gt;20 micron</t>
  </si>
  <si>
    <t>20-1&lt;20 micron</t>
  </si>
  <si>
    <t>20-1-MOM &lt;20 micron</t>
  </si>
  <si>
    <t>20-1-POM &lt;20 micron</t>
  </si>
  <si>
    <t>22-1&gt;63 micron</t>
  </si>
  <si>
    <t>22-1-MOM &gt;63 micron</t>
  </si>
  <si>
    <t>22-1-POM &gt;63 micron</t>
  </si>
  <si>
    <t>22-1&gt;20 micron</t>
  </si>
  <si>
    <t>22-1-MOM &gt;20 micron</t>
  </si>
  <si>
    <t>22-1-POM &gt;20 micron</t>
  </si>
  <si>
    <t>22-1&lt;20 micron</t>
  </si>
  <si>
    <t>22-1-MOM &lt;20 micron</t>
  </si>
  <si>
    <t>22-1-POM &lt;20 micron</t>
  </si>
  <si>
    <t>23-1&gt;63 micron</t>
  </si>
  <si>
    <t>23-1-MOM &gt;63 micron</t>
  </si>
  <si>
    <t>23-1-POM &gt;63 micron</t>
  </si>
  <si>
    <t>23-1&gt;20 micron</t>
  </si>
  <si>
    <t>23-1-MOM &gt;20 micron</t>
  </si>
  <si>
    <t>23-1-POM &gt;20 micron</t>
  </si>
  <si>
    <t>23-1&lt;20 micron</t>
  </si>
  <si>
    <t>23-1-MOM &lt;20 micron</t>
  </si>
  <si>
    <t>23-1-POM &lt;20 micron</t>
  </si>
  <si>
    <t>24-1&gt;63 micron</t>
  </si>
  <si>
    <t>24-1-MOM &gt;63 micron</t>
  </si>
  <si>
    <t>24-1-POM &gt;63 micron</t>
  </si>
  <si>
    <t>24-1&gt;20 micron</t>
  </si>
  <si>
    <t>24-1-MOM &gt;20 micron</t>
  </si>
  <si>
    <t>24-1-POM &gt;20 micron</t>
  </si>
  <si>
    <t>24-1&lt;20 micron</t>
  </si>
  <si>
    <t>24-1-MOM &lt;20 micron</t>
  </si>
  <si>
    <t>24-1-POM &lt;20 micron</t>
  </si>
  <si>
    <t>25-1&gt;63 micron</t>
  </si>
  <si>
    <t>25-1-MOM &gt;63 micron</t>
  </si>
  <si>
    <t>25-1-POM &gt;63 micron</t>
  </si>
  <si>
    <t>25-1&gt;20 micron</t>
  </si>
  <si>
    <t>25-1-MOM &gt;20 micron</t>
  </si>
  <si>
    <t>25-1-POM &gt;20 micron</t>
  </si>
  <si>
    <t>25-1&lt;20 micron</t>
  </si>
  <si>
    <t>25-1-MOM &lt;20 micron</t>
  </si>
  <si>
    <t>25-1-POM &lt;20 micron</t>
  </si>
  <si>
    <t>26-1&gt;63 micron</t>
  </si>
  <si>
    <t>26-1-MOM &gt;63 micron</t>
  </si>
  <si>
    <t>26-1-POM &gt;63 micron</t>
  </si>
  <si>
    <t>26-1&gt;20 micron</t>
  </si>
  <si>
    <t>26-1-MOM &gt;20 micron</t>
  </si>
  <si>
    <t>26-1-POM &gt;20 micron</t>
  </si>
  <si>
    <t>26-1&lt;20 micron</t>
  </si>
  <si>
    <t>26-1-MOM &lt;20 micron</t>
  </si>
  <si>
    <t>26-1-POM &lt;20 micron</t>
  </si>
  <si>
    <t>32-1&gt;63 micron</t>
  </si>
  <si>
    <t>32-1-MOM &gt;63 micron</t>
  </si>
  <si>
    <t>32-1-POM &gt;63 micron</t>
  </si>
  <si>
    <t>32-1&gt;20 micron</t>
  </si>
  <si>
    <t>32-1-MOM &gt;20 micron</t>
  </si>
  <si>
    <t>32-1-POM &gt;20 micron</t>
  </si>
  <si>
    <t>32-1&lt;20 micron</t>
  </si>
  <si>
    <t>32-1-MOM &lt;20 micron</t>
  </si>
  <si>
    <t>32-1-POM &lt;20 micron</t>
  </si>
  <si>
    <t>33-1&gt;63 micron</t>
  </si>
  <si>
    <t>33-1-MOM &gt;63 micron</t>
  </si>
  <si>
    <t>33-1-POM &gt;63 micron</t>
  </si>
  <si>
    <t>33-1&gt;20 micron</t>
  </si>
  <si>
    <t>33-1-MOM &gt;20 micron</t>
  </si>
  <si>
    <t>33-1-POM &gt;20 micron</t>
  </si>
  <si>
    <t>33-1&lt;20 micron</t>
  </si>
  <si>
    <t>33-1-MOM &lt;20 micron</t>
  </si>
  <si>
    <t>33-1-POM &lt;20 micron</t>
  </si>
  <si>
    <t>34-1&gt;63 micron</t>
  </si>
  <si>
    <t>34-1-MOM &gt;63 micron</t>
  </si>
  <si>
    <t>34-1-POM &gt;63 micron</t>
  </si>
  <si>
    <t>34-1&gt;20 micron</t>
  </si>
  <si>
    <t>34-1-MOM &gt;20 micron</t>
  </si>
  <si>
    <t>34-1-POM &gt;20 micron</t>
  </si>
  <si>
    <t>34-1&lt;20 micron</t>
  </si>
  <si>
    <t>34-1-MOM &lt;20 micron</t>
  </si>
  <si>
    <t>34-1-POM &lt;20 micron</t>
  </si>
  <si>
    <t>35-1&gt;63 micron</t>
  </si>
  <si>
    <t>35-1-MOM &gt;63 micron</t>
  </si>
  <si>
    <t>35-1-POM &gt;63 micron</t>
  </si>
  <si>
    <t>35-1&gt;20 micron</t>
  </si>
  <si>
    <t>35-1-MOM &gt;20 micron</t>
  </si>
  <si>
    <t>35-1-POM &gt;20 micron</t>
  </si>
  <si>
    <t>35-1&lt;20 micron</t>
  </si>
  <si>
    <t>35-1-MOM &lt;20 micron</t>
  </si>
  <si>
    <t>35-1-POM &lt;20 micron</t>
  </si>
  <si>
    <t>36-1&gt;63 micron</t>
  </si>
  <si>
    <t>36-1-MOM &gt;63 micron</t>
  </si>
  <si>
    <t>36-1-POM &gt;63 micron</t>
  </si>
  <si>
    <t>36-1&gt;20 micron</t>
  </si>
  <si>
    <t>36-1-MOM &gt;20 micron</t>
  </si>
  <si>
    <t>36-1-POM &gt;20 micron</t>
  </si>
  <si>
    <t>36-1&lt;20 micron</t>
  </si>
  <si>
    <t>36-1-MOM &lt;20 micron</t>
  </si>
  <si>
    <t>36-1-POM &lt;20 micron</t>
  </si>
  <si>
    <t>41-1&gt;63 micron</t>
  </si>
  <si>
    <t>41-1-MOM &gt;63 micron</t>
  </si>
  <si>
    <t>41-1-POM &gt;63 micron</t>
  </si>
  <si>
    <t>41-1&gt;20 micron</t>
  </si>
  <si>
    <t>41-1-MOM &gt;20 micron</t>
  </si>
  <si>
    <t>41-1-POM &gt;20 micron</t>
  </si>
  <si>
    <t>41-1&lt;20 micron</t>
  </si>
  <si>
    <t>41-1-MOM &lt;20 micron</t>
  </si>
  <si>
    <t>41-1-POM &lt;20 micron</t>
  </si>
  <si>
    <t>42-1&gt;63 micron</t>
  </si>
  <si>
    <t>42-1-MOM &gt;63 micron</t>
  </si>
  <si>
    <t>42-1-POM &gt;63 micron</t>
  </si>
  <si>
    <t>42-1&gt;20 micron</t>
  </si>
  <si>
    <t>42-1-MOM &gt;20 micron</t>
  </si>
  <si>
    <t>42-1-POM &gt;20 micron</t>
  </si>
  <si>
    <t>42-1&lt;20 micron</t>
  </si>
  <si>
    <t>42-1-MOM &lt;20 micron</t>
  </si>
  <si>
    <t>42-1-POM &lt;20 micron</t>
  </si>
  <si>
    <t>43-1&gt;63 micron</t>
  </si>
  <si>
    <t>43-1-MOM &gt;63 micron</t>
  </si>
  <si>
    <t>43-1-POM &gt;63 micron</t>
  </si>
  <si>
    <t>43-1&gt;20 micron</t>
  </si>
  <si>
    <t>43-1-MOM &gt;20 micron</t>
  </si>
  <si>
    <t>43-1-POM &gt;20 micron</t>
  </si>
  <si>
    <t>43-1&lt;20 micron</t>
  </si>
  <si>
    <t>43-1-MOM &lt;20 micron</t>
  </si>
  <si>
    <t>43-1-POM &lt;20 micron</t>
  </si>
  <si>
    <t>44-1&gt;63 micron</t>
  </si>
  <si>
    <t>44-1-MOM &gt;63 micron</t>
  </si>
  <si>
    <t>44-1-POM &gt;63 micron</t>
  </si>
  <si>
    <t>44-1&gt;20 micron</t>
  </si>
  <si>
    <t>44-1-MOM &gt;20 micron</t>
  </si>
  <si>
    <t>44-1-POM &gt;20 micron</t>
  </si>
  <si>
    <t>44-1&lt;20 micron</t>
  </si>
  <si>
    <t>44-1-MOM &lt;20 micron</t>
  </si>
  <si>
    <t>44-1-POM &lt;20 micron</t>
  </si>
  <si>
    <t>45-1&gt;63 micron</t>
  </si>
  <si>
    <t>45-1-MOM &gt;63 micron</t>
  </si>
  <si>
    <t>45-1-POM &gt;63 micron</t>
  </si>
  <si>
    <t>45-1&gt;20 micron</t>
  </si>
  <si>
    <t>45-1-MOM &gt;20 micron</t>
  </si>
  <si>
    <t>45-1-POM &gt;20 micron</t>
  </si>
  <si>
    <t>45-1&lt;20 micron</t>
  </si>
  <si>
    <t>45-1-MOM &lt;20 micron</t>
  </si>
  <si>
    <t>45-1-POM &lt;20 micron</t>
  </si>
  <si>
    <t>49-1&gt;63 micron</t>
  </si>
  <si>
    <t>49-1-MOM &gt;63 micron</t>
  </si>
  <si>
    <t>49-1-POM &gt;63 micron</t>
  </si>
  <si>
    <t>49-1&gt;20 micron</t>
  </si>
  <si>
    <t>49-1-MOM &gt;20 micron</t>
  </si>
  <si>
    <t>49-1-POM &gt;20 micron</t>
  </si>
  <si>
    <t>49-1&lt;20 micron</t>
  </si>
  <si>
    <t>49-1-MOM &lt;20 micron</t>
  </si>
  <si>
    <t>49-1-POM &lt;20 micron</t>
  </si>
  <si>
    <t>51-1&gt;63 micron</t>
  </si>
  <si>
    <t>51-1-MOM &gt;63 micron</t>
  </si>
  <si>
    <t>51-1-POM &gt;63 micron</t>
  </si>
  <si>
    <t>51-1&gt;20 micron</t>
  </si>
  <si>
    <t>51-1-MOM &gt;20 micron</t>
  </si>
  <si>
    <t>51-1-POM &gt;20 micron</t>
  </si>
  <si>
    <t>51-1&lt;20 micron</t>
  </si>
  <si>
    <t>51-1-MOM &lt;20 micron</t>
  </si>
  <si>
    <t>51-1-POM &lt;20 micron</t>
  </si>
  <si>
    <t>52-1&gt;63 micron</t>
  </si>
  <si>
    <t>52-1-MOM &gt;63 micron</t>
  </si>
  <si>
    <t>52-1-POM &gt;63 micron</t>
  </si>
  <si>
    <t>52-1&gt;20 micron</t>
  </si>
  <si>
    <t>52-1-MOM &gt;20 micron</t>
  </si>
  <si>
    <t>52-1-POM &gt;20 micron</t>
  </si>
  <si>
    <t>52-1&lt;20 micron</t>
  </si>
  <si>
    <t>52-1-MOM &lt;20 micron</t>
  </si>
  <si>
    <t>52-1-POM &lt;20 micron</t>
  </si>
  <si>
    <t>53-1&gt;63 micron</t>
  </si>
  <si>
    <t>53-1-MOM &gt;63 micron</t>
  </si>
  <si>
    <t>53-1-POM &gt;63 micron</t>
  </si>
  <si>
    <t>53-1&gt;20 micron</t>
  </si>
  <si>
    <t>53-1-MOM &gt;20 micron</t>
  </si>
  <si>
    <t>53-1-POM &gt;20 micron</t>
  </si>
  <si>
    <t>53-1&lt;20 micron</t>
  </si>
  <si>
    <t>53-1-MOM &lt;20 micron</t>
  </si>
  <si>
    <t>53-1-POM &lt;20 micron</t>
  </si>
  <si>
    <t>54-1&gt;63 micron</t>
  </si>
  <si>
    <t>54-1-MOM &gt;63 micron</t>
  </si>
  <si>
    <t>54-1-POM &gt;63 micron</t>
  </si>
  <si>
    <t>54-1&gt;20 micron</t>
  </si>
  <si>
    <t>54-1-MOM &gt;20 micron</t>
  </si>
  <si>
    <t>54-1-POM &gt;20 micron</t>
  </si>
  <si>
    <t>54-1&lt;20 micron</t>
  </si>
  <si>
    <t>54-1-MOM &lt;20 micron</t>
  </si>
  <si>
    <t>54-1-POM &lt;20 micron</t>
  </si>
  <si>
    <t>inc_ecosystem_component</t>
  </si>
  <si>
    <t>soil</t>
  </si>
  <si>
    <t>inc_flux</t>
  </si>
  <si>
    <t>Measured CO2 Flux Over Duration of Incubation</t>
  </si>
  <si>
    <t>inc_flux_units</t>
  </si>
  <si>
    <t>Flux Units</t>
  </si>
  <si>
    <t>soil w/ dead roots</t>
  </si>
  <si>
    <t>root-picked soil</t>
  </si>
  <si>
    <t>soil w/ live roots</t>
  </si>
  <si>
    <t>live roots</t>
  </si>
  <si>
    <t>dead roots</t>
  </si>
  <si>
    <t>soil sieved to 2mm, live fine roots picked out</t>
  </si>
  <si>
    <t>inc_moisture_units</t>
  </si>
  <si>
    <t>yes</t>
  </si>
  <si>
    <t>Angst_2018</t>
  </si>
  <si>
    <t>Angst G, Mueller KE, Eissenstat DM, et al. Soil organic carbon stability in forests: Distinct effects of tree species identity and traits. Glob Change Biol. 2019;00:1–18. https://doi.org/10.1111/gcb.14548</t>
  </si>
  <si>
    <t>data avilable at https://datadryad.org/resource/doi:10.5061/dryad.7v87nf5</t>
  </si>
  <si>
    <t>frc_fraction_modern</t>
  </si>
  <si>
    <t>frc_fraction_modern_sigma</t>
  </si>
  <si>
    <t>frc_fraction_modern_sd</t>
  </si>
  <si>
    <t>10.1111/gcb.14548</t>
  </si>
  <si>
    <t>glacial outwash</t>
  </si>
  <si>
    <t>Bulk soils first wet-sieved to 20 microns, then sonicated, then density fractionated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</si>
</sst>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 readingOrder="1"/>
    </xf>
    <xf numFmtId="0" fontId="0" fillId="0" borderId="1" xfId="0" applyFont="1" applyBorder="1" applyAlignment="1">
      <alignment horizontal="center" vertical="top"/>
    </xf>
    <xf numFmtId="2" fontId="4" fillId="0" borderId="1" xfId="0" applyNumberFormat="1" applyFont="1" applyBorder="1"/>
    <xf numFmtId="2" fontId="0" fillId="0" borderId="1" xfId="0" applyNumberFormat="1" applyFont="1" applyBorder="1"/>
    <xf numFmtId="0" fontId="0" fillId="0" borderId="0" xfId="0" applyFill="1"/>
    <xf numFmtId="0" fontId="25" fillId="0" borderId="0" xfId="0" applyFont="1" applyAlignment="1">
      <alignment horizontal="center"/>
    </xf>
    <xf numFmtId="0" fontId="0" fillId="0" borderId="0" xfId="0" applyFont="1" applyFill="1"/>
    <xf numFmtId="0" fontId="2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/>
  </cellXfs>
  <cellStyles count="1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734</v>
      </c>
      <c r="B1" s="27" t="s">
        <v>738</v>
      </c>
      <c r="C1" s="27" t="s">
        <v>0</v>
      </c>
      <c r="D1" s="27" t="s">
        <v>1</v>
      </c>
      <c r="E1" s="27" t="s">
        <v>2</v>
      </c>
      <c r="F1" s="27" t="s">
        <v>826</v>
      </c>
      <c r="G1" s="27" t="s">
        <v>827</v>
      </c>
      <c r="H1" s="27" t="s">
        <v>828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468</v>
      </c>
    </row>
    <row r="2" spans="1:14" s="30" customFormat="1" ht="25.5" customHeight="1">
      <c r="A2" s="31" t="s">
        <v>735</v>
      </c>
      <c r="B2" s="31" t="s">
        <v>737</v>
      </c>
      <c r="C2" s="31" t="s">
        <v>6</v>
      </c>
      <c r="D2" s="31" t="s">
        <v>7</v>
      </c>
      <c r="E2" s="31" t="s">
        <v>8</v>
      </c>
      <c r="F2" s="31" t="s">
        <v>829</v>
      </c>
      <c r="G2" s="31" t="s">
        <v>830</v>
      </c>
      <c r="H2" s="31" t="s">
        <v>831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5" customFormat="1" ht="31" customHeight="1">
      <c r="A3" s="39" t="s">
        <v>403</v>
      </c>
      <c r="B3" s="39"/>
      <c r="C3" s="39" t="s">
        <v>279</v>
      </c>
      <c r="D3" s="39" t="s">
        <v>277</v>
      </c>
      <c r="E3" s="39" t="s">
        <v>278</v>
      </c>
      <c r="F3" s="39" t="s">
        <v>809</v>
      </c>
      <c r="G3" s="39" t="s">
        <v>41</v>
      </c>
      <c r="H3" s="39" t="s">
        <v>810</v>
      </c>
      <c r="I3" s="39" t="s">
        <v>309</v>
      </c>
      <c r="J3" s="39" t="s">
        <v>329</v>
      </c>
      <c r="K3" s="39" t="s">
        <v>330</v>
      </c>
      <c r="L3" s="39" t="s">
        <v>13</v>
      </c>
      <c r="M3" s="143"/>
      <c r="N3" s="143" t="s">
        <v>402</v>
      </c>
    </row>
    <row r="4" spans="1:14" s="145" customFormat="1" ht="28">
      <c r="A4" s="20" t="s">
        <v>1274</v>
      </c>
      <c r="B4" s="150" t="s">
        <v>1280</v>
      </c>
      <c r="C4" s="144" t="s">
        <v>832</v>
      </c>
      <c r="D4" s="144" t="s">
        <v>833</v>
      </c>
      <c r="E4" s="144" t="s">
        <v>834</v>
      </c>
      <c r="F4" s="144">
        <v>2018</v>
      </c>
      <c r="G4" s="145">
        <v>8</v>
      </c>
      <c r="H4" s="145">
        <v>30</v>
      </c>
      <c r="I4" s="144" t="s">
        <v>835</v>
      </c>
      <c r="J4" s="144" t="s">
        <v>836</v>
      </c>
      <c r="K4" s="144"/>
      <c r="L4" s="148" t="s">
        <v>1275</v>
      </c>
      <c r="M4" s="144"/>
      <c r="N4" s="14" t="s">
        <v>1276</v>
      </c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734</v>
      </c>
      <c r="B1" s="27" t="s">
        <v>14</v>
      </c>
      <c r="C1" s="27" t="s">
        <v>469</v>
      </c>
      <c r="D1" s="27" t="s">
        <v>470</v>
      </c>
      <c r="E1" s="34" t="s">
        <v>471</v>
      </c>
      <c r="F1" s="35" t="s">
        <v>472</v>
      </c>
      <c r="G1" s="34" t="s">
        <v>16</v>
      </c>
    </row>
    <row r="2" spans="1:7" s="30" customFormat="1" ht="27.75" customHeight="1">
      <c r="A2" s="31" t="s">
        <v>735</v>
      </c>
      <c r="B2" s="36" t="s">
        <v>23</v>
      </c>
      <c r="C2" s="36" t="s">
        <v>24</v>
      </c>
      <c r="D2" s="36" t="s">
        <v>25</v>
      </c>
      <c r="E2" s="31" t="s">
        <v>26</v>
      </c>
      <c r="F2" s="31" t="s">
        <v>28</v>
      </c>
      <c r="G2" s="31" t="s">
        <v>27</v>
      </c>
    </row>
    <row r="3" spans="1:7" s="30" customFormat="1" ht="30" customHeight="1">
      <c r="A3" s="33" t="s">
        <v>403</v>
      </c>
      <c r="B3" s="38"/>
      <c r="C3" s="38" t="s">
        <v>38</v>
      </c>
      <c r="D3" s="38" t="s">
        <v>38</v>
      </c>
      <c r="E3" s="39" t="s">
        <v>39</v>
      </c>
      <c r="F3" s="39" t="s">
        <v>40</v>
      </c>
      <c r="G3" s="39"/>
    </row>
    <row r="4" spans="1:7" ht="14">
      <c r="A4" s="20" t="s">
        <v>1274</v>
      </c>
      <c r="B4" s="10" t="s">
        <v>837</v>
      </c>
      <c r="C4" s="10">
        <v>51.24783</v>
      </c>
      <c r="D4" s="10">
        <v>18.105830000000001</v>
      </c>
      <c r="E4" s="7"/>
      <c r="F4" s="19">
        <v>150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S3" workbookViewId="0">
      <selection activeCell="AA34" sqref="AA3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734</v>
      </c>
      <c r="B1" s="27" t="s">
        <v>14</v>
      </c>
      <c r="C1" s="28" t="s">
        <v>680</v>
      </c>
      <c r="D1" s="27" t="s">
        <v>496</v>
      </c>
      <c r="E1" s="34" t="s">
        <v>495</v>
      </c>
      <c r="F1" s="34" t="s">
        <v>497</v>
      </c>
      <c r="G1" s="34" t="s">
        <v>498</v>
      </c>
      <c r="H1" s="27" t="s">
        <v>499</v>
      </c>
      <c r="I1" s="35" t="s">
        <v>500</v>
      </c>
      <c r="J1" s="34" t="s">
        <v>501</v>
      </c>
      <c r="K1" s="34" t="s">
        <v>502</v>
      </c>
      <c r="L1" s="35" t="s">
        <v>503</v>
      </c>
      <c r="M1" s="35" t="s">
        <v>504</v>
      </c>
      <c r="N1" s="35" t="s">
        <v>505</v>
      </c>
      <c r="O1" s="35" t="s">
        <v>506</v>
      </c>
      <c r="P1" s="35" t="s">
        <v>739</v>
      </c>
      <c r="Q1" s="35" t="s">
        <v>507</v>
      </c>
      <c r="R1" s="35" t="s">
        <v>508</v>
      </c>
      <c r="S1" s="35" t="s">
        <v>509</v>
      </c>
      <c r="T1" s="28" t="s">
        <v>510</v>
      </c>
      <c r="U1" s="34" t="s">
        <v>511</v>
      </c>
      <c r="V1" s="34" t="s">
        <v>512</v>
      </c>
      <c r="W1" s="28" t="s">
        <v>513</v>
      </c>
      <c r="X1" s="34" t="s">
        <v>514</v>
      </c>
      <c r="Y1" s="28" t="s">
        <v>515</v>
      </c>
      <c r="Z1" s="28" t="s">
        <v>516</v>
      </c>
      <c r="AA1" s="28" t="s">
        <v>517</v>
      </c>
      <c r="AB1" s="34" t="s">
        <v>518</v>
      </c>
      <c r="AC1" s="34" t="s">
        <v>519</v>
      </c>
      <c r="AD1" s="34" t="s">
        <v>520</v>
      </c>
      <c r="AE1" s="34" t="s">
        <v>521</v>
      </c>
      <c r="AF1" s="28" t="s">
        <v>522</v>
      </c>
      <c r="AG1" s="28" t="s">
        <v>523</v>
      </c>
      <c r="AH1" s="34" t="s">
        <v>524</v>
      </c>
      <c r="AI1" s="34" t="s">
        <v>525</v>
      </c>
      <c r="AJ1" s="34" t="s">
        <v>526</v>
      </c>
    </row>
    <row r="2" spans="1:36" s="30" customFormat="1" ht="54" customHeight="1">
      <c r="A2" s="31" t="s">
        <v>735</v>
      </c>
      <c r="B2" s="36" t="s">
        <v>23</v>
      </c>
      <c r="C2" s="36" t="s">
        <v>412</v>
      </c>
      <c r="D2" s="36" t="s">
        <v>369</v>
      </c>
      <c r="E2" s="31" t="s">
        <v>54</v>
      </c>
      <c r="F2" s="36" t="s">
        <v>24</v>
      </c>
      <c r="G2" s="36" t="s">
        <v>25</v>
      </c>
      <c r="H2" s="40" t="s">
        <v>364</v>
      </c>
      <c r="I2" s="42" t="s">
        <v>411</v>
      </c>
      <c r="J2" s="31" t="s">
        <v>410</v>
      </c>
      <c r="K2" s="40" t="s">
        <v>361</v>
      </c>
      <c r="L2" s="42" t="s">
        <v>346</v>
      </c>
      <c r="M2" s="42" t="s">
        <v>347</v>
      </c>
      <c r="N2" s="42" t="s">
        <v>741</v>
      </c>
      <c r="O2" s="42" t="s">
        <v>742</v>
      </c>
      <c r="P2" s="42" t="s">
        <v>740</v>
      </c>
      <c r="Q2" s="42" t="s">
        <v>409</v>
      </c>
      <c r="R2" s="42" t="s">
        <v>407</v>
      </c>
      <c r="S2" s="41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5" customFormat="1" ht="27" customHeight="1">
      <c r="A3" s="39" t="s">
        <v>403</v>
      </c>
      <c r="B3" s="38"/>
      <c r="C3" s="38"/>
      <c r="D3" s="38"/>
      <c r="E3" s="39" t="s">
        <v>367</v>
      </c>
      <c r="F3" s="38" t="s">
        <v>38</v>
      </c>
      <c r="G3" s="38" t="s">
        <v>38</v>
      </c>
      <c r="H3" s="39" t="s">
        <v>413</v>
      </c>
      <c r="I3" s="39"/>
      <c r="J3" s="39" t="s">
        <v>414</v>
      </c>
      <c r="K3" s="39" t="s">
        <v>415</v>
      </c>
      <c r="L3" s="43" t="s">
        <v>358</v>
      </c>
      <c r="M3" s="44" t="s">
        <v>41</v>
      </c>
      <c r="N3" s="43" t="s">
        <v>747</v>
      </c>
      <c r="O3" s="43"/>
      <c r="P3" s="43" t="s">
        <v>743</v>
      </c>
      <c r="Q3" s="43" t="s">
        <v>408</v>
      </c>
      <c r="R3" s="43" t="s">
        <v>358</v>
      </c>
      <c r="S3" s="44" t="s">
        <v>44</v>
      </c>
      <c r="T3" s="39" t="s">
        <v>51</v>
      </c>
      <c r="U3" s="39" t="s">
        <v>50</v>
      </c>
      <c r="V3" s="39" t="s">
        <v>47</v>
      </c>
      <c r="W3" s="39" t="s">
        <v>47</v>
      </c>
      <c r="X3" s="39" t="s">
        <v>47</v>
      </c>
      <c r="Y3" s="39" t="s">
        <v>48</v>
      </c>
      <c r="Z3" s="39" t="s">
        <v>49</v>
      </c>
      <c r="AA3" s="39" t="s">
        <v>324</v>
      </c>
      <c r="AB3" s="39" t="s">
        <v>62</v>
      </c>
      <c r="AC3" s="39" t="s">
        <v>43</v>
      </c>
      <c r="AD3" s="39" t="s">
        <v>42</v>
      </c>
      <c r="AE3" s="39" t="s">
        <v>44</v>
      </c>
      <c r="AF3" s="39" t="s">
        <v>45</v>
      </c>
      <c r="AG3" s="39" t="s">
        <v>46</v>
      </c>
      <c r="AH3" s="39" t="s">
        <v>52</v>
      </c>
      <c r="AI3" s="39" t="s">
        <v>52</v>
      </c>
      <c r="AJ3" s="39" t="s">
        <v>47</v>
      </c>
    </row>
    <row r="4" spans="1:36" ht="14">
      <c r="A4" s="20" t="s">
        <v>1274</v>
      </c>
      <c r="B4" s="10" t="s">
        <v>837</v>
      </c>
      <c r="C4" s="10"/>
      <c r="D4" s="10" t="s">
        <v>838</v>
      </c>
      <c r="E4" s="19"/>
      <c r="F4" s="19"/>
      <c r="G4" s="19"/>
      <c r="H4" s="19" t="s">
        <v>363</v>
      </c>
      <c r="I4" s="19" t="s">
        <v>886</v>
      </c>
      <c r="J4" s="19" t="s">
        <v>1273</v>
      </c>
      <c r="K4" s="19"/>
      <c r="L4" s="19">
        <v>8.1999999999999993</v>
      </c>
      <c r="M4" s="19">
        <v>591</v>
      </c>
      <c r="N4" s="19"/>
      <c r="O4" s="19"/>
      <c r="P4" s="19"/>
      <c r="Q4" s="19"/>
      <c r="R4" s="19"/>
      <c r="S4" s="19"/>
      <c r="T4" s="5" t="s">
        <v>206</v>
      </c>
      <c r="U4" s="19" t="s">
        <v>839</v>
      </c>
      <c r="V4" s="19"/>
      <c r="AA4" s="5" t="s">
        <v>1281</v>
      </c>
      <c r="AB4" s="19"/>
      <c r="AC4" s="19"/>
      <c r="AD4" s="19"/>
      <c r="AE4" s="19"/>
      <c r="AF4" s="19"/>
    </row>
    <row r="5" spans="1:36" ht="14">
      <c r="A5" s="20" t="s">
        <v>1274</v>
      </c>
      <c r="B5" s="10" t="s">
        <v>837</v>
      </c>
      <c r="C5" s="10"/>
      <c r="D5" s="10" t="s">
        <v>840</v>
      </c>
      <c r="E5" s="19"/>
      <c r="F5" s="19"/>
      <c r="G5" s="19"/>
      <c r="H5" s="19" t="s">
        <v>363</v>
      </c>
      <c r="I5" s="19" t="s">
        <v>886</v>
      </c>
      <c r="J5" s="19" t="s">
        <v>1273</v>
      </c>
      <c r="K5" s="19"/>
      <c r="L5" s="19">
        <v>8.1999999999999993</v>
      </c>
      <c r="M5" s="19">
        <v>591</v>
      </c>
      <c r="N5" s="19"/>
      <c r="O5" s="19"/>
      <c r="P5" s="19"/>
      <c r="Q5" s="19"/>
      <c r="R5" s="19"/>
      <c r="S5" s="19"/>
      <c r="T5" s="5" t="s">
        <v>206</v>
      </c>
      <c r="U5" s="19" t="s">
        <v>841</v>
      </c>
      <c r="V5" s="19"/>
      <c r="AA5" s="5" t="s">
        <v>1281</v>
      </c>
      <c r="AB5" s="19"/>
      <c r="AC5" s="19"/>
      <c r="AD5" s="19"/>
      <c r="AE5" s="19"/>
      <c r="AF5" s="19"/>
    </row>
    <row r="6" spans="1:36" ht="14">
      <c r="A6" s="20" t="s">
        <v>1274</v>
      </c>
      <c r="B6" s="10" t="s">
        <v>837</v>
      </c>
      <c r="C6" s="10"/>
      <c r="D6" s="10" t="s">
        <v>842</v>
      </c>
      <c r="E6" s="19"/>
      <c r="F6" s="19"/>
      <c r="G6" s="19"/>
      <c r="H6" s="19" t="s">
        <v>363</v>
      </c>
      <c r="I6" s="19" t="s">
        <v>886</v>
      </c>
      <c r="J6" s="19" t="s">
        <v>1273</v>
      </c>
      <c r="K6" s="19"/>
      <c r="L6" s="19">
        <v>8.1999999999999993</v>
      </c>
      <c r="M6" s="19">
        <v>591</v>
      </c>
      <c r="N6" s="19"/>
      <c r="O6" s="19"/>
      <c r="P6" s="19"/>
      <c r="Q6" s="19"/>
      <c r="R6" s="19"/>
      <c r="S6" s="19"/>
      <c r="T6" s="5" t="s">
        <v>206</v>
      </c>
      <c r="U6" s="19" t="s">
        <v>843</v>
      </c>
      <c r="V6" s="19"/>
      <c r="AA6" s="5" t="s">
        <v>1281</v>
      </c>
      <c r="AB6" s="19"/>
      <c r="AC6" s="19"/>
      <c r="AD6" s="19"/>
      <c r="AE6" s="19"/>
      <c r="AF6" s="19"/>
    </row>
    <row r="7" spans="1:36" ht="14">
      <c r="A7" s="20" t="s">
        <v>1274</v>
      </c>
      <c r="B7" s="10" t="s">
        <v>837</v>
      </c>
      <c r="C7" s="10"/>
      <c r="D7" s="10" t="s">
        <v>844</v>
      </c>
      <c r="E7" s="19"/>
      <c r="F7" s="19"/>
      <c r="G7" s="19"/>
      <c r="H7" s="19" t="s">
        <v>363</v>
      </c>
      <c r="I7" s="19" t="s">
        <v>886</v>
      </c>
      <c r="J7" s="19" t="s">
        <v>1273</v>
      </c>
      <c r="K7" s="19"/>
      <c r="L7" s="19">
        <v>8.1999999999999993</v>
      </c>
      <c r="M7" s="19">
        <v>591</v>
      </c>
      <c r="N7" s="19"/>
      <c r="O7" s="19"/>
      <c r="P7" s="19"/>
      <c r="Q7" s="19"/>
      <c r="R7" s="19"/>
      <c r="S7" s="19"/>
      <c r="T7" s="5" t="s">
        <v>206</v>
      </c>
      <c r="U7" s="19" t="s">
        <v>845</v>
      </c>
      <c r="V7" s="19"/>
      <c r="AA7" s="5" t="s">
        <v>1281</v>
      </c>
      <c r="AB7" s="19"/>
      <c r="AC7" s="19"/>
      <c r="AD7" s="19"/>
      <c r="AE7" s="19"/>
      <c r="AF7" s="19"/>
    </row>
    <row r="8" spans="1:36" ht="14">
      <c r="A8" s="20" t="s">
        <v>1274</v>
      </c>
      <c r="B8" s="10" t="s">
        <v>837</v>
      </c>
      <c r="C8" s="10"/>
      <c r="D8" s="10" t="s">
        <v>846</v>
      </c>
      <c r="E8" s="19"/>
      <c r="F8" s="19"/>
      <c r="G8" s="19"/>
      <c r="H8" s="19" t="s">
        <v>363</v>
      </c>
      <c r="I8" s="19" t="s">
        <v>886</v>
      </c>
      <c r="J8" s="19" t="s">
        <v>1273</v>
      </c>
      <c r="K8" s="19"/>
      <c r="L8" s="19">
        <v>8.1999999999999993</v>
      </c>
      <c r="M8" s="19">
        <v>591</v>
      </c>
      <c r="N8" s="19"/>
      <c r="O8" s="19"/>
      <c r="P8" s="19"/>
      <c r="Q8" s="19"/>
      <c r="R8" s="19"/>
      <c r="S8" s="19"/>
      <c r="T8" s="5" t="s">
        <v>206</v>
      </c>
      <c r="U8" s="19" t="s">
        <v>847</v>
      </c>
      <c r="V8" s="19"/>
      <c r="AA8" s="5" t="s">
        <v>1281</v>
      </c>
      <c r="AB8" s="19"/>
      <c r="AC8" s="19"/>
      <c r="AD8" s="19"/>
      <c r="AE8" s="19"/>
      <c r="AF8" s="19"/>
    </row>
    <row r="9" spans="1:36" ht="14">
      <c r="A9" s="20" t="s">
        <v>1274</v>
      </c>
      <c r="B9" s="10" t="s">
        <v>837</v>
      </c>
      <c r="C9" s="10"/>
      <c r="D9" s="10" t="s">
        <v>848</v>
      </c>
      <c r="E9" s="19"/>
      <c r="F9" s="19"/>
      <c r="G9" s="19"/>
      <c r="H9" s="19" t="s">
        <v>363</v>
      </c>
      <c r="I9" s="19" t="s">
        <v>886</v>
      </c>
      <c r="J9" s="19" t="s">
        <v>1273</v>
      </c>
      <c r="K9" s="19"/>
      <c r="L9" s="19">
        <v>8.1999999999999993</v>
      </c>
      <c r="M9" s="19">
        <v>591</v>
      </c>
      <c r="N9" s="19"/>
      <c r="O9" s="19"/>
      <c r="P9" s="19"/>
      <c r="Q9" s="19"/>
      <c r="R9" s="19"/>
      <c r="S9" s="19"/>
      <c r="T9" s="5" t="s">
        <v>206</v>
      </c>
      <c r="U9" s="19" t="s">
        <v>849</v>
      </c>
      <c r="V9" s="19"/>
      <c r="AA9" s="5" t="s">
        <v>1281</v>
      </c>
      <c r="AB9" s="19"/>
      <c r="AC9" s="19"/>
      <c r="AD9" s="19"/>
      <c r="AE9" s="19"/>
      <c r="AF9" s="19"/>
    </row>
    <row r="10" spans="1:36" ht="14">
      <c r="A10" s="20" t="s">
        <v>1274</v>
      </c>
      <c r="B10" s="10" t="s">
        <v>837</v>
      </c>
      <c r="C10" s="10"/>
      <c r="D10" s="10" t="s">
        <v>850</v>
      </c>
      <c r="E10" s="19"/>
      <c r="F10" s="19"/>
      <c r="G10" s="19"/>
      <c r="H10" s="19" t="s">
        <v>363</v>
      </c>
      <c r="I10" s="19" t="s">
        <v>886</v>
      </c>
      <c r="J10" s="19" t="s">
        <v>1273</v>
      </c>
      <c r="K10" s="19"/>
      <c r="L10" s="19">
        <v>8.1999999999999993</v>
      </c>
      <c r="M10" s="19">
        <v>591</v>
      </c>
      <c r="N10" s="19"/>
      <c r="O10" s="19"/>
      <c r="P10" s="19"/>
      <c r="Q10" s="19"/>
      <c r="R10" s="19"/>
      <c r="S10" s="19"/>
      <c r="T10" s="5" t="s">
        <v>206</v>
      </c>
      <c r="U10" s="19" t="s">
        <v>851</v>
      </c>
      <c r="V10" s="19"/>
      <c r="AA10" s="5" t="s">
        <v>1281</v>
      </c>
      <c r="AB10" s="19"/>
      <c r="AC10" s="19"/>
      <c r="AD10" s="19"/>
      <c r="AE10" s="19"/>
      <c r="AF10" s="19"/>
    </row>
    <row r="11" spans="1:36" ht="14">
      <c r="A11" s="20" t="s">
        <v>1274</v>
      </c>
      <c r="B11" s="10" t="s">
        <v>837</v>
      </c>
      <c r="C11" s="10"/>
      <c r="D11" s="10" t="s">
        <v>852</v>
      </c>
      <c r="E11" s="19"/>
      <c r="F11" s="19"/>
      <c r="G11" s="19"/>
      <c r="H11" s="19" t="s">
        <v>363</v>
      </c>
      <c r="I11" s="19" t="s">
        <v>886</v>
      </c>
      <c r="J11" s="19" t="s">
        <v>1273</v>
      </c>
      <c r="K11" s="19"/>
      <c r="L11" s="19">
        <v>8.1999999999999993</v>
      </c>
      <c r="M11" s="19">
        <v>591</v>
      </c>
      <c r="N11" s="19"/>
      <c r="O11" s="19"/>
      <c r="P11" s="19"/>
      <c r="Q11" s="19"/>
      <c r="R11" s="19"/>
      <c r="S11" s="19"/>
      <c r="T11" s="5" t="s">
        <v>206</v>
      </c>
      <c r="U11" s="19" t="s">
        <v>853</v>
      </c>
      <c r="V11" s="19"/>
      <c r="AA11" s="5" t="s">
        <v>1281</v>
      </c>
      <c r="AB11" s="19"/>
      <c r="AC11" s="19"/>
      <c r="AD11" s="19"/>
      <c r="AE11" s="19"/>
      <c r="AF11" s="19"/>
    </row>
    <row r="12" spans="1:36" ht="14">
      <c r="A12" s="20" t="s">
        <v>1274</v>
      </c>
      <c r="B12" s="10" t="s">
        <v>837</v>
      </c>
      <c r="C12" s="10"/>
      <c r="D12" s="10" t="s">
        <v>854</v>
      </c>
      <c r="E12" s="19"/>
      <c r="F12" s="19"/>
      <c r="G12" s="19"/>
      <c r="H12" s="19" t="s">
        <v>363</v>
      </c>
      <c r="I12" s="19" t="s">
        <v>886</v>
      </c>
      <c r="J12" s="19" t="s">
        <v>1273</v>
      </c>
      <c r="K12" s="19"/>
      <c r="L12" s="19">
        <v>8.1999999999999993</v>
      </c>
      <c r="M12" s="19">
        <v>591</v>
      </c>
      <c r="N12" s="19"/>
      <c r="O12" s="19"/>
      <c r="P12" s="19"/>
      <c r="Q12" s="19"/>
      <c r="R12" s="19"/>
      <c r="S12" s="19"/>
      <c r="T12" s="5" t="s">
        <v>206</v>
      </c>
      <c r="U12" s="19" t="s">
        <v>839</v>
      </c>
      <c r="V12" s="19"/>
      <c r="AA12" s="5" t="s">
        <v>1281</v>
      </c>
      <c r="AB12" s="19"/>
      <c r="AC12" s="19"/>
      <c r="AD12" s="19"/>
      <c r="AE12" s="19"/>
      <c r="AF12" s="19"/>
    </row>
    <row r="13" spans="1:36" ht="14">
      <c r="A13" s="20" t="s">
        <v>1274</v>
      </c>
      <c r="B13" s="10" t="s">
        <v>837</v>
      </c>
      <c r="C13" s="10"/>
      <c r="D13" s="10" t="s">
        <v>855</v>
      </c>
      <c r="E13" s="19"/>
      <c r="F13" s="19"/>
      <c r="G13" s="19"/>
      <c r="H13" s="19" t="s">
        <v>363</v>
      </c>
      <c r="I13" s="19" t="s">
        <v>886</v>
      </c>
      <c r="J13" s="19" t="s">
        <v>1273</v>
      </c>
      <c r="K13" s="19"/>
      <c r="L13" s="19">
        <v>8.1999999999999993</v>
      </c>
      <c r="M13" s="19">
        <v>591</v>
      </c>
      <c r="N13" s="19"/>
      <c r="O13" s="19"/>
      <c r="P13" s="19"/>
      <c r="Q13" s="19"/>
      <c r="R13" s="19"/>
      <c r="S13" s="19"/>
      <c r="T13" s="5" t="s">
        <v>206</v>
      </c>
      <c r="U13" s="19" t="s">
        <v>841</v>
      </c>
      <c r="V13" s="19"/>
      <c r="AA13" s="5" t="s">
        <v>1281</v>
      </c>
      <c r="AB13" s="19"/>
      <c r="AC13" s="19"/>
      <c r="AD13" s="19"/>
      <c r="AE13" s="19"/>
      <c r="AF13" s="19"/>
    </row>
    <row r="14" spans="1:36" ht="14">
      <c r="A14" s="20" t="s">
        <v>1274</v>
      </c>
      <c r="B14" s="10" t="s">
        <v>837</v>
      </c>
      <c r="C14" s="10"/>
      <c r="D14" s="10" t="s">
        <v>856</v>
      </c>
      <c r="E14" s="19"/>
      <c r="F14" s="19"/>
      <c r="G14" s="19"/>
      <c r="H14" s="19" t="s">
        <v>363</v>
      </c>
      <c r="I14" s="19" t="s">
        <v>886</v>
      </c>
      <c r="J14" s="19" t="s">
        <v>1273</v>
      </c>
      <c r="K14" s="19"/>
      <c r="L14" s="19">
        <v>8.1999999999999993</v>
      </c>
      <c r="M14" s="19">
        <v>591</v>
      </c>
      <c r="N14" s="19"/>
      <c r="O14" s="19"/>
      <c r="P14" s="19"/>
      <c r="Q14" s="19"/>
      <c r="R14" s="19"/>
      <c r="S14" s="19"/>
      <c r="T14" s="5" t="s">
        <v>206</v>
      </c>
      <c r="U14" s="19" t="s">
        <v>845</v>
      </c>
      <c r="V14" s="19"/>
      <c r="AA14" s="5" t="s">
        <v>1281</v>
      </c>
      <c r="AB14" s="19"/>
      <c r="AC14" s="19"/>
      <c r="AD14" s="19"/>
      <c r="AE14" s="19"/>
      <c r="AF14" s="19"/>
    </row>
    <row r="15" spans="1:36" ht="14">
      <c r="A15" s="20" t="s">
        <v>1274</v>
      </c>
      <c r="B15" s="10" t="s">
        <v>837</v>
      </c>
      <c r="C15" s="10"/>
      <c r="D15" s="10" t="s">
        <v>857</v>
      </c>
      <c r="E15" s="19"/>
      <c r="F15" s="19"/>
      <c r="G15" s="19"/>
      <c r="H15" s="19" t="s">
        <v>363</v>
      </c>
      <c r="I15" s="19" t="s">
        <v>886</v>
      </c>
      <c r="J15" s="19" t="s">
        <v>1273</v>
      </c>
      <c r="K15" s="19"/>
      <c r="L15" s="19">
        <v>8.1999999999999993</v>
      </c>
      <c r="M15" s="19">
        <v>591</v>
      </c>
      <c r="N15" s="19"/>
      <c r="O15" s="19"/>
      <c r="P15" s="19"/>
      <c r="Q15" s="19"/>
      <c r="R15" s="19"/>
      <c r="S15" s="19"/>
      <c r="T15" s="5" t="s">
        <v>206</v>
      </c>
      <c r="U15" s="19" t="s">
        <v>843</v>
      </c>
      <c r="V15" s="19"/>
      <c r="AA15" s="5" t="s">
        <v>1281</v>
      </c>
      <c r="AB15" s="19"/>
      <c r="AC15" s="19"/>
      <c r="AD15" s="19"/>
      <c r="AE15" s="19"/>
      <c r="AF15" s="19"/>
    </row>
    <row r="16" spans="1:36" ht="14">
      <c r="A16" s="20" t="s">
        <v>1274</v>
      </c>
      <c r="B16" s="10" t="s">
        <v>837</v>
      </c>
      <c r="C16" s="10"/>
      <c r="D16" s="10" t="s">
        <v>858</v>
      </c>
      <c r="E16" s="19"/>
      <c r="F16" s="19"/>
      <c r="G16" s="19"/>
      <c r="H16" s="19" t="s">
        <v>363</v>
      </c>
      <c r="I16" s="19" t="s">
        <v>886</v>
      </c>
      <c r="J16" s="19" t="s">
        <v>1273</v>
      </c>
      <c r="K16" s="19"/>
      <c r="L16" s="19">
        <v>8.1999999999999993</v>
      </c>
      <c r="M16" s="19">
        <v>591</v>
      </c>
      <c r="N16" s="19"/>
      <c r="O16" s="19"/>
      <c r="P16" s="19"/>
      <c r="Q16" s="19"/>
      <c r="R16" s="19"/>
      <c r="S16" s="19"/>
      <c r="T16" s="5" t="s">
        <v>206</v>
      </c>
      <c r="U16" s="19" t="s">
        <v>849</v>
      </c>
      <c r="V16" s="19"/>
      <c r="AA16" s="5" t="s">
        <v>1281</v>
      </c>
      <c r="AB16" s="19"/>
      <c r="AC16" s="19"/>
      <c r="AD16" s="19"/>
      <c r="AE16" s="19"/>
      <c r="AF16" s="19"/>
    </row>
    <row r="17" spans="1:32" ht="14">
      <c r="A17" s="20" t="s">
        <v>1274</v>
      </c>
      <c r="B17" s="10" t="s">
        <v>837</v>
      </c>
      <c r="C17" s="10"/>
      <c r="D17" s="10" t="s">
        <v>859</v>
      </c>
      <c r="E17" s="19"/>
      <c r="F17" s="19"/>
      <c r="G17" s="19"/>
      <c r="H17" s="19" t="s">
        <v>363</v>
      </c>
      <c r="I17" s="19" t="s">
        <v>886</v>
      </c>
      <c r="J17" s="19" t="s">
        <v>1273</v>
      </c>
      <c r="K17" s="19"/>
      <c r="L17" s="19">
        <v>8.1999999999999993</v>
      </c>
      <c r="M17" s="19">
        <v>591</v>
      </c>
      <c r="N17" s="19"/>
      <c r="O17" s="19"/>
      <c r="P17" s="19"/>
      <c r="Q17" s="19"/>
      <c r="R17" s="19"/>
      <c r="S17" s="19"/>
      <c r="T17" s="5" t="s">
        <v>206</v>
      </c>
      <c r="U17" s="19" t="s">
        <v>853</v>
      </c>
      <c r="V17" s="19"/>
      <c r="AA17" s="5" t="s">
        <v>1281</v>
      </c>
      <c r="AB17" s="19"/>
      <c r="AC17" s="19"/>
      <c r="AD17" s="19"/>
      <c r="AE17" s="19"/>
      <c r="AF17" s="19"/>
    </row>
    <row r="18" spans="1:32" ht="14">
      <c r="A18" s="20" t="s">
        <v>1274</v>
      </c>
      <c r="B18" s="10" t="s">
        <v>837</v>
      </c>
      <c r="C18" s="10"/>
      <c r="D18" s="10" t="s">
        <v>860</v>
      </c>
      <c r="E18" s="19"/>
      <c r="F18" s="19"/>
      <c r="G18" s="19"/>
      <c r="H18" s="19" t="s">
        <v>363</v>
      </c>
      <c r="I18" s="19" t="s">
        <v>886</v>
      </c>
      <c r="J18" s="19" t="s">
        <v>1273</v>
      </c>
      <c r="K18" s="19"/>
      <c r="L18" s="19">
        <v>8.1999999999999993</v>
      </c>
      <c r="M18" s="19">
        <v>591</v>
      </c>
      <c r="N18" s="19"/>
      <c r="O18" s="19"/>
      <c r="P18" s="19"/>
      <c r="Q18" s="19"/>
      <c r="R18" s="19"/>
      <c r="S18" s="19"/>
      <c r="T18" s="5" t="s">
        <v>206</v>
      </c>
      <c r="U18" s="19" t="s">
        <v>851</v>
      </c>
      <c r="V18" s="19"/>
      <c r="AA18" s="5" t="s">
        <v>1281</v>
      </c>
      <c r="AB18" s="19"/>
      <c r="AC18" s="19"/>
      <c r="AD18" s="19"/>
      <c r="AE18" s="19"/>
      <c r="AF18" s="19"/>
    </row>
    <row r="19" spans="1:32" ht="14">
      <c r="A19" s="20" t="s">
        <v>1274</v>
      </c>
      <c r="B19" s="10" t="s">
        <v>837</v>
      </c>
      <c r="C19" s="10"/>
      <c r="D19" s="10" t="s">
        <v>861</v>
      </c>
      <c r="E19" s="19"/>
      <c r="F19" s="19"/>
      <c r="G19" s="19"/>
      <c r="H19" s="19" t="s">
        <v>363</v>
      </c>
      <c r="I19" s="19" t="s">
        <v>886</v>
      </c>
      <c r="J19" s="19" t="s">
        <v>1273</v>
      </c>
      <c r="K19" s="19"/>
      <c r="L19" s="19">
        <v>8.1999999999999993</v>
      </c>
      <c r="M19" s="19">
        <v>591</v>
      </c>
      <c r="N19" s="19"/>
      <c r="O19" s="19"/>
      <c r="P19" s="19"/>
      <c r="Q19" s="19"/>
      <c r="R19" s="19"/>
      <c r="S19" s="19"/>
      <c r="T19" s="5" t="s">
        <v>206</v>
      </c>
      <c r="U19" s="19" t="s">
        <v>841</v>
      </c>
      <c r="V19" s="19"/>
      <c r="AA19" s="5" t="s">
        <v>1281</v>
      </c>
      <c r="AB19" s="19"/>
      <c r="AC19" s="19"/>
      <c r="AD19" s="19"/>
      <c r="AE19" s="19"/>
      <c r="AF19" s="19"/>
    </row>
    <row r="20" spans="1:32" ht="14">
      <c r="A20" s="20" t="s">
        <v>1274</v>
      </c>
      <c r="B20" s="12" t="s">
        <v>837</v>
      </c>
      <c r="C20" s="12"/>
      <c r="D20" s="12" t="s">
        <v>862</v>
      </c>
      <c r="E20" s="14"/>
      <c r="F20" s="14"/>
      <c r="G20" s="14"/>
      <c r="H20" s="19" t="s">
        <v>363</v>
      </c>
      <c r="I20" s="19" t="s">
        <v>886</v>
      </c>
      <c r="J20" s="19" t="s">
        <v>1273</v>
      </c>
      <c r="K20" s="14"/>
      <c r="L20" s="14">
        <v>8.1999999999999993</v>
      </c>
      <c r="M20" s="14">
        <v>591</v>
      </c>
      <c r="N20" s="14"/>
      <c r="O20" s="14"/>
      <c r="P20" s="14"/>
      <c r="Q20" s="14"/>
      <c r="R20" s="14"/>
      <c r="S20" s="14"/>
      <c r="T20" s="5" t="s">
        <v>206</v>
      </c>
      <c r="U20" s="14" t="s">
        <v>839</v>
      </c>
      <c r="V20" s="14"/>
      <c r="AA20" s="5" t="s">
        <v>1281</v>
      </c>
      <c r="AB20" s="14"/>
      <c r="AC20" s="14"/>
      <c r="AD20" s="14"/>
      <c r="AE20" s="14"/>
      <c r="AF20" s="14"/>
    </row>
    <row r="21" spans="1:32" ht="14">
      <c r="A21" s="20" t="s">
        <v>1274</v>
      </c>
      <c r="B21" s="12" t="s">
        <v>837</v>
      </c>
      <c r="C21" s="12"/>
      <c r="D21" s="12" t="s">
        <v>863</v>
      </c>
      <c r="E21" s="14"/>
      <c r="F21" s="14"/>
      <c r="G21" s="14"/>
      <c r="H21" s="19" t="s">
        <v>363</v>
      </c>
      <c r="I21" s="19" t="s">
        <v>886</v>
      </c>
      <c r="J21" s="19" t="s">
        <v>1273</v>
      </c>
      <c r="K21" s="14"/>
      <c r="L21" s="14">
        <v>8.1999999999999993</v>
      </c>
      <c r="M21" s="14">
        <v>591</v>
      </c>
      <c r="N21" s="14"/>
      <c r="O21" s="14"/>
      <c r="P21" s="14"/>
      <c r="Q21" s="14"/>
      <c r="R21" s="14"/>
      <c r="S21" s="14"/>
      <c r="T21" s="5" t="s">
        <v>206</v>
      </c>
      <c r="U21" s="14" t="s">
        <v>845</v>
      </c>
      <c r="V21" s="14"/>
      <c r="AA21" s="5" t="s">
        <v>1281</v>
      </c>
      <c r="AB21" s="14"/>
      <c r="AC21" s="14"/>
      <c r="AD21" s="14"/>
      <c r="AE21" s="14"/>
      <c r="AF21" s="14"/>
    </row>
    <row r="22" spans="1:32" ht="14">
      <c r="A22" s="20" t="s">
        <v>1274</v>
      </c>
      <c r="B22" s="12" t="s">
        <v>837</v>
      </c>
      <c r="C22" s="12"/>
      <c r="D22" s="12" t="s">
        <v>864</v>
      </c>
      <c r="E22" s="14"/>
      <c r="F22" s="14"/>
      <c r="G22" s="14"/>
      <c r="H22" s="19" t="s">
        <v>363</v>
      </c>
      <c r="I22" s="19" t="s">
        <v>886</v>
      </c>
      <c r="J22" s="19" t="s">
        <v>1273</v>
      </c>
      <c r="K22" s="14"/>
      <c r="L22" s="14">
        <v>8.1999999999999993</v>
      </c>
      <c r="M22" s="14">
        <v>591</v>
      </c>
      <c r="N22" s="14"/>
      <c r="O22" s="14"/>
      <c r="P22" s="14"/>
      <c r="Q22" s="14"/>
      <c r="R22" s="14"/>
      <c r="S22" s="14"/>
      <c r="T22" s="5" t="s">
        <v>206</v>
      </c>
      <c r="U22" s="14" t="s">
        <v>847</v>
      </c>
      <c r="V22" s="14"/>
      <c r="AA22" s="5" t="s">
        <v>1281</v>
      </c>
      <c r="AB22" s="14"/>
      <c r="AC22" s="14"/>
      <c r="AD22" s="14"/>
      <c r="AE22" s="14"/>
      <c r="AF22" s="14"/>
    </row>
    <row r="23" spans="1:32" ht="14">
      <c r="A23" s="20" t="s">
        <v>1274</v>
      </c>
      <c r="B23" s="12" t="s">
        <v>837</v>
      </c>
      <c r="C23" s="12"/>
      <c r="D23" s="12" t="s">
        <v>865</v>
      </c>
      <c r="E23" s="14"/>
      <c r="F23" s="14"/>
      <c r="G23" s="14"/>
      <c r="H23" s="19" t="s">
        <v>363</v>
      </c>
      <c r="I23" s="19" t="s">
        <v>886</v>
      </c>
      <c r="J23" s="19" t="s">
        <v>1273</v>
      </c>
      <c r="K23" s="14"/>
      <c r="L23" s="14">
        <v>8.1999999999999993</v>
      </c>
      <c r="M23" s="14">
        <v>591</v>
      </c>
      <c r="N23" s="14"/>
      <c r="O23" s="14"/>
      <c r="P23" s="14"/>
      <c r="Q23" s="14"/>
      <c r="R23" s="14"/>
      <c r="S23" s="14"/>
      <c r="T23" s="5" t="s">
        <v>206</v>
      </c>
      <c r="U23" s="14" t="s">
        <v>843</v>
      </c>
      <c r="V23" s="14"/>
      <c r="AA23" s="5" t="s">
        <v>1281</v>
      </c>
      <c r="AB23" s="14"/>
      <c r="AC23" s="14"/>
      <c r="AD23" s="14"/>
      <c r="AE23" s="14"/>
      <c r="AF23" s="14"/>
    </row>
    <row r="24" spans="1:32" ht="14">
      <c r="A24" s="20" t="s">
        <v>1274</v>
      </c>
      <c r="B24" s="12" t="s">
        <v>837</v>
      </c>
      <c r="C24" s="12"/>
      <c r="D24" s="12" t="s">
        <v>866</v>
      </c>
      <c r="E24" s="14"/>
      <c r="F24" s="14"/>
      <c r="G24" s="14"/>
      <c r="H24" s="19" t="s">
        <v>363</v>
      </c>
      <c r="I24" s="19" t="s">
        <v>886</v>
      </c>
      <c r="J24" s="19" t="s">
        <v>1273</v>
      </c>
      <c r="K24" s="14"/>
      <c r="L24" s="14">
        <v>8.1999999999999993</v>
      </c>
      <c r="M24" s="14">
        <v>591</v>
      </c>
      <c r="N24" s="14"/>
      <c r="O24" s="14"/>
      <c r="P24" s="14"/>
      <c r="Q24" s="14"/>
      <c r="R24" s="14"/>
      <c r="S24" s="14"/>
      <c r="T24" s="5" t="s">
        <v>206</v>
      </c>
      <c r="U24" s="14" t="s">
        <v>853</v>
      </c>
      <c r="V24" s="14"/>
      <c r="AA24" s="5" t="s">
        <v>1281</v>
      </c>
      <c r="AB24" s="14"/>
      <c r="AC24" s="14"/>
      <c r="AD24" s="14"/>
      <c r="AE24" s="14"/>
      <c r="AF24" s="14"/>
    </row>
    <row r="25" spans="1:32" ht="14">
      <c r="A25" s="20" t="s">
        <v>1274</v>
      </c>
      <c r="B25" s="12" t="s">
        <v>837</v>
      </c>
      <c r="C25" s="12"/>
      <c r="D25" s="12" t="s">
        <v>867</v>
      </c>
      <c r="E25" s="14"/>
      <c r="F25" s="14"/>
      <c r="G25" s="14"/>
      <c r="H25" s="19" t="s">
        <v>363</v>
      </c>
      <c r="I25" s="19" t="s">
        <v>886</v>
      </c>
      <c r="J25" s="19" t="s">
        <v>1273</v>
      </c>
      <c r="K25" s="14"/>
      <c r="L25" s="14">
        <v>8.1999999999999993</v>
      </c>
      <c r="M25" s="14">
        <v>591</v>
      </c>
      <c r="N25" s="14"/>
      <c r="O25" s="14"/>
      <c r="P25" s="14"/>
      <c r="Q25" s="14"/>
      <c r="R25" s="14"/>
      <c r="S25" s="14"/>
      <c r="T25" s="5" t="s">
        <v>206</v>
      </c>
      <c r="U25" s="14" t="s">
        <v>849</v>
      </c>
      <c r="V25" s="14"/>
      <c r="AA25" s="5" t="s">
        <v>1281</v>
      </c>
      <c r="AB25" s="14"/>
      <c r="AC25" s="14"/>
      <c r="AD25" s="14"/>
      <c r="AE25" s="14"/>
      <c r="AF25" s="14"/>
    </row>
    <row r="26" spans="1:32" ht="14">
      <c r="A26" s="20" t="s">
        <v>1274</v>
      </c>
      <c r="B26" s="12" t="s">
        <v>837</v>
      </c>
      <c r="C26" s="12"/>
      <c r="D26" s="12" t="s">
        <v>868</v>
      </c>
      <c r="E26" s="14"/>
      <c r="F26" s="14"/>
      <c r="G26" s="14"/>
      <c r="H26" s="19" t="s">
        <v>363</v>
      </c>
      <c r="I26" s="19" t="s">
        <v>886</v>
      </c>
      <c r="J26" s="19" t="s">
        <v>1273</v>
      </c>
      <c r="K26" s="14"/>
      <c r="L26" s="14">
        <v>8.1999999999999993</v>
      </c>
      <c r="M26" s="14">
        <v>591</v>
      </c>
      <c r="N26" s="14"/>
      <c r="O26" s="14"/>
      <c r="P26" s="14"/>
      <c r="Q26" s="14"/>
      <c r="R26" s="14"/>
      <c r="S26" s="14"/>
      <c r="T26" s="5" t="s">
        <v>206</v>
      </c>
      <c r="U26" s="14" t="s">
        <v>869</v>
      </c>
      <c r="V26" s="14"/>
      <c r="AA26" s="5" t="s">
        <v>1281</v>
      </c>
      <c r="AB26" s="14"/>
      <c r="AC26" s="14"/>
      <c r="AD26" s="14"/>
      <c r="AE26" s="14"/>
      <c r="AF26" s="14"/>
    </row>
    <row r="27" spans="1:32" ht="14">
      <c r="A27" s="20" t="s">
        <v>1274</v>
      </c>
      <c r="B27" s="12" t="s">
        <v>837</v>
      </c>
      <c r="C27" s="12"/>
      <c r="D27" s="12" t="s">
        <v>870</v>
      </c>
      <c r="E27" s="14"/>
      <c r="F27" s="14"/>
      <c r="G27" s="14"/>
      <c r="H27" s="19" t="s">
        <v>363</v>
      </c>
      <c r="I27" s="19" t="s">
        <v>886</v>
      </c>
      <c r="J27" s="19" t="s">
        <v>1273</v>
      </c>
      <c r="K27" s="14"/>
      <c r="L27" s="14">
        <v>8.1999999999999993</v>
      </c>
      <c r="M27" s="14">
        <v>591</v>
      </c>
      <c r="N27" s="14"/>
      <c r="O27" s="14"/>
      <c r="P27" s="14"/>
      <c r="Q27" s="14"/>
      <c r="R27" s="14"/>
      <c r="S27" s="14"/>
      <c r="T27" s="5" t="s">
        <v>206</v>
      </c>
      <c r="U27" s="14" t="s">
        <v>871</v>
      </c>
      <c r="V27" s="14"/>
      <c r="AA27" s="5" t="s">
        <v>1281</v>
      </c>
      <c r="AB27" s="14"/>
      <c r="AC27" s="14"/>
      <c r="AD27" s="14"/>
      <c r="AE27" s="14"/>
      <c r="AF27" s="14"/>
    </row>
    <row r="28" spans="1:32" ht="14">
      <c r="A28" s="20" t="s">
        <v>1274</v>
      </c>
      <c r="B28" s="12" t="s">
        <v>837</v>
      </c>
      <c r="C28" s="12"/>
      <c r="D28" s="12" t="s">
        <v>872</v>
      </c>
      <c r="E28" s="14"/>
      <c r="F28" s="14"/>
      <c r="G28" s="14"/>
      <c r="H28" s="19" t="s">
        <v>363</v>
      </c>
      <c r="I28" s="19" t="s">
        <v>886</v>
      </c>
      <c r="J28" s="19" t="s">
        <v>1273</v>
      </c>
      <c r="K28" s="14"/>
      <c r="L28" s="14">
        <v>8.1999999999999993</v>
      </c>
      <c r="M28" s="14">
        <v>591</v>
      </c>
      <c r="N28" s="14"/>
      <c r="O28" s="14"/>
      <c r="P28" s="14"/>
      <c r="Q28" s="14"/>
      <c r="R28" s="14"/>
      <c r="S28" s="14"/>
      <c r="T28" s="5" t="s">
        <v>206</v>
      </c>
      <c r="U28" s="14" t="s">
        <v>873</v>
      </c>
      <c r="V28" s="14"/>
      <c r="AA28" s="5" t="s">
        <v>1281</v>
      </c>
      <c r="AB28" s="14"/>
      <c r="AC28" s="14"/>
      <c r="AD28" s="14"/>
      <c r="AE28" s="14"/>
      <c r="AF28" s="14"/>
    </row>
    <row r="29" spans="1:32" ht="14">
      <c r="A29" s="20" t="s">
        <v>1274</v>
      </c>
      <c r="B29" s="12" t="s">
        <v>837</v>
      </c>
      <c r="C29" s="12"/>
      <c r="D29" s="12" t="s">
        <v>874</v>
      </c>
      <c r="E29" s="14"/>
      <c r="F29" s="14"/>
      <c r="G29" s="14"/>
      <c r="H29" s="19" t="s">
        <v>363</v>
      </c>
      <c r="I29" s="19" t="s">
        <v>886</v>
      </c>
      <c r="J29" s="19" t="s">
        <v>1273</v>
      </c>
      <c r="K29" s="14"/>
      <c r="L29" s="14">
        <v>8.1999999999999993</v>
      </c>
      <c r="M29" s="14">
        <v>591</v>
      </c>
      <c r="N29" s="14"/>
      <c r="O29" s="14"/>
      <c r="P29" s="14"/>
      <c r="Q29" s="14"/>
      <c r="R29" s="14"/>
      <c r="S29" s="14"/>
      <c r="T29" s="5" t="s">
        <v>206</v>
      </c>
      <c r="U29" s="14" t="s">
        <v>841</v>
      </c>
      <c r="V29" s="14"/>
      <c r="AA29" s="5" t="s">
        <v>1281</v>
      </c>
      <c r="AB29" s="14"/>
      <c r="AC29" s="14"/>
      <c r="AD29" s="14"/>
      <c r="AE29" s="14"/>
      <c r="AF29" s="14"/>
    </row>
    <row r="30" spans="1:32" ht="14">
      <c r="A30" s="20" t="s">
        <v>1274</v>
      </c>
      <c r="B30" s="12" t="s">
        <v>837</v>
      </c>
      <c r="C30" s="12"/>
      <c r="D30" s="12" t="s">
        <v>875</v>
      </c>
      <c r="E30" s="14"/>
      <c r="F30" s="14"/>
      <c r="G30" s="14"/>
      <c r="H30" s="19" t="s">
        <v>363</v>
      </c>
      <c r="I30" s="19" t="s">
        <v>886</v>
      </c>
      <c r="J30" s="19" t="s">
        <v>1273</v>
      </c>
      <c r="K30" s="14"/>
      <c r="L30" s="14">
        <v>8.1999999999999993</v>
      </c>
      <c r="M30" s="14">
        <v>591</v>
      </c>
      <c r="N30" s="14"/>
      <c r="O30" s="14"/>
      <c r="P30" s="14"/>
      <c r="Q30" s="14"/>
      <c r="R30" s="14"/>
      <c r="S30" s="14"/>
      <c r="T30" s="5" t="s">
        <v>206</v>
      </c>
      <c r="U30" s="14" t="s">
        <v>843</v>
      </c>
      <c r="V30" s="14"/>
      <c r="AA30" s="5" t="s">
        <v>1281</v>
      </c>
      <c r="AB30" s="14"/>
      <c r="AC30" s="14"/>
      <c r="AD30" s="14"/>
      <c r="AE30" s="14"/>
      <c r="AF30" s="14"/>
    </row>
    <row r="31" spans="1:32" ht="14">
      <c r="A31" s="20" t="s">
        <v>1274</v>
      </c>
      <c r="B31" s="12" t="s">
        <v>837</v>
      </c>
      <c r="C31" s="12"/>
      <c r="D31" s="12" t="s">
        <v>876</v>
      </c>
      <c r="E31" s="14"/>
      <c r="F31" s="14"/>
      <c r="G31" s="14"/>
      <c r="H31" s="19" t="s">
        <v>363</v>
      </c>
      <c r="I31" s="19" t="s">
        <v>886</v>
      </c>
      <c r="J31" s="19" t="s">
        <v>1273</v>
      </c>
      <c r="K31" s="14"/>
      <c r="L31" s="14">
        <v>8.1999999999999993</v>
      </c>
      <c r="M31" s="14">
        <v>591</v>
      </c>
      <c r="N31" s="14"/>
      <c r="O31" s="14"/>
      <c r="P31" s="14"/>
      <c r="Q31" s="14"/>
      <c r="R31" s="14"/>
      <c r="S31" s="14"/>
      <c r="T31" s="5" t="s">
        <v>206</v>
      </c>
      <c r="U31" s="14" t="s">
        <v>871</v>
      </c>
      <c r="V31" s="14"/>
      <c r="AA31" s="5" t="s">
        <v>1281</v>
      </c>
      <c r="AB31" s="14"/>
      <c r="AC31" s="14"/>
      <c r="AD31" s="14"/>
      <c r="AE31" s="14"/>
      <c r="AF31" s="14"/>
    </row>
    <row r="32" spans="1:32" ht="14">
      <c r="A32" s="20" t="s">
        <v>1274</v>
      </c>
      <c r="B32" s="12" t="s">
        <v>837</v>
      </c>
      <c r="C32" s="12"/>
      <c r="D32" s="12" t="s">
        <v>877</v>
      </c>
      <c r="E32" s="14"/>
      <c r="F32" s="14"/>
      <c r="G32" s="14"/>
      <c r="H32" s="19" t="s">
        <v>363</v>
      </c>
      <c r="I32" s="19" t="s">
        <v>886</v>
      </c>
      <c r="J32" s="19" t="s">
        <v>1273</v>
      </c>
      <c r="K32" s="14"/>
      <c r="L32" s="14">
        <v>8.1999999999999993</v>
      </c>
      <c r="M32" s="14">
        <v>591</v>
      </c>
      <c r="N32" s="14"/>
      <c r="O32" s="14"/>
      <c r="P32" s="14"/>
      <c r="Q32" s="14"/>
      <c r="R32" s="14"/>
      <c r="S32" s="14"/>
      <c r="T32" s="5" t="s">
        <v>206</v>
      </c>
      <c r="U32" s="14" t="s">
        <v>869</v>
      </c>
      <c r="V32" s="14"/>
      <c r="AA32" s="5" t="s">
        <v>1281</v>
      </c>
      <c r="AB32" s="14"/>
      <c r="AC32" s="14"/>
      <c r="AD32" s="14"/>
      <c r="AE32" s="14"/>
      <c r="AF32" s="14"/>
    </row>
    <row r="33" spans="1:32" ht="14">
      <c r="A33" s="20" t="s">
        <v>1274</v>
      </c>
      <c r="B33" s="12" t="s">
        <v>837</v>
      </c>
      <c r="C33" s="12"/>
      <c r="D33" s="12" t="s">
        <v>878</v>
      </c>
      <c r="E33" s="14"/>
      <c r="F33" s="14"/>
      <c r="G33" s="14"/>
      <c r="H33" s="19" t="s">
        <v>363</v>
      </c>
      <c r="I33" s="19" t="s">
        <v>886</v>
      </c>
      <c r="J33" s="19" t="s">
        <v>1273</v>
      </c>
      <c r="K33" s="14"/>
      <c r="L33" s="14">
        <v>8.1999999999999993</v>
      </c>
      <c r="M33" s="14">
        <v>591</v>
      </c>
      <c r="N33" s="14"/>
      <c r="O33" s="14"/>
      <c r="P33" s="14"/>
      <c r="Q33" s="14"/>
      <c r="R33" s="14"/>
      <c r="S33" s="14"/>
      <c r="T33" s="5" t="s">
        <v>206</v>
      </c>
      <c r="U33" s="14" t="s">
        <v>841</v>
      </c>
      <c r="V33" s="14"/>
      <c r="AA33" s="5" t="s">
        <v>1281</v>
      </c>
      <c r="AB33" s="14"/>
      <c r="AC33" s="14"/>
      <c r="AD33" s="14"/>
      <c r="AE33" s="14"/>
      <c r="AF33" s="14"/>
    </row>
    <row r="34" spans="1:32" ht="14">
      <c r="A34" s="20" t="s">
        <v>1274</v>
      </c>
      <c r="B34" s="12" t="s">
        <v>837</v>
      </c>
      <c r="C34" s="12"/>
      <c r="D34" s="12" t="s">
        <v>879</v>
      </c>
      <c r="E34" s="14"/>
      <c r="F34" s="14"/>
      <c r="G34" s="14"/>
      <c r="H34" s="19" t="s">
        <v>363</v>
      </c>
      <c r="I34" s="19" t="s">
        <v>886</v>
      </c>
      <c r="J34" s="19" t="s">
        <v>1273</v>
      </c>
      <c r="K34" s="14"/>
      <c r="L34" s="14">
        <v>8.1999999999999993</v>
      </c>
      <c r="M34" s="14">
        <v>591</v>
      </c>
      <c r="N34" s="14"/>
      <c r="O34" s="14"/>
      <c r="P34" s="14"/>
      <c r="Q34" s="14"/>
      <c r="R34" s="14"/>
      <c r="S34" s="14"/>
      <c r="T34" s="5" t="s">
        <v>206</v>
      </c>
      <c r="U34" s="14" t="s">
        <v>873</v>
      </c>
      <c r="V34" s="14"/>
      <c r="AA34" s="5" t="s">
        <v>1281</v>
      </c>
      <c r="AB34" s="14"/>
      <c r="AC34" s="14"/>
      <c r="AD34" s="14"/>
      <c r="AE34" s="14"/>
      <c r="AF34" s="14"/>
    </row>
    <row r="35" spans="1:32" ht="14">
      <c r="A35" s="20" t="s">
        <v>1274</v>
      </c>
      <c r="B35" s="12" t="s">
        <v>837</v>
      </c>
      <c r="C35" s="12"/>
      <c r="D35" s="12" t="s">
        <v>880</v>
      </c>
      <c r="E35" s="14"/>
      <c r="F35" s="14"/>
      <c r="G35" s="14"/>
      <c r="H35" s="19" t="s">
        <v>363</v>
      </c>
      <c r="I35" s="19" t="s">
        <v>886</v>
      </c>
      <c r="J35" s="19" t="s">
        <v>1273</v>
      </c>
      <c r="K35" s="14"/>
      <c r="L35" s="14">
        <v>8.1999999999999993</v>
      </c>
      <c r="M35" s="14">
        <v>591</v>
      </c>
      <c r="N35" s="14"/>
      <c r="O35" s="14"/>
      <c r="P35" s="14"/>
      <c r="Q35" s="14"/>
      <c r="R35" s="14"/>
      <c r="S35" s="14"/>
      <c r="T35" s="5" t="s">
        <v>206</v>
      </c>
      <c r="U35" s="14" t="s">
        <v>843</v>
      </c>
      <c r="V35" s="14"/>
      <c r="AA35" s="5" t="s">
        <v>1281</v>
      </c>
      <c r="AB35" s="14"/>
      <c r="AC35" s="14"/>
      <c r="AD35" s="14"/>
      <c r="AE35" s="14"/>
      <c r="AF35" s="14"/>
    </row>
    <row r="36" spans="1:32" ht="14">
      <c r="A36" s="20" t="s">
        <v>1274</v>
      </c>
      <c r="B36" s="12" t="s">
        <v>837</v>
      </c>
      <c r="C36" s="12"/>
      <c r="D36" s="12" t="s">
        <v>881</v>
      </c>
      <c r="E36" s="14"/>
      <c r="F36" s="14"/>
      <c r="G36" s="14"/>
      <c r="H36" s="19" t="s">
        <v>363</v>
      </c>
      <c r="I36" s="19" t="s">
        <v>886</v>
      </c>
      <c r="J36" s="19" t="s">
        <v>1273</v>
      </c>
      <c r="K36" s="14"/>
      <c r="L36" s="14">
        <v>8.1999999999999993</v>
      </c>
      <c r="M36" s="14">
        <v>591</v>
      </c>
      <c r="N36" s="14"/>
      <c r="O36" s="14"/>
      <c r="P36" s="14"/>
      <c r="Q36" s="14"/>
      <c r="R36" s="14"/>
      <c r="S36" s="14"/>
      <c r="T36" s="5" t="s">
        <v>206</v>
      </c>
      <c r="U36" s="14" t="s">
        <v>871</v>
      </c>
      <c r="V36" s="14"/>
      <c r="AA36" s="5" t="s">
        <v>1281</v>
      </c>
      <c r="AB36" s="14"/>
      <c r="AC36" s="14"/>
      <c r="AD36" s="14"/>
      <c r="AE36" s="14"/>
      <c r="AF36" s="14"/>
    </row>
    <row r="37" spans="1:32" ht="14">
      <c r="A37" s="20" t="s">
        <v>1274</v>
      </c>
      <c r="B37" s="12" t="s">
        <v>837</v>
      </c>
      <c r="C37" s="12"/>
      <c r="D37" s="12" t="s">
        <v>882</v>
      </c>
      <c r="E37" s="14"/>
      <c r="F37" s="14"/>
      <c r="G37" s="14"/>
      <c r="H37" s="19" t="s">
        <v>363</v>
      </c>
      <c r="I37" s="19" t="s">
        <v>886</v>
      </c>
      <c r="J37" s="19" t="s">
        <v>1273</v>
      </c>
      <c r="K37" s="14"/>
      <c r="L37" s="14">
        <v>8.1999999999999993</v>
      </c>
      <c r="M37" s="14">
        <v>591</v>
      </c>
      <c r="N37" s="14"/>
      <c r="O37" s="14"/>
      <c r="P37" s="14"/>
      <c r="Q37" s="14"/>
      <c r="R37" s="14"/>
      <c r="S37" s="14"/>
      <c r="T37" s="5" t="s">
        <v>206</v>
      </c>
      <c r="U37" s="14" t="s">
        <v>869</v>
      </c>
      <c r="V37" s="14"/>
      <c r="AA37" s="5" t="s">
        <v>1281</v>
      </c>
      <c r="AB37" s="14"/>
      <c r="AC37" s="14"/>
      <c r="AD37" s="14"/>
      <c r="AE37" s="14"/>
      <c r="AF37" s="14"/>
    </row>
    <row r="38" spans="1:32" ht="14">
      <c r="A38" s="20" t="s">
        <v>1274</v>
      </c>
      <c r="B38" s="12" t="s">
        <v>837</v>
      </c>
      <c r="C38" s="12"/>
      <c r="D38" s="12" t="s">
        <v>883</v>
      </c>
      <c r="E38" s="14"/>
      <c r="F38" s="14"/>
      <c r="G38" s="14"/>
      <c r="H38" s="19" t="s">
        <v>363</v>
      </c>
      <c r="I38" s="19" t="s">
        <v>886</v>
      </c>
      <c r="J38" s="19" t="s">
        <v>1273</v>
      </c>
      <c r="K38" s="14"/>
      <c r="L38" s="14">
        <v>8.1999999999999993</v>
      </c>
      <c r="M38" s="14">
        <v>591</v>
      </c>
      <c r="N38" s="14"/>
      <c r="O38" s="14"/>
      <c r="P38" s="14"/>
      <c r="Q38" s="14"/>
      <c r="R38" s="14"/>
      <c r="S38" s="14"/>
      <c r="T38" s="5" t="s">
        <v>206</v>
      </c>
      <c r="U38" s="14" t="s">
        <v>841</v>
      </c>
      <c r="V38" s="14"/>
      <c r="AA38" s="5" t="s">
        <v>1281</v>
      </c>
      <c r="AB38" s="14"/>
      <c r="AC38" s="14"/>
      <c r="AD38" s="14"/>
      <c r="AE38" s="14"/>
      <c r="AF38" s="14"/>
    </row>
    <row r="39" spans="1:32" ht="14">
      <c r="A39" s="20" t="s">
        <v>1274</v>
      </c>
      <c r="B39" s="12" t="s">
        <v>837</v>
      </c>
      <c r="C39" s="12"/>
      <c r="D39" s="12" t="s">
        <v>884</v>
      </c>
      <c r="E39" s="14"/>
      <c r="F39" s="14"/>
      <c r="G39" s="14"/>
      <c r="H39" s="19" t="s">
        <v>363</v>
      </c>
      <c r="I39" s="19" t="s">
        <v>886</v>
      </c>
      <c r="J39" s="19" t="s">
        <v>1273</v>
      </c>
      <c r="K39" s="14"/>
      <c r="L39" s="14">
        <v>8.1999999999999993</v>
      </c>
      <c r="M39" s="14">
        <v>591</v>
      </c>
      <c r="N39" s="14"/>
      <c r="O39" s="14"/>
      <c r="P39" s="14"/>
      <c r="Q39" s="14"/>
      <c r="R39" s="14"/>
      <c r="S39" s="14"/>
      <c r="T39" s="5" t="s">
        <v>206</v>
      </c>
      <c r="U39" s="14" t="s">
        <v>843</v>
      </c>
      <c r="V39" s="14"/>
      <c r="AA39" s="5" t="s">
        <v>1281</v>
      </c>
      <c r="AB39" s="14"/>
      <c r="AC39" s="14"/>
      <c r="AD39" s="14"/>
      <c r="AE39" s="14"/>
      <c r="AF39" s="14"/>
    </row>
    <row r="40" spans="1:32" ht="14">
      <c r="A40" s="20" t="s">
        <v>1274</v>
      </c>
      <c r="B40" s="12" t="s">
        <v>837</v>
      </c>
      <c r="C40" s="12"/>
      <c r="D40" s="12" t="s">
        <v>885</v>
      </c>
      <c r="E40" s="14"/>
      <c r="F40" s="14"/>
      <c r="G40" s="14"/>
      <c r="H40" s="19" t="s">
        <v>363</v>
      </c>
      <c r="I40" s="19" t="s">
        <v>886</v>
      </c>
      <c r="J40" s="19" t="s">
        <v>1273</v>
      </c>
      <c r="K40" s="14"/>
      <c r="L40" s="14">
        <v>8.1999999999999993</v>
      </c>
      <c r="M40" s="14">
        <v>591</v>
      </c>
      <c r="N40" s="14"/>
      <c r="O40" s="14"/>
      <c r="P40" s="14"/>
      <c r="Q40" s="14"/>
      <c r="R40" s="14"/>
      <c r="S40" s="14"/>
      <c r="T40" s="5" t="s">
        <v>206</v>
      </c>
      <c r="U40" s="14" t="s">
        <v>873</v>
      </c>
      <c r="V40" s="14"/>
      <c r="AA40" s="5" t="s">
        <v>1281</v>
      </c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3" customFormat="1" ht="29" customHeight="1">
      <c r="A1" s="27" t="s">
        <v>734</v>
      </c>
      <c r="B1" s="27" t="s">
        <v>14</v>
      </c>
      <c r="C1" s="122" t="s">
        <v>680</v>
      </c>
      <c r="D1" s="138" t="s">
        <v>496</v>
      </c>
      <c r="E1" s="34" t="s">
        <v>682</v>
      </c>
      <c r="F1" s="34" t="s">
        <v>683</v>
      </c>
      <c r="G1" s="125" t="s">
        <v>823</v>
      </c>
      <c r="H1" s="130" t="s">
        <v>824</v>
      </c>
      <c r="I1" s="130" t="s">
        <v>825</v>
      </c>
      <c r="J1" s="111" t="s">
        <v>473</v>
      </c>
      <c r="K1" s="111" t="s">
        <v>474</v>
      </c>
      <c r="L1" s="111" t="s">
        <v>475</v>
      </c>
      <c r="M1" s="111" t="s">
        <v>476</v>
      </c>
      <c r="N1" s="124" t="s">
        <v>716</v>
      </c>
      <c r="O1" s="111" t="s">
        <v>757</v>
      </c>
      <c r="P1" s="124" t="s">
        <v>707</v>
      </c>
      <c r="Q1" s="111" t="s">
        <v>477</v>
      </c>
      <c r="R1" s="111" t="s">
        <v>760</v>
      </c>
      <c r="S1" s="111" t="s">
        <v>478</v>
      </c>
      <c r="T1" s="111" t="s">
        <v>479</v>
      </c>
      <c r="U1" s="111" t="s">
        <v>480</v>
      </c>
      <c r="V1" s="111" t="s">
        <v>481</v>
      </c>
      <c r="W1" s="111" t="s">
        <v>482</v>
      </c>
      <c r="X1" s="111" t="s">
        <v>483</v>
      </c>
      <c r="Y1" s="111" t="s">
        <v>484</v>
      </c>
      <c r="Z1" s="111" t="s">
        <v>485</v>
      </c>
      <c r="AA1" s="112" t="s">
        <v>803</v>
      </c>
      <c r="AB1" s="112" t="s">
        <v>804</v>
      </c>
      <c r="AC1" s="78" t="s">
        <v>486</v>
      </c>
      <c r="AD1" s="78" t="s">
        <v>487</v>
      </c>
      <c r="AE1" s="78" t="s">
        <v>488</v>
      </c>
      <c r="AF1" s="78" t="s">
        <v>489</v>
      </c>
      <c r="AG1" s="78" t="s">
        <v>490</v>
      </c>
      <c r="AH1" s="50" t="s">
        <v>491</v>
      </c>
      <c r="AI1" s="78" t="s">
        <v>492</v>
      </c>
      <c r="AJ1" s="78" t="s">
        <v>493</v>
      </c>
      <c r="AK1" s="50" t="s">
        <v>494</v>
      </c>
    </row>
    <row r="2" spans="1:37" s="103" customFormat="1" ht="58" customHeight="1">
      <c r="A2" s="31" t="s">
        <v>735</v>
      </c>
      <c r="B2" s="36" t="s">
        <v>23</v>
      </c>
      <c r="C2" s="36" t="s">
        <v>412</v>
      </c>
      <c r="D2" s="36" t="s">
        <v>681</v>
      </c>
      <c r="E2" s="36" t="s">
        <v>684</v>
      </c>
      <c r="F2" s="36" t="s">
        <v>685</v>
      </c>
      <c r="G2" s="132" t="s">
        <v>812</v>
      </c>
      <c r="H2" s="132" t="s">
        <v>813</v>
      </c>
      <c r="I2" s="132" t="s">
        <v>811</v>
      </c>
      <c r="J2" s="123" t="s">
        <v>688</v>
      </c>
      <c r="K2" s="104"/>
      <c r="L2" s="123"/>
      <c r="M2" s="104" t="s">
        <v>706</v>
      </c>
      <c r="N2" s="104" t="s">
        <v>758</v>
      </c>
      <c r="O2" s="104" t="s">
        <v>759</v>
      </c>
      <c r="P2" s="104"/>
      <c r="Q2" s="104" t="s">
        <v>792</v>
      </c>
      <c r="R2" s="104" t="s">
        <v>793</v>
      </c>
      <c r="S2" s="104" t="s">
        <v>421</v>
      </c>
      <c r="T2" s="104" t="s">
        <v>420</v>
      </c>
      <c r="U2" s="104" t="s">
        <v>372</v>
      </c>
      <c r="V2" s="104" t="s">
        <v>419</v>
      </c>
      <c r="W2" s="104" t="s">
        <v>418</v>
      </c>
      <c r="X2" s="123" t="s">
        <v>417</v>
      </c>
      <c r="Y2" s="104" t="s">
        <v>416</v>
      </c>
      <c r="Z2" s="104" t="s">
        <v>801</v>
      </c>
      <c r="AA2" s="59" t="s">
        <v>764</v>
      </c>
      <c r="AB2" s="59" t="s">
        <v>765</v>
      </c>
      <c r="AC2" s="59" t="s">
        <v>100</v>
      </c>
      <c r="AD2" s="59" t="s">
        <v>101</v>
      </c>
      <c r="AE2" s="59" t="s">
        <v>102</v>
      </c>
      <c r="AF2" s="59" t="s">
        <v>766</v>
      </c>
      <c r="AG2" s="59" t="s">
        <v>767</v>
      </c>
      <c r="AH2" s="59" t="s">
        <v>768</v>
      </c>
      <c r="AI2" s="59" t="s">
        <v>769</v>
      </c>
      <c r="AJ2" s="59" t="s">
        <v>770</v>
      </c>
      <c r="AK2" s="59" t="s">
        <v>771</v>
      </c>
    </row>
    <row r="3" spans="1:37" s="85" customFormat="1" ht="56">
      <c r="A3" s="39" t="s">
        <v>403</v>
      </c>
      <c r="B3" s="38"/>
      <c r="C3" s="140"/>
      <c r="D3" s="121"/>
      <c r="E3" s="38" t="s">
        <v>38</v>
      </c>
      <c r="F3" s="38" t="s">
        <v>38</v>
      </c>
      <c r="G3" s="39" t="s">
        <v>809</v>
      </c>
      <c r="H3" s="39" t="s">
        <v>41</v>
      </c>
      <c r="I3" s="142" t="s">
        <v>810</v>
      </c>
      <c r="J3" s="105"/>
      <c r="K3" s="105"/>
      <c r="L3" s="104" t="s">
        <v>755</v>
      </c>
      <c r="M3" s="105"/>
      <c r="N3" s="104" t="s">
        <v>756</v>
      </c>
      <c r="O3" s="104"/>
      <c r="P3" s="123" t="s">
        <v>721</v>
      </c>
      <c r="Q3" s="105" t="s">
        <v>794</v>
      </c>
      <c r="R3" s="104" t="s">
        <v>761</v>
      </c>
      <c r="S3" s="105" t="s">
        <v>414</v>
      </c>
      <c r="T3" s="105" t="s">
        <v>414</v>
      </c>
      <c r="U3" s="105" t="s">
        <v>368</v>
      </c>
      <c r="V3" s="104" t="s">
        <v>44</v>
      </c>
      <c r="W3" s="104" t="s">
        <v>44</v>
      </c>
      <c r="X3" s="105" t="s">
        <v>800</v>
      </c>
      <c r="Y3" s="105"/>
      <c r="Z3" s="123" t="s">
        <v>802</v>
      </c>
      <c r="AA3" s="71" t="s">
        <v>145</v>
      </c>
      <c r="AB3" s="71" t="s">
        <v>145</v>
      </c>
      <c r="AC3" s="71" t="s">
        <v>64</v>
      </c>
      <c r="AD3" s="71"/>
      <c r="AE3" s="71" t="s">
        <v>146</v>
      </c>
      <c r="AF3" s="71" t="s">
        <v>145</v>
      </c>
      <c r="AG3" s="71" t="s">
        <v>145</v>
      </c>
      <c r="AH3" s="71" t="s">
        <v>145</v>
      </c>
      <c r="AI3" s="71"/>
      <c r="AJ3" s="71"/>
      <c r="AK3" s="71"/>
    </row>
    <row r="4" spans="1:37">
      <c r="A4" s="20"/>
      <c r="B4" s="5"/>
      <c r="C4" s="5"/>
      <c r="D4" s="5"/>
      <c r="E4" s="5"/>
      <c r="F4" s="5"/>
      <c r="G4" s="5"/>
      <c r="H4" s="5"/>
      <c r="I4" s="11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E4:H1048576 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workbookViewId="0">
      <selection activeCell="O5" sqref="O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8" bestFit="1" customWidth="1"/>
    <col min="8" max="8" width="26.1640625" style="99" customWidth="1"/>
    <col min="9" max="9" width="9.6640625" style="15" customWidth="1"/>
    <col min="10" max="10" width="10" style="15" customWidth="1"/>
    <col min="11" max="11" width="9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5" customFormat="1" ht="27" customHeight="1">
      <c r="A1" s="27" t="s">
        <v>734</v>
      </c>
      <c r="B1" s="27" t="s">
        <v>14</v>
      </c>
      <c r="C1" s="27" t="s">
        <v>496</v>
      </c>
      <c r="D1" s="27" t="s">
        <v>527</v>
      </c>
      <c r="E1" s="125" t="s">
        <v>820</v>
      </c>
      <c r="F1" s="130" t="s">
        <v>821</v>
      </c>
      <c r="G1" s="130" t="s">
        <v>822</v>
      </c>
      <c r="H1" s="28" t="s">
        <v>528</v>
      </c>
      <c r="I1" s="27" t="s">
        <v>529</v>
      </c>
      <c r="J1" s="27" t="s">
        <v>530</v>
      </c>
      <c r="K1" s="34" t="s">
        <v>531</v>
      </c>
      <c r="L1" s="34" t="s">
        <v>532</v>
      </c>
      <c r="M1" s="34" t="s">
        <v>533</v>
      </c>
      <c r="N1" s="34" t="s">
        <v>534</v>
      </c>
      <c r="O1" s="46" t="s">
        <v>535</v>
      </c>
      <c r="P1" s="46" t="s">
        <v>536</v>
      </c>
      <c r="Q1" s="46" t="s">
        <v>537</v>
      </c>
      <c r="R1" s="46" t="s">
        <v>538</v>
      </c>
      <c r="S1" s="46" t="s">
        <v>539</v>
      </c>
      <c r="T1" s="46" t="s">
        <v>540</v>
      </c>
      <c r="U1" s="46" t="s">
        <v>541</v>
      </c>
      <c r="V1" s="46" t="s">
        <v>542</v>
      </c>
      <c r="W1" s="46" t="s">
        <v>543</v>
      </c>
      <c r="X1" s="46" t="s">
        <v>544</v>
      </c>
      <c r="Y1" s="47" t="s">
        <v>545</v>
      </c>
      <c r="Z1" s="47" t="s">
        <v>546</v>
      </c>
      <c r="AA1" s="48" t="s">
        <v>547</v>
      </c>
      <c r="AB1" s="48" t="s">
        <v>548</v>
      </c>
      <c r="AC1" s="48" t="s">
        <v>549</v>
      </c>
      <c r="AD1" s="48" t="s">
        <v>550</v>
      </c>
      <c r="AE1" s="48" t="s">
        <v>551</v>
      </c>
      <c r="AF1" s="48" t="s">
        <v>552</v>
      </c>
      <c r="AG1" s="48" t="s">
        <v>553</v>
      </c>
      <c r="AH1" s="48" t="s">
        <v>554</v>
      </c>
      <c r="AI1" s="48" t="s">
        <v>555</v>
      </c>
      <c r="AJ1" s="48" t="s">
        <v>556</v>
      </c>
      <c r="AK1" s="48" t="s">
        <v>557</v>
      </c>
      <c r="AL1" s="49" t="s">
        <v>558</v>
      </c>
      <c r="AM1" s="49" t="s">
        <v>559</v>
      </c>
      <c r="AN1" s="49" t="s">
        <v>560</v>
      </c>
      <c r="AO1" s="49" t="s">
        <v>561</v>
      </c>
      <c r="AP1" s="49" t="s">
        <v>562</v>
      </c>
      <c r="AQ1" s="49" t="s">
        <v>563</v>
      </c>
      <c r="AR1" s="49" t="s">
        <v>564</v>
      </c>
      <c r="AS1" s="49" t="s">
        <v>565</v>
      </c>
      <c r="AT1" s="50" t="s">
        <v>566</v>
      </c>
      <c r="AU1" s="50" t="s">
        <v>567</v>
      </c>
      <c r="AV1" s="50" t="s">
        <v>568</v>
      </c>
      <c r="AW1" s="50" t="s">
        <v>569</v>
      </c>
      <c r="AX1" s="50" t="s">
        <v>570</v>
      </c>
      <c r="AY1" s="50" t="s">
        <v>571</v>
      </c>
      <c r="AZ1" s="50" t="s">
        <v>572</v>
      </c>
      <c r="BA1" s="50" t="s">
        <v>573</v>
      </c>
      <c r="BB1" s="50" t="s">
        <v>574</v>
      </c>
      <c r="BC1" s="50" t="s">
        <v>575</v>
      </c>
      <c r="BD1" s="50" t="s">
        <v>576</v>
      </c>
      <c r="BE1" s="51" t="s">
        <v>577</v>
      </c>
      <c r="BF1" s="51" t="s">
        <v>578</v>
      </c>
      <c r="BG1" s="51" t="s">
        <v>579</v>
      </c>
      <c r="BH1" s="52" t="s">
        <v>580</v>
      </c>
      <c r="BI1" s="52" t="s">
        <v>581</v>
      </c>
      <c r="BJ1" s="52" t="s">
        <v>582</v>
      </c>
      <c r="BK1" s="52" t="s">
        <v>583</v>
      </c>
      <c r="BL1" s="52" t="s">
        <v>584</v>
      </c>
      <c r="BM1" s="52" t="s">
        <v>585</v>
      </c>
      <c r="BN1" s="52" t="s">
        <v>586</v>
      </c>
      <c r="BO1" s="52" t="s">
        <v>587</v>
      </c>
      <c r="BP1" s="52" t="s">
        <v>588</v>
      </c>
      <c r="BQ1" s="52" t="s">
        <v>589</v>
      </c>
      <c r="BR1" s="52" t="s">
        <v>590</v>
      </c>
      <c r="BS1" s="52" t="s">
        <v>591</v>
      </c>
      <c r="BT1" s="52" t="s">
        <v>592</v>
      </c>
      <c r="BU1" s="52" t="s">
        <v>593</v>
      </c>
      <c r="BV1" s="52" t="s">
        <v>594</v>
      </c>
      <c r="BW1" s="52" t="s">
        <v>595</v>
      </c>
      <c r="BX1" s="52" t="s">
        <v>596</v>
      </c>
      <c r="BY1" s="52" t="s">
        <v>597</v>
      </c>
      <c r="BZ1" s="52" t="s">
        <v>598</v>
      </c>
      <c r="CA1" s="52" t="s">
        <v>599</v>
      </c>
      <c r="CB1" s="52" t="s">
        <v>600</v>
      </c>
      <c r="CC1" s="52" t="s">
        <v>601</v>
      </c>
      <c r="CD1" s="53" t="s">
        <v>602</v>
      </c>
      <c r="CE1" s="53" t="s">
        <v>603</v>
      </c>
      <c r="CF1" s="53" t="s">
        <v>604</v>
      </c>
      <c r="CG1" s="53" t="s">
        <v>605</v>
      </c>
      <c r="CH1" s="53" t="s">
        <v>606</v>
      </c>
      <c r="CI1" s="53" t="s">
        <v>607</v>
      </c>
      <c r="CJ1" s="53" t="s">
        <v>608</v>
      </c>
      <c r="CK1" s="53" t="s">
        <v>609</v>
      </c>
      <c r="CL1" s="53" t="s">
        <v>610</v>
      </c>
      <c r="CM1" s="53" t="s">
        <v>611</v>
      </c>
      <c r="CN1" s="53" t="s">
        <v>612</v>
      </c>
      <c r="CO1" s="53" t="s">
        <v>613</v>
      </c>
      <c r="CP1" s="53" t="s">
        <v>614</v>
      </c>
      <c r="CQ1" s="53" t="s">
        <v>615</v>
      </c>
      <c r="CR1" s="116" t="s">
        <v>616</v>
      </c>
      <c r="CS1" s="116" t="s">
        <v>617</v>
      </c>
    </row>
    <row r="2" spans="1:97" s="30" customFormat="1" ht="45" customHeight="1">
      <c r="A2" s="31" t="s">
        <v>735</v>
      </c>
      <c r="B2" s="36" t="s">
        <v>23</v>
      </c>
      <c r="C2" s="36" t="s">
        <v>369</v>
      </c>
      <c r="D2" s="36" t="s">
        <v>70</v>
      </c>
      <c r="E2" s="132" t="s">
        <v>812</v>
      </c>
      <c r="F2" s="132" t="s">
        <v>813</v>
      </c>
      <c r="G2" s="132" t="s">
        <v>811</v>
      </c>
      <c r="H2" s="36" t="s">
        <v>370</v>
      </c>
      <c r="I2" s="36" t="s">
        <v>71</v>
      </c>
      <c r="J2" s="36" t="s">
        <v>72</v>
      </c>
      <c r="K2" s="31" t="s">
        <v>73</v>
      </c>
      <c r="L2" s="31" t="s">
        <v>74</v>
      </c>
      <c r="M2" s="31" t="s">
        <v>75</v>
      </c>
      <c r="N2" s="31" t="s">
        <v>76</v>
      </c>
      <c r="O2" s="55" t="s">
        <v>77</v>
      </c>
      <c r="P2" s="55" t="s">
        <v>78</v>
      </c>
      <c r="Q2" s="55" t="s">
        <v>79</v>
      </c>
      <c r="R2" s="55" t="s">
        <v>82</v>
      </c>
      <c r="S2" s="55" t="s">
        <v>83</v>
      </c>
      <c r="T2" s="55" t="s">
        <v>84</v>
      </c>
      <c r="U2" s="55" t="s">
        <v>85</v>
      </c>
      <c r="V2" s="55" t="s">
        <v>86</v>
      </c>
      <c r="W2" s="55" t="s">
        <v>87</v>
      </c>
      <c r="X2" s="55" t="s">
        <v>431</v>
      </c>
      <c r="Y2" s="56" t="s">
        <v>80</v>
      </c>
      <c r="Z2" s="56" t="s">
        <v>81</v>
      </c>
      <c r="AA2" s="57" t="s">
        <v>317</v>
      </c>
      <c r="AB2" s="57" t="s">
        <v>321</v>
      </c>
      <c r="AC2" s="57" t="s">
        <v>88</v>
      </c>
      <c r="AD2" s="57" t="s">
        <v>89</v>
      </c>
      <c r="AE2" s="57" t="s">
        <v>90</v>
      </c>
      <c r="AF2" s="57" t="s">
        <v>325</v>
      </c>
      <c r="AG2" s="57" t="s">
        <v>326</v>
      </c>
      <c r="AH2" s="57" t="s">
        <v>327</v>
      </c>
      <c r="AI2" s="57" t="s">
        <v>328</v>
      </c>
      <c r="AJ2" s="57" t="s">
        <v>91</v>
      </c>
      <c r="AK2" s="57" t="s">
        <v>92</v>
      </c>
      <c r="AL2" s="58" t="s">
        <v>280</v>
      </c>
      <c r="AM2" s="58" t="s">
        <v>282</v>
      </c>
      <c r="AN2" s="58" t="s">
        <v>283</v>
      </c>
      <c r="AO2" s="58" t="s">
        <v>93</v>
      </c>
      <c r="AP2" s="58" t="s">
        <v>94</v>
      </c>
      <c r="AQ2" s="58" t="s">
        <v>95</v>
      </c>
      <c r="AR2" s="58" t="s">
        <v>96</v>
      </c>
      <c r="AS2" s="58" t="s">
        <v>97</v>
      </c>
      <c r="AT2" s="59" t="s">
        <v>98</v>
      </c>
      <c r="AU2" s="59" t="s">
        <v>99</v>
      </c>
      <c r="AV2" s="59" t="s">
        <v>100</v>
      </c>
      <c r="AW2" s="59" t="s">
        <v>101</v>
      </c>
      <c r="AX2" s="59" t="s">
        <v>102</v>
      </c>
      <c r="AY2" s="59" t="s">
        <v>103</v>
      </c>
      <c r="AZ2" s="59" t="s">
        <v>430</v>
      </c>
      <c r="BA2" s="59" t="s">
        <v>429</v>
      </c>
      <c r="BB2" s="59" t="s">
        <v>104</v>
      </c>
      <c r="BC2" s="59" t="s">
        <v>428</v>
      </c>
      <c r="BD2" s="59" t="s">
        <v>427</v>
      </c>
      <c r="BE2" s="61" t="s">
        <v>105</v>
      </c>
      <c r="BF2" s="61" t="s">
        <v>106</v>
      </c>
      <c r="BG2" s="61" t="s">
        <v>107</v>
      </c>
      <c r="BH2" s="62" t="s">
        <v>108</v>
      </c>
      <c r="BI2" s="62" t="s">
        <v>425</v>
      </c>
      <c r="BJ2" s="62" t="s">
        <v>426</v>
      </c>
      <c r="BK2" s="62" t="s">
        <v>109</v>
      </c>
      <c r="BL2" s="62" t="s">
        <v>110</v>
      </c>
      <c r="BM2" s="63" t="s">
        <v>111</v>
      </c>
      <c r="BN2" s="63" t="s">
        <v>112</v>
      </c>
      <c r="BO2" s="62" t="s">
        <v>113</v>
      </c>
      <c r="BP2" s="62" t="s">
        <v>114</v>
      </c>
      <c r="BQ2" s="62" t="s">
        <v>115</v>
      </c>
      <c r="BR2" s="63" t="s">
        <v>116</v>
      </c>
      <c r="BS2" s="63" t="s">
        <v>117</v>
      </c>
      <c r="BT2" s="62" t="s">
        <v>118</v>
      </c>
      <c r="BU2" s="62" t="s">
        <v>119</v>
      </c>
      <c r="BV2" s="62" t="s">
        <v>120</v>
      </c>
      <c r="BW2" s="63" t="s">
        <v>121</v>
      </c>
      <c r="BX2" s="63" t="s">
        <v>122</v>
      </c>
      <c r="BY2" s="62" t="s">
        <v>123</v>
      </c>
      <c r="BZ2" s="62" t="s">
        <v>124</v>
      </c>
      <c r="CA2" s="62" t="s">
        <v>125</v>
      </c>
      <c r="CB2" s="63" t="s">
        <v>126</v>
      </c>
      <c r="CC2" s="62" t="s">
        <v>127</v>
      </c>
      <c r="CD2" s="64" t="s">
        <v>128</v>
      </c>
      <c r="CE2" s="64" t="s">
        <v>129</v>
      </c>
      <c r="CF2" s="64" t="s">
        <v>130</v>
      </c>
      <c r="CG2" s="64" t="s">
        <v>131</v>
      </c>
      <c r="CH2" s="64" t="s">
        <v>424</v>
      </c>
      <c r="CI2" s="64" t="s">
        <v>132</v>
      </c>
      <c r="CJ2" s="64" t="s">
        <v>133</v>
      </c>
      <c r="CK2" s="64" t="s">
        <v>134</v>
      </c>
      <c r="CL2" s="64" t="s">
        <v>135</v>
      </c>
      <c r="CM2" s="64" t="s">
        <v>423</v>
      </c>
      <c r="CN2" s="64" t="s">
        <v>136</v>
      </c>
      <c r="CO2" s="64" t="s">
        <v>137</v>
      </c>
      <c r="CP2" s="64" t="s">
        <v>138</v>
      </c>
      <c r="CQ2" s="64" t="s">
        <v>139</v>
      </c>
      <c r="CR2" s="65" t="s">
        <v>318</v>
      </c>
      <c r="CS2" s="65" t="s">
        <v>322</v>
      </c>
    </row>
    <row r="3" spans="1:97" s="30" customFormat="1" ht="34" customHeight="1">
      <c r="A3" s="33" t="s">
        <v>403</v>
      </c>
      <c r="B3" s="37"/>
      <c r="C3" s="38"/>
      <c r="D3" s="38"/>
      <c r="E3" s="39" t="s">
        <v>809</v>
      </c>
      <c r="F3" s="39" t="s">
        <v>41</v>
      </c>
      <c r="G3" s="131" t="s">
        <v>810</v>
      </c>
      <c r="H3" s="110" t="s">
        <v>414</v>
      </c>
      <c r="I3" s="38" t="s">
        <v>47</v>
      </c>
      <c r="J3" s="38" t="s">
        <v>47</v>
      </c>
      <c r="K3" s="39"/>
      <c r="L3" s="39"/>
      <c r="M3" s="39"/>
      <c r="N3" s="39" t="s">
        <v>422</v>
      </c>
      <c r="O3" s="67" t="s">
        <v>140</v>
      </c>
      <c r="P3" s="67" t="s">
        <v>140</v>
      </c>
      <c r="Q3" s="67"/>
      <c r="R3" s="67" t="s">
        <v>44</v>
      </c>
      <c r="S3" s="67" t="s">
        <v>44</v>
      </c>
      <c r="T3" s="67" t="s">
        <v>44</v>
      </c>
      <c r="U3" s="67" t="s">
        <v>44</v>
      </c>
      <c r="V3" s="67"/>
      <c r="W3" s="67" t="s">
        <v>141</v>
      </c>
      <c r="X3" s="67"/>
      <c r="Y3" s="68"/>
      <c r="Z3" s="68"/>
      <c r="AA3" s="69"/>
      <c r="AB3" s="69" t="s">
        <v>320</v>
      </c>
      <c r="AC3" s="69" t="s">
        <v>142</v>
      </c>
      <c r="AD3" s="69" t="s">
        <v>143</v>
      </c>
      <c r="AE3" s="69" t="s">
        <v>143</v>
      </c>
      <c r="AF3" s="69" t="s">
        <v>143</v>
      </c>
      <c r="AG3" s="69" t="s">
        <v>143</v>
      </c>
      <c r="AH3" s="69" t="s">
        <v>143</v>
      </c>
      <c r="AI3" s="69" t="s">
        <v>143</v>
      </c>
      <c r="AJ3" s="69" t="s">
        <v>143</v>
      </c>
      <c r="AK3" s="69" t="s">
        <v>44</v>
      </c>
      <c r="AL3" s="70" t="s">
        <v>44</v>
      </c>
      <c r="AM3" s="70" t="s">
        <v>44</v>
      </c>
      <c r="AN3" s="70" t="s">
        <v>44</v>
      </c>
      <c r="AO3" s="70" t="s">
        <v>52</v>
      </c>
      <c r="AP3" s="70" t="s">
        <v>52</v>
      </c>
      <c r="AQ3" s="70" t="s">
        <v>44</v>
      </c>
      <c r="AR3" s="70" t="s">
        <v>144</v>
      </c>
      <c r="AS3" s="70" t="s">
        <v>44</v>
      </c>
      <c r="AT3" s="71" t="s">
        <v>145</v>
      </c>
      <c r="AU3" s="71" t="s">
        <v>145</v>
      </c>
      <c r="AV3" s="71" t="s">
        <v>64</v>
      </c>
      <c r="AW3" s="71"/>
      <c r="AX3" s="71" t="s">
        <v>146</v>
      </c>
      <c r="AY3" s="71" t="s">
        <v>145</v>
      </c>
      <c r="AZ3" s="71" t="s">
        <v>145</v>
      </c>
      <c r="BA3" s="71" t="s">
        <v>145</v>
      </c>
      <c r="BB3" s="71"/>
      <c r="BC3" s="71"/>
      <c r="BD3" s="71" t="s">
        <v>145</v>
      </c>
      <c r="BE3" s="72" t="s">
        <v>147</v>
      </c>
      <c r="BF3" s="72" t="s">
        <v>148</v>
      </c>
      <c r="BG3" s="72" t="s">
        <v>148</v>
      </c>
      <c r="BH3" s="73"/>
      <c r="BI3" s="73"/>
      <c r="BJ3" s="73"/>
      <c r="BK3" s="73" t="s">
        <v>149</v>
      </c>
      <c r="BL3" s="73" t="s">
        <v>149</v>
      </c>
      <c r="BM3" s="73" t="s">
        <v>149</v>
      </c>
      <c r="BN3" s="73" t="s">
        <v>149</v>
      </c>
      <c r="BO3" s="73"/>
      <c r="BP3" s="73" t="s">
        <v>149</v>
      </c>
      <c r="BQ3" s="73" t="s">
        <v>149</v>
      </c>
      <c r="BR3" s="73" t="s">
        <v>149</v>
      </c>
      <c r="BS3" s="73" t="s">
        <v>149</v>
      </c>
      <c r="BT3" s="73"/>
      <c r="BU3" s="73" t="s">
        <v>149</v>
      </c>
      <c r="BV3" s="73" t="s">
        <v>149</v>
      </c>
      <c r="BW3" s="73" t="s">
        <v>149</v>
      </c>
      <c r="BX3" s="73" t="s">
        <v>149</v>
      </c>
      <c r="BY3" s="73" t="s">
        <v>149</v>
      </c>
      <c r="BZ3" s="73" t="s">
        <v>149</v>
      </c>
      <c r="CA3" s="73" t="s">
        <v>149</v>
      </c>
      <c r="CB3" s="73" t="s">
        <v>149</v>
      </c>
      <c r="CC3" s="73" t="s">
        <v>149</v>
      </c>
      <c r="CD3" s="74" t="s">
        <v>150</v>
      </c>
      <c r="CE3" s="74" t="s">
        <v>150</v>
      </c>
      <c r="CF3" s="74" t="s">
        <v>150</v>
      </c>
      <c r="CG3" s="74" t="s">
        <v>150</v>
      </c>
      <c r="CH3" s="74" t="s">
        <v>150</v>
      </c>
      <c r="CI3" s="74" t="s">
        <v>150</v>
      </c>
      <c r="CJ3" s="74" t="s">
        <v>150</v>
      </c>
      <c r="CK3" s="74" t="s">
        <v>150</v>
      </c>
      <c r="CL3" s="74" t="s">
        <v>150</v>
      </c>
      <c r="CM3" s="74" t="s">
        <v>150</v>
      </c>
      <c r="CN3" s="74" t="s">
        <v>150</v>
      </c>
      <c r="CO3" s="74" t="s">
        <v>150</v>
      </c>
      <c r="CP3" s="74" t="s">
        <v>150</v>
      </c>
      <c r="CQ3" s="74" t="s">
        <v>150</v>
      </c>
      <c r="CR3" s="74" t="s">
        <v>150</v>
      </c>
      <c r="CS3" s="74" t="s">
        <v>150</v>
      </c>
    </row>
    <row r="4" spans="1:97" ht="15" customHeight="1">
      <c r="A4" s="20" t="s">
        <v>1274</v>
      </c>
      <c r="B4" s="10" t="s">
        <v>837</v>
      </c>
      <c r="C4" s="11" t="s">
        <v>838</v>
      </c>
      <c r="D4" s="11" t="s">
        <v>887</v>
      </c>
      <c r="E4" s="11">
        <v>2008</v>
      </c>
      <c r="F4" s="11">
        <v>8</v>
      </c>
      <c r="G4" s="126"/>
      <c r="H4" s="23"/>
      <c r="I4" s="11">
        <v>0</v>
      </c>
      <c r="J4" s="11">
        <v>20</v>
      </c>
      <c r="K4" s="8"/>
      <c r="L4" s="8"/>
      <c r="M4" s="8"/>
      <c r="N4" s="8"/>
      <c r="O4" s="8"/>
      <c r="P4" s="8"/>
      <c r="Q4" s="8"/>
      <c r="R4" s="8">
        <v>73.900000000000006</v>
      </c>
      <c r="S4" s="8">
        <v>20.9</v>
      </c>
      <c r="T4" s="8">
        <v>5.2</v>
      </c>
      <c r="U4" s="8"/>
      <c r="V4" s="8"/>
      <c r="W4" s="8"/>
      <c r="X4" s="8"/>
      <c r="Y4" s="8">
        <v>4.2</v>
      </c>
      <c r="Z4" s="8">
        <v>4.8</v>
      </c>
      <c r="AA4" s="8"/>
      <c r="AB4" s="17"/>
      <c r="AC4" s="8">
        <v>8</v>
      </c>
      <c r="AD4" s="8"/>
      <c r="AE4" s="8"/>
      <c r="AF4" s="8">
        <v>1.5</v>
      </c>
      <c r="AG4" s="8"/>
      <c r="AH4" s="8">
        <v>0.2</v>
      </c>
      <c r="AI4" s="8">
        <v>0.1</v>
      </c>
      <c r="AJ4" s="8"/>
      <c r="AK4" s="8">
        <v>23</v>
      </c>
      <c r="AL4" s="8"/>
      <c r="AM4" s="8"/>
      <c r="AN4" s="17">
        <v>1.0900000000000001</v>
      </c>
      <c r="AO4" s="17"/>
      <c r="AP4" s="17"/>
      <c r="AQ4" s="8">
        <v>0.03</v>
      </c>
      <c r="AR4" s="8">
        <v>36.3333333</v>
      </c>
      <c r="AS4" s="8"/>
      <c r="AT4" s="8">
        <v>-0.36</v>
      </c>
      <c r="AU4" s="8"/>
      <c r="AV4" s="8" t="s">
        <v>924</v>
      </c>
      <c r="AW4" s="8"/>
      <c r="AX4" s="8">
        <v>2009</v>
      </c>
      <c r="AY4" s="8">
        <v>56.4</v>
      </c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 t="s">
        <v>1274</v>
      </c>
      <c r="B5" s="10" t="s">
        <v>837</v>
      </c>
      <c r="C5" s="11" t="s">
        <v>840</v>
      </c>
      <c r="D5" s="11" t="s">
        <v>888</v>
      </c>
      <c r="E5" s="11">
        <v>2008</v>
      </c>
      <c r="F5" s="11">
        <v>8</v>
      </c>
      <c r="G5" s="126"/>
      <c r="H5" s="23"/>
      <c r="I5" s="11">
        <v>0</v>
      </c>
      <c r="J5" s="11">
        <v>20</v>
      </c>
      <c r="K5" s="8"/>
      <c r="L5" s="8"/>
      <c r="M5" s="8"/>
      <c r="N5" s="8"/>
      <c r="O5" s="8"/>
      <c r="P5" s="8"/>
      <c r="Q5" s="8"/>
      <c r="R5" s="8">
        <v>71.5</v>
      </c>
      <c r="S5" s="8">
        <v>21.4</v>
      </c>
      <c r="T5" s="8">
        <v>7.1</v>
      </c>
      <c r="U5" s="8"/>
      <c r="V5" s="8"/>
      <c r="W5" s="8"/>
      <c r="X5" s="8"/>
      <c r="Y5" s="8">
        <v>4</v>
      </c>
      <c r="Z5" s="8">
        <v>4.5999999999999996</v>
      </c>
      <c r="AA5" s="8"/>
      <c r="AB5" s="17"/>
      <c r="AC5" s="8">
        <v>7.5</v>
      </c>
      <c r="AD5" s="8"/>
      <c r="AE5" s="8"/>
      <c r="AF5" s="8">
        <v>1</v>
      </c>
      <c r="AG5" s="8"/>
      <c r="AH5" s="8">
        <v>0.2</v>
      </c>
      <c r="AI5" s="8">
        <v>0.1</v>
      </c>
      <c r="AJ5" s="8"/>
      <c r="AK5" s="8">
        <v>17</v>
      </c>
      <c r="AL5" s="8"/>
      <c r="AM5" s="8"/>
      <c r="AN5" s="17">
        <v>0.91</v>
      </c>
      <c r="AO5" s="17"/>
      <c r="AP5" s="17"/>
      <c r="AQ5" s="8">
        <v>0.06</v>
      </c>
      <c r="AR5" s="8">
        <v>15.1666667</v>
      </c>
      <c r="AS5" s="8"/>
      <c r="AT5" s="8">
        <v>0.375</v>
      </c>
      <c r="AU5" s="8"/>
      <c r="AV5" s="8" t="s">
        <v>924</v>
      </c>
      <c r="AW5" s="8"/>
      <c r="AX5" s="8">
        <v>2009</v>
      </c>
      <c r="AY5" s="8">
        <v>69.900000000000006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 t="s">
        <v>1274</v>
      </c>
      <c r="B6" s="10" t="s">
        <v>837</v>
      </c>
      <c r="C6" s="11" t="s">
        <v>842</v>
      </c>
      <c r="D6" s="11" t="s">
        <v>889</v>
      </c>
      <c r="E6" s="11">
        <v>2008</v>
      </c>
      <c r="F6" s="11">
        <v>8</v>
      </c>
      <c r="G6" s="126"/>
      <c r="H6" s="23"/>
      <c r="I6" s="11">
        <v>0</v>
      </c>
      <c r="J6" s="11">
        <v>20</v>
      </c>
      <c r="K6" s="8"/>
      <c r="L6" s="8"/>
      <c r="M6" s="8"/>
      <c r="N6" s="8"/>
      <c r="O6" s="8"/>
      <c r="P6" s="8"/>
      <c r="Q6" s="8"/>
      <c r="R6" s="8">
        <v>66.900000000000006</v>
      </c>
      <c r="S6" s="8">
        <v>21.5</v>
      </c>
      <c r="T6" s="8">
        <v>11.6</v>
      </c>
      <c r="U6" s="8"/>
      <c r="V6" s="8"/>
      <c r="W6" s="8"/>
      <c r="X6" s="8"/>
      <c r="Y6" s="8">
        <v>3.9</v>
      </c>
      <c r="Z6" s="8">
        <v>4.3</v>
      </c>
      <c r="AA6" s="8"/>
      <c r="AB6" s="17"/>
      <c r="AC6" s="8">
        <v>10.199999999999999</v>
      </c>
      <c r="AD6" s="8"/>
      <c r="AE6" s="8"/>
      <c r="AF6" s="8">
        <v>2.4</v>
      </c>
      <c r="AG6" s="8"/>
      <c r="AH6" s="8">
        <v>0.4</v>
      </c>
      <c r="AI6" s="8">
        <v>0.1</v>
      </c>
      <c r="AJ6" s="8"/>
      <c r="AK6" s="8">
        <v>28</v>
      </c>
      <c r="AL6" s="8"/>
      <c r="AM6" s="8"/>
      <c r="AN6" s="17">
        <v>0.74</v>
      </c>
      <c r="AO6" s="17"/>
      <c r="AP6" s="17"/>
      <c r="AQ6" s="8">
        <v>0.06</v>
      </c>
      <c r="AR6" s="8">
        <v>12.3333333</v>
      </c>
      <c r="AS6" s="8"/>
      <c r="AT6" s="8">
        <v>1.05</v>
      </c>
      <c r="AU6" s="8"/>
      <c r="AV6" s="8" t="s">
        <v>924</v>
      </c>
      <c r="AW6" s="8"/>
      <c r="AX6" s="8">
        <v>2009</v>
      </c>
      <c r="AY6" s="8">
        <v>93.7</v>
      </c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 t="s">
        <v>1274</v>
      </c>
      <c r="B7" s="10" t="s">
        <v>837</v>
      </c>
      <c r="C7" s="11" t="s">
        <v>844</v>
      </c>
      <c r="D7" s="11" t="s">
        <v>890</v>
      </c>
      <c r="E7" s="11">
        <v>2008</v>
      </c>
      <c r="F7" s="11">
        <v>8</v>
      </c>
      <c r="G7" s="126"/>
      <c r="H7" s="23"/>
      <c r="I7" s="11">
        <v>0</v>
      </c>
      <c r="J7" s="11">
        <v>20</v>
      </c>
      <c r="K7" s="8"/>
      <c r="L7" s="8"/>
      <c r="M7" s="8"/>
      <c r="N7" s="8"/>
      <c r="O7" s="8"/>
      <c r="P7" s="8"/>
      <c r="Q7" s="8"/>
      <c r="R7" s="8">
        <v>75.2</v>
      </c>
      <c r="S7" s="8">
        <v>19.3</v>
      </c>
      <c r="T7" s="8">
        <v>5.5</v>
      </c>
      <c r="U7" s="8"/>
      <c r="V7" s="8"/>
      <c r="W7" s="8"/>
      <c r="X7" s="8"/>
      <c r="Y7" s="8">
        <v>3.8</v>
      </c>
      <c r="Z7" s="8">
        <v>4.3</v>
      </c>
      <c r="AA7" s="8"/>
      <c r="AB7" s="17"/>
      <c r="AC7" s="8">
        <v>7.5</v>
      </c>
      <c r="AD7" s="8"/>
      <c r="AE7" s="8"/>
      <c r="AF7" s="8">
        <v>0.4</v>
      </c>
      <c r="AG7" s="8"/>
      <c r="AH7" s="8">
        <v>0.1</v>
      </c>
      <c r="AI7" s="8"/>
      <c r="AJ7" s="8"/>
      <c r="AK7" s="8">
        <v>7</v>
      </c>
      <c r="AL7" s="8"/>
      <c r="AM7" s="8"/>
      <c r="AN7" s="17">
        <v>1.07</v>
      </c>
      <c r="AO7" s="17"/>
      <c r="AP7" s="17"/>
      <c r="AQ7" s="8">
        <v>0.08</v>
      </c>
      <c r="AR7" s="8">
        <v>13.375</v>
      </c>
      <c r="AS7" s="8"/>
      <c r="AT7" s="8">
        <v>0.36499999999999999</v>
      </c>
      <c r="AU7" s="8"/>
      <c r="AV7" s="8" t="s">
        <v>924</v>
      </c>
      <c r="AW7" s="8"/>
      <c r="AX7" s="8">
        <v>2009</v>
      </c>
      <c r="AY7" s="8">
        <v>81.400000000000006</v>
      </c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20" t="s">
        <v>1274</v>
      </c>
      <c r="B8" s="10" t="s">
        <v>837</v>
      </c>
      <c r="C8" s="11" t="s">
        <v>846</v>
      </c>
      <c r="D8" s="11" t="s">
        <v>891</v>
      </c>
      <c r="E8" s="11">
        <v>2008</v>
      </c>
      <c r="F8" s="11">
        <v>8</v>
      </c>
      <c r="G8" s="126"/>
      <c r="H8" s="23"/>
      <c r="I8" s="11">
        <v>0</v>
      </c>
      <c r="J8" s="11">
        <v>20</v>
      </c>
      <c r="K8" s="8"/>
      <c r="L8" s="8"/>
      <c r="M8" s="8"/>
      <c r="N8" s="8"/>
      <c r="O8" s="8"/>
      <c r="P8" s="8"/>
      <c r="Q8" s="8"/>
      <c r="R8" s="8">
        <v>75.3</v>
      </c>
      <c r="S8" s="8">
        <v>18.2</v>
      </c>
      <c r="T8" s="8">
        <v>6.5</v>
      </c>
      <c r="U8" s="8"/>
      <c r="V8" s="8"/>
      <c r="W8" s="8"/>
      <c r="X8" s="8"/>
      <c r="Y8" s="8">
        <v>4</v>
      </c>
      <c r="Z8" s="8">
        <v>4.5</v>
      </c>
      <c r="AA8" s="8"/>
      <c r="AB8" s="17"/>
      <c r="AC8" s="8">
        <v>8.9</v>
      </c>
      <c r="AD8" s="8"/>
      <c r="AE8" s="8"/>
      <c r="AF8" s="8">
        <v>1.2</v>
      </c>
      <c r="AG8" s="8"/>
      <c r="AH8" s="8">
        <v>0.2</v>
      </c>
      <c r="AI8" s="8">
        <v>0.1</v>
      </c>
      <c r="AJ8" s="8"/>
      <c r="AK8" s="8">
        <v>17</v>
      </c>
      <c r="AL8" s="8"/>
      <c r="AM8" s="8"/>
      <c r="AN8" s="17">
        <v>1.18</v>
      </c>
      <c r="AO8" s="17"/>
      <c r="AP8" s="17"/>
      <c r="AQ8" s="8">
        <v>7.0000000000000007E-2</v>
      </c>
      <c r="AR8" s="8">
        <v>16.857142899999999</v>
      </c>
      <c r="AS8" s="8"/>
      <c r="AT8" s="8">
        <v>-1.6950000000000001</v>
      </c>
      <c r="AU8" s="8"/>
      <c r="AV8" s="8" t="s">
        <v>924</v>
      </c>
      <c r="AW8" s="8"/>
      <c r="AX8" s="8">
        <v>2009</v>
      </c>
      <c r="AY8" s="8">
        <v>62.7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20" t="s">
        <v>1274</v>
      </c>
      <c r="B9" s="10" t="s">
        <v>837</v>
      </c>
      <c r="C9" s="11" t="s">
        <v>848</v>
      </c>
      <c r="D9" s="11" t="s">
        <v>892</v>
      </c>
      <c r="E9" s="11">
        <v>2008</v>
      </c>
      <c r="F9" s="11">
        <v>8</v>
      </c>
      <c r="G9" s="126"/>
      <c r="H9" s="23"/>
      <c r="I9" s="11">
        <v>0</v>
      </c>
      <c r="J9" s="11">
        <v>20</v>
      </c>
      <c r="K9" s="8"/>
      <c r="L9" s="8"/>
      <c r="M9" s="8"/>
      <c r="N9" s="8"/>
      <c r="O9" s="8"/>
      <c r="P9" s="8"/>
      <c r="Q9" s="8"/>
      <c r="R9" s="8">
        <v>83.5</v>
      </c>
      <c r="S9" s="8">
        <v>13</v>
      </c>
      <c r="T9" s="8">
        <v>3.5</v>
      </c>
      <c r="U9" s="8"/>
      <c r="V9" s="8"/>
      <c r="W9" s="8"/>
      <c r="X9" s="8"/>
      <c r="Y9" s="8">
        <v>4.3</v>
      </c>
      <c r="Z9" s="8">
        <v>4.8</v>
      </c>
      <c r="AA9" s="8"/>
      <c r="AB9" s="17"/>
      <c r="AC9" s="8">
        <v>6.6</v>
      </c>
      <c r="AD9" s="8"/>
      <c r="AE9" s="8"/>
      <c r="AF9" s="8">
        <v>1.5</v>
      </c>
      <c r="AG9" s="8"/>
      <c r="AH9" s="8">
        <v>0.2</v>
      </c>
      <c r="AI9" s="8">
        <v>0.1</v>
      </c>
      <c r="AJ9" s="8"/>
      <c r="AK9" s="8">
        <v>27</v>
      </c>
      <c r="AL9" s="8"/>
      <c r="AM9" s="8"/>
      <c r="AN9" s="17">
        <v>0.92</v>
      </c>
      <c r="AO9" s="17"/>
      <c r="AP9" s="17"/>
      <c r="AQ9" s="8">
        <v>0.06</v>
      </c>
      <c r="AR9" s="8">
        <v>15.3333333</v>
      </c>
      <c r="AS9" s="8"/>
      <c r="AT9" s="8">
        <v>-0.6</v>
      </c>
      <c r="AU9" s="8"/>
      <c r="AV9" s="8" t="s">
        <v>924</v>
      </c>
      <c r="AW9" s="8"/>
      <c r="AX9" s="8">
        <v>2009</v>
      </c>
      <c r="AY9" s="8">
        <v>57.6</v>
      </c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20" t="s">
        <v>1274</v>
      </c>
      <c r="B10" s="10" t="s">
        <v>837</v>
      </c>
      <c r="C10" s="11" t="s">
        <v>850</v>
      </c>
      <c r="D10" s="11" t="s">
        <v>893</v>
      </c>
      <c r="E10" s="11">
        <v>2008</v>
      </c>
      <c r="F10" s="11">
        <v>8</v>
      </c>
      <c r="G10" s="126"/>
      <c r="H10" s="23"/>
      <c r="I10" s="11">
        <v>0</v>
      </c>
      <c r="J10" s="11">
        <v>20</v>
      </c>
      <c r="K10" s="8"/>
      <c r="L10" s="8"/>
      <c r="M10" s="8"/>
      <c r="N10" s="8"/>
      <c r="O10" s="8"/>
      <c r="P10" s="8"/>
      <c r="Q10" s="8"/>
      <c r="R10" s="8">
        <v>76.8</v>
      </c>
      <c r="S10" s="8">
        <v>18.899999999999999</v>
      </c>
      <c r="T10" s="8">
        <v>4.3</v>
      </c>
      <c r="U10" s="8"/>
      <c r="V10" s="8"/>
      <c r="W10" s="8"/>
      <c r="X10" s="8"/>
      <c r="Y10" s="8">
        <v>3.9</v>
      </c>
      <c r="Z10" s="8">
        <v>4.3</v>
      </c>
      <c r="AA10" s="8"/>
      <c r="AB10" s="17"/>
      <c r="AC10" s="8">
        <v>7.2</v>
      </c>
      <c r="AD10" s="8"/>
      <c r="AE10" s="8"/>
      <c r="AF10" s="8">
        <v>0.5</v>
      </c>
      <c r="AG10" s="8"/>
      <c r="AH10" s="8">
        <v>0.1</v>
      </c>
      <c r="AI10" s="8">
        <v>0.1</v>
      </c>
      <c r="AJ10" s="8"/>
      <c r="AK10" s="8">
        <v>10</v>
      </c>
      <c r="AL10" s="8"/>
      <c r="AM10" s="8"/>
      <c r="AN10" s="17">
        <v>0.83</v>
      </c>
      <c r="AO10" s="17"/>
      <c r="AP10" s="17"/>
      <c r="AQ10" s="8">
        <v>0.03</v>
      </c>
      <c r="AR10" s="8">
        <v>27.6666667</v>
      </c>
      <c r="AS10" s="8"/>
      <c r="AT10" s="8">
        <v>1.155</v>
      </c>
      <c r="AU10" s="8"/>
      <c r="AV10" s="8" t="s">
        <v>924</v>
      </c>
      <c r="AW10" s="8"/>
      <c r="AX10" s="8">
        <v>2009</v>
      </c>
      <c r="AY10" s="8">
        <v>55.4</v>
      </c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20" t="s">
        <v>1274</v>
      </c>
      <c r="B11" s="10" t="s">
        <v>837</v>
      </c>
      <c r="C11" s="11" t="s">
        <v>852</v>
      </c>
      <c r="D11" s="11" t="s">
        <v>894</v>
      </c>
      <c r="E11" s="11">
        <v>2008</v>
      </c>
      <c r="F11" s="11">
        <v>8</v>
      </c>
      <c r="G11" s="126"/>
      <c r="H11" s="23"/>
      <c r="I11" s="11">
        <v>0</v>
      </c>
      <c r="J11" s="11">
        <v>20</v>
      </c>
      <c r="K11" s="8"/>
      <c r="L11" s="8"/>
      <c r="M11" s="8"/>
      <c r="N11" s="8"/>
      <c r="O11" s="8"/>
      <c r="P11" s="8"/>
      <c r="Q11" s="8"/>
      <c r="R11" s="8">
        <v>72.5</v>
      </c>
      <c r="S11" s="8">
        <v>20.100000000000001</v>
      </c>
      <c r="T11" s="8">
        <v>7.4</v>
      </c>
      <c r="U11" s="8"/>
      <c r="V11" s="8"/>
      <c r="W11" s="8"/>
      <c r="X11" s="8"/>
      <c r="Y11" s="8">
        <v>3.7</v>
      </c>
      <c r="Z11" s="8">
        <v>4.2</v>
      </c>
      <c r="AA11" s="8"/>
      <c r="AB11" s="17"/>
      <c r="AC11" s="8">
        <v>8.1999999999999993</v>
      </c>
      <c r="AD11" s="8"/>
      <c r="AE11" s="8"/>
      <c r="AF11" s="8">
        <v>0.5</v>
      </c>
      <c r="AG11" s="8"/>
      <c r="AH11" s="8">
        <v>0.1</v>
      </c>
      <c r="AI11" s="8">
        <v>0.1</v>
      </c>
      <c r="AJ11" s="8"/>
      <c r="AK11" s="8">
        <v>9</v>
      </c>
      <c r="AL11" s="8"/>
      <c r="AM11" s="8"/>
      <c r="AN11" s="17">
        <v>0.99</v>
      </c>
      <c r="AO11" s="17"/>
      <c r="AP11" s="17"/>
      <c r="AQ11" s="8">
        <v>7.0000000000000007E-2</v>
      </c>
      <c r="AR11" s="8">
        <v>14.142857100000001</v>
      </c>
      <c r="AS11" s="8"/>
      <c r="AT11" s="8">
        <v>1.095</v>
      </c>
      <c r="AU11" s="8"/>
      <c r="AV11" s="8" t="s">
        <v>924</v>
      </c>
      <c r="AW11" s="8"/>
      <c r="AX11" s="8">
        <v>2009</v>
      </c>
      <c r="AY11" s="8">
        <v>77.3</v>
      </c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20" t="s">
        <v>1274</v>
      </c>
      <c r="B12" s="10" t="s">
        <v>837</v>
      </c>
      <c r="C12" s="11" t="s">
        <v>854</v>
      </c>
      <c r="D12" s="11" t="s">
        <v>895</v>
      </c>
      <c r="E12" s="11">
        <v>2008</v>
      </c>
      <c r="F12" s="11">
        <v>8</v>
      </c>
      <c r="G12" s="126"/>
      <c r="H12" s="23"/>
      <c r="I12" s="11">
        <v>0</v>
      </c>
      <c r="J12" s="11">
        <v>20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>
        <v>0.115</v>
      </c>
      <c r="AU12" s="8"/>
      <c r="AV12" s="8" t="s">
        <v>924</v>
      </c>
      <c r="AW12" s="8"/>
      <c r="AX12" s="8">
        <v>2009</v>
      </c>
      <c r="AY12" s="8">
        <v>55.9</v>
      </c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20" t="s">
        <v>1274</v>
      </c>
      <c r="B13" s="10" t="s">
        <v>837</v>
      </c>
      <c r="C13" s="11" t="s">
        <v>855</v>
      </c>
      <c r="D13" s="11" t="s">
        <v>896</v>
      </c>
      <c r="E13" s="11">
        <v>2008</v>
      </c>
      <c r="F13" s="11">
        <v>8</v>
      </c>
      <c r="G13" s="126"/>
      <c r="H13" s="23"/>
      <c r="I13" s="11">
        <v>0</v>
      </c>
      <c r="J13" s="11">
        <v>20</v>
      </c>
      <c r="K13" s="8"/>
      <c r="L13" s="8"/>
      <c r="M13" s="8"/>
      <c r="N13" s="8"/>
      <c r="O13" s="8"/>
      <c r="P13" s="8"/>
      <c r="Q13" s="8"/>
      <c r="R13" s="8">
        <v>80.599999999999994</v>
      </c>
      <c r="S13" s="8">
        <v>15.8</v>
      </c>
      <c r="T13" s="8">
        <v>3.6</v>
      </c>
      <c r="U13" s="8"/>
      <c r="V13" s="8"/>
      <c r="W13" s="8"/>
      <c r="X13" s="8"/>
      <c r="Y13" s="8"/>
      <c r="Z13" s="8"/>
      <c r="AA13" s="8"/>
      <c r="AB13" s="17"/>
      <c r="AC13" s="8">
        <v>12.3</v>
      </c>
      <c r="AD13" s="8"/>
      <c r="AE13" s="8"/>
      <c r="AF13" s="8">
        <v>0.3</v>
      </c>
      <c r="AG13" s="8"/>
      <c r="AH13" s="8"/>
      <c r="AI13" s="8">
        <v>0.1</v>
      </c>
      <c r="AJ13" s="8"/>
      <c r="AK13" s="8">
        <v>3</v>
      </c>
      <c r="AL13" s="8"/>
      <c r="AM13" s="8"/>
      <c r="AN13" s="17">
        <v>1.17</v>
      </c>
      <c r="AO13" s="17"/>
      <c r="AP13" s="17"/>
      <c r="AQ13" s="8">
        <v>0.05</v>
      </c>
      <c r="AR13" s="8">
        <v>23.4</v>
      </c>
      <c r="AS13" s="8"/>
      <c r="AT13" s="8">
        <v>-0.245</v>
      </c>
      <c r="AU13" s="8"/>
      <c r="AV13" s="8" t="s">
        <v>924</v>
      </c>
      <c r="AW13" s="8"/>
      <c r="AX13" s="8">
        <v>2009</v>
      </c>
      <c r="AY13" s="8">
        <v>50.4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20" t="s">
        <v>1274</v>
      </c>
      <c r="B14" s="10" t="s">
        <v>837</v>
      </c>
      <c r="C14" s="11" t="s">
        <v>856</v>
      </c>
      <c r="D14" s="11" t="s">
        <v>897</v>
      </c>
      <c r="E14" s="11">
        <v>2008</v>
      </c>
      <c r="F14" s="11">
        <v>8</v>
      </c>
      <c r="G14" s="126"/>
      <c r="H14" s="23"/>
      <c r="I14" s="11">
        <v>0</v>
      </c>
      <c r="J14" s="11">
        <v>20</v>
      </c>
      <c r="K14" s="8"/>
      <c r="L14" s="8"/>
      <c r="M14" s="8"/>
      <c r="N14" s="8"/>
      <c r="O14" s="8"/>
      <c r="P14" s="8"/>
      <c r="Q14" s="8"/>
      <c r="R14" s="8">
        <v>89.9</v>
      </c>
      <c r="S14" s="8">
        <v>8.5</v>
      </c>
      <c r="T14" s="8">
        <v>1.6</v>
      </c>
      <c r="U14" s="8"/>
      <c r="V14" s="8"/>
      <c r="W14" s="8"/>
      <c r="X14" s="8"/>
      <c r="Y14" s="8">
        <v>4</v>
      </c>
      <c r="Z14" s="8">
        <v>4.5</v>
      </c>
      <c r="AA14" s="8"/>
      <c r="AB14" s="17"/>
      <c r="AC14" s="8">
        <v>6.2</v>
      </c>
      <c r="AD14" s="8"/>
      <c r="AE14" s="8"/>
      <c r="AF14" s="8">
        <v>0.2</v>
      </c>
      <c r="AG14" s="8"/>
      <c r="AH14" s="8"/>
      <c r="AI14" s="8">
        <v>0.1</v>
      </c>
      <c r="AJ14" s="8"/>
      <c r="AK14" s="8">
        <v>5</v>
      </c>
      <c r="AL14" s="8"/>
      <c r="AM14" s="8"/>
      <c r="AN14" s="17">
        <v>0.83</v>
      </c>
      <c r="AO14" s="17"/>
      <c r="AP14" s="17"/>
      <c r="AQ14" s="8">
        <v>0.06</v>
      </c>
      <c r="AR14" s="8">
        <v>13.8333333</v>
      </c>
      <c r="AS14" s="8"/>
      <c r="AT14" s="8">
        <v>-0.32</v>
      </c>
      <c r="AU14" s="8"/>
      <c r="AV14" s="8" t="s">
        <v>924</v>
      </c>
      <c r="AW14" s="8"/>
      <c r="AX14" s="8">
        <v>2009</v>
      </c>
      <c r="AY14" s="8">
        <v>55.2</v>
      </c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20" t="s">
        <v>1274</v>
      </c>
      <c r="B15" s="10" t="s">
        <v>837</v>
      </c>
      <c r="C15" s="11" t="s">
        <v>857</v>
      </c>
      <c r="D15" s="11" t="s">
        <v>898</v>
      </c>
      <c r="E15" s="11">
        <v>2008</v>
      </c>
      <c r="F15" s="11">
        <v>8</v>
      </c>
      <c r="G15" s="126"/>
      <c r="H15" s="23"/>
      <c r="I15" s="11">
        <v>0</v>
      </c>
      <c r="J15" s="11">
        <v>20</v>
      </c>
      <c r="K15" s="8"/>
      <c r="L15" s="8"/>
      <c r="M15" s="8"/>
      <c r="N15" s="8"/>
      <c r="O15" s="8"/>
      <c r="P15" s="8"/>
      <c r="Q15" s="8"/>
      <c r="R15" s="8">
        <v>76.8</v>
      </c>
      <c r="S15" s="8">
        <v>18.899999999999999</v>
      </c>
      <c r="T15" s="8">
        <v>4.3</v>
      </c>
      <c r="U15" s="8"/>
      <c r="V15" s="8"/>
      <c r="W15" s="8"/>
      <c r="X15" s="8"/>
      <c r="Y15" s="8">
        <v>3.7</v>
      </c>
      <c r="Z15" s="8">
        <v>4</v>
      </c>
      <c r="AA15" s="8"/>
      <c r="AB15" s="17"/>
      <c r="AC15" s="8">
        <v>8.1</v>
      </c>
      <c r="AD15" s="8"/>
      <c r="AE15" s="8"/>
      <c r="AF15" s="8">
        <v>0.5</v>
      </c>
      <c r="AG15" s="8"/>
      <c r="AH15" s="8">
        <v>0.1</v>
      </c>
      <c r="AI15" s="8">
        <v>0.1</v>
      </c>
      <c r="AJ15" s="8"/>
      <c r="AK15" s="8">
        <v>9</v>
      </c>
      <c r="AL15" s="8"/>
      <c r="AM15" s="8"/>
      <c r="AN15" s="17">
        <v>1.08</v>
      </c>
      <c r="AO15" s="17"/>
      <c r="AP15" s="17"/>
      <c r="AQ15" s="8">
        <v>0.01</v>
      </c>
      <c r="AR15" s="8">
        <v>108</v>
      </c>
      <c r="AS15" s="8"/>
      <c r="AT15" s="8">
        <v>0.83</v>
      </c>
      <c r="AU15" s="8"/>
      <c r="AV15" s="8" t="s">
        <v>924</v>
      </c>
      <c r="AW15" s="8"/>
      <c r="AX15" s="8">
        <v>2009</v>
      </c>
      <c r="AY15" s="8">
        <v>97.3</v>
      </c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20" t="s">
        <v>1274</v>
      </c>
      <c r="B16" s="10" t="s">
        <v>837</v>
      </c>
      <c r="C16" s="11" t="s">
        <v>858</v>
      </c>
      <c r="D16" s="11" t="s">
        <v>899</v>
      </c>
      <c r="E16" s="11">
        <v>2008</v>
      </c>
      <c r="F16" s="11">
        <v>8</v>
      </c>
      <c r="G16" s="126"/>
      <c r="H16" s="23"/>
      <c r="I16" s="11">
        <v>0</v>
      </c>
      <c r="J16" s="11">
        <v>20</v>
      </c>
      <c r="K16" s="8"/>
      <c r="L16" s="8"/>
      <c r="M16" s="8"/>
      <c r="N16" s="8"/>
      <c r="O16" s="8"/>
      <c r="P16" s="8"/>
      <c r="Q16" s="8"/>
      <c r="R16" s="8">
        <v>79.099999999999994</v>
      </c>
      <c r="S16" s="8">
        <v>16.399999999999999</v>
      </c>
      <c r="T16" s="8">
        <v>4.5</v>
      </c>
      <c r="U16" s="8"/>
      <c r="V16" s="8"/>
      <c r="W16" s="8"/>
      <c r="X16" s="8"/>
      <c r="Y16" s="8">
        <v>4.3</v>
      </c>
      <c r="Z16" s="8">
        <v>4.8</v>
      </c>
      <c r="AA16" s="8"/>
      <c r="AB16" s="17"/>
      <c r="AC16" s="8">
        <v>7.8</v>
      </c>
      <c r="AD16" s="8"/>
      <c r="AE16" s="8"/>
      <c r="AF16" s="8">
        <v>1.1000000000000001</v>
      </c>
      <c r="AG16" s="8"/>
      <c r="AH16" s="8">
        <v>0.2</v>
      </c>
      <c r="AI16" s="8">
        <v>0.1</v>
      </c>
      <c r="AJ16" s="8"/>
      <c r="AK16" s="8">
        <v>18</v>
      </c>
      <c r="AL16" s="8"/>
      <c r="AM16" s="8"/>
      <c r="AN16" s="17">
        <v>1.18</v>
      </c>
      <c r="AO16" s="17"/>
      <c r="AP16" s="17"/>
      <c r="AQ16" s="8">
        <v>0.1</v>
      </c>
      <c r="AR16" s="8">
        <v>11.8</v>
      </c>
      <c r="AS16" s="8"/>
      <c r="AT16" s="8">
        <v>-0.28000000000000003</v>
      </c>
      <c r="AU16" s="8"/>
      <c r="AV16" s="8" t="s">
        <v>924</v>
      </c>
      <c r="AW16" s="8"/>
      <c r="AX16" s="8">
        <v>2009</v>
      </c>
      <c r="AY16" s="8">
        <v>51.2</v>
      </c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20" t="s">
        <v>1274</v>
      </c>
      <c r="B17" s="10" t="s">
        <v>837</v>
      </c>
      <c r="C17" s="11" t="s">
        <v>859</v>
      </c>
      <c r="D17" s="11" t="s">
        <v>900</v>
      </c>
      <c r="E17" s="11">
        <v>2008</v>
      </c>
      <c r="F17" s="11">
        <v>8</v>
      </c>
      <c r="G17" s="126"/>
      <c r="H17" s="23"/>
      <c r="I17" s="11">
        <v>0</v>
      </c>
      <c r="J17" s="11">
        <v>20</v>
      </c>
      <c r="K17" s="8"/>
      <c r="L17" s="8"/>
      <c r="M17" s="8"/>
      <c r="N17" s="8"/>
      <c r="O17" s="8"/>
      <c r="P17" s="8"/>
      <c r="Q17" s="8"/>
      <c r="R17" s="8">
        <v>73.7</v>
      </c>
      <c r="S17" s="8">
        <v>20.5</v>
      </c>
      <c r="T17" s="8">
        <v>5.8</v>
      </c>
      <c r="U17" s="8"/>
      <c r="V17" s="8"/>
      <c r="W17" s="8"/>
      <c r="X17" s="8"/>
      <c r="Y17" s="8">
        <v>3.8</v>
      </c>
      <c r="Z17" s="8">
        <v>4.3</v>
      </c>
      <c r="AA17" s="8"/>
      <c r="AB17" s="17"/>
      <c r="AC17" s="8">
        <v>7.4</v>
      </c>
      <c r="AD17" s="8"/>
      <c r="AE17" s="8"/>
      <c r="AF17" s="8">
        <v>0.4</v>
      </c>
      <c r="AG17" s="8"/>
      <c r="AH17" s="8">
        <v>0.1</v>
      </c>
      <c r="AI17" s="8">
        <v>0.1</v>
      </c>
      <c r="AJ17" s="8"/>
      <c r="AK17" s="8">
        <v>8</v>
      </c>
      <c r="AL17" s="8"/>
      <c r="AM17" s="8"/>
      <c r="AN17" s="17">
        <v>0.96</v>
      </c>
      <c r="AO17" s="17"/>
      <c r="AP17" s="17"/>
      <c r="AQ17" s="8">
        <v>0.06</v>
      </c>
      <c r="AR17" s="8">
        <v>16</v>
      </c>
      <c r="AS17" s="8"/>
      <c r="AT17" s="8">
        <v>-0.34499999999999997</v>
      </c>
      <c r="AU17" s="8"/>
      <c r="AV17" s="8" t="s">
        <v>924</v>
      </c>
      <c r="AW17" s="8"/>
      <c r="AX17" s="8">
        <v>2009</v>
      </c>
      <c r="AY17" s="8">
        <v>64.8</v>
      </c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20" t="s">
        <v>1274</v>
      </c>
      <c r="B18" s="10" t="s">
        <v>837</v>
      </c>
      <c r="C18" s="11" t="s">
        <v>860</v>
      </c>
      <c r="D18" s="11" t="s">
        <v>901</v>
      </c>
      <c r="E18" s="11">
        <v>2008</v>
      </c>
      <c r="F18" s="11">
        <v>8</v>
      </c>
      <c r="G18" s="126"/>
      <c r="H18" s="23"/>
      <c r="I18" s="11">
        <v>0</v>
      </c>
      <c r="J18" s="11">
        <v>20</v>
      </c>
      <c r="K18" s="8"/>
      <c r="L18" s="8"/>
      <c r="M18" s="8"/>
      <c r="N18" s="8"/>
      <c r="O18" s="8"/>
      <c r="P18" s="8"/>
      <c r="Q18" s="8"/>
      <c r="R18" s="8">
        <v>88.1</v>
      </c>
      <c r="S18" s="8">
        <v>10.199999999999999</v>
      </c>
      <c r="T18" s="8">
        <v>1.7</v>
      </c>
      <c r="U18" s="8"/>
      <c r="V18" s="8"/>
      <c r="W18" s="8"/>
      <c r="X18" s="8"/>
      <c r="Y18" s="8"/>
      <c r="Z18" s="8"/>
      <c r="AA18" s="8"/>
      <c r="AB18" s="17"/>
      <c r="AC18" s="8">
        <v>11.1</v>
      </c>
      <c r="AD18" s="8"/>
      <c r="AE18" s="8"/>
      <c r="AF18" s="8">
        <v>0.1</v>
      </c>
      <c r="AG18" s="8"/>
      <c r="AH18" s="8"/>
      <c r="AI18" s="8">
        <v>0.1</v>
      </c>
      <c r="AJ18" s="8"/>
      <c r="AK18" s="8">
        <v>2</v>
      </c>
      <c r="AL18" s="8"/>
      <c r="AM18" s="8"/>
      <c r="AN18" s="17">
        <v>1.02</v>
      </c>
      <c r="AO18" s="17"/>
      <c r="AP18" s="17"/>
      <c r="AQ18" s="8">
        <v>7.0000000000000007E-2</v>
      </c>
      <c r="AR18" s="8">
        <v>14.571428600000001</v>
      </c>
      <c r="AS18" s="8"/>
      <c r="AT18" s="8">
        <v>0.60499999999999998</v>
      </c>
      <c r="AU18" s="8"/>
      <c r="AV18" s="8" t="s">
        <v>924</v>
      </c>
      <c r="AW18" s="8"/>
      <c r="AX18" s="8">
        <v>2009</v>
      </c>
      <c r="AY18" s="8">
        <v>44.8</v>
      </c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20" t="s">
        <v>1274</v>
      </c>
      <c r="B19" s="10" t="s">
        <v>837</v>
      </c>
      <c r="C19" s="11" t="s">
        <v>861</v>
      </c>
      <c r="D19" s="11" t="s">
        <v>902</v>
      </c>
      <c r="E19" s="11">
        <v>2008</v>
      </c>
      <c r="F19" s="11">
        <v>8</v>
      </c>
      <c r="G19" s="126"/>
      <c r="H19" s="23"/>
      <c r="I19" s="11">
        <v>0</v>
      </c>
      <c r="J19" s="11">
        <v>20</v>
      </c>
      <c r="K19" s="8"/>
      <c r="L19" s="8"/>
      <c r="M19" s="8"/>
      <c r="N19" s="8"/>
      <c r="O19" s="8"/>
      <c r="P19" s="8"/>
      <c r="Q19" s="8"/>
      <c r="R19" s="8">
        <v>88.6</v>
      </c>
      <c r="S19" s="8">
        <v>9.6999999999999993</v>
      </c>
      <c r="T19" s="8">
        <v>1.7</v>
      </c>
      <c r="U19" s="8"/>
      <c r="V19" s="8"/>
      <c r="W19" s="8"/>
      <c r="X19" s="8"/>
      <c r="Y19" s="8">
        <v>4.0999999999999996</v>
      </c>
      <c r="Z19" s="8">
        <v>4.5999999999999996</v>
      </c>
      <c r="AA19" s="8"/>
      <c r="AB19" s="17"/>
      <c r="AC19" s="8">
        <v>6.4</v>
      </c>
      <c r="AD19" s="8"/>
      <c r="AE19" s="8"/>
      <c r="AF19" s="8">
        <v>0.1</v>
      </c>
      <c r="AG19" s="8"/>
      <c r="AH19" s="8"/>
      <c r="AI19" s="8">
        <v>0.1</v>
      </c>
      <c r="AJ19" s="8"/>
      <c r="AK19" s="8">
        <v>3</v>
      </c>
      <c r="AL19" s="8"/>
      <c r="AM19" s="8"/>
      <c r="AN19" s="17">
        <v>0.78</v>
      </c>
      <c r="AO19" s="17"/>
      <c r="AP19" s="17"/>
      <c r="AQ19" s="8">
        <v>7.0000000000000007E-2</v>
      </c>
      <c r="AR19" s="8">
        <v>11.142857100000001</v>
      </c>
      <c r="AS19" s="8"/>
      <c r="AT19" s="8">
        <v>1.4999999999999999E-2</v>
      </c>
      <c r="AU19" s="8"/>
      <c r="AV19" s="8" t="s">
        <v>924</v>
      </c>
      <c r="AW19" s="8"/>
      <c r="AX19" s="8">
        <v>2009</v>
      </c>
      <c r="AY19" s="8">
        <v>29.9</v>
      </c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20" t="s">
        <v>1274</v>
      </c>
      <c r="B20" s="10" t="s">
        <v>837</v>
      </c>
      <c r="C20" s="11" t="s">
        <v>862</v>
      </c>
      <c r="D20" s="11" t="s">
        <v>903</v>
      </c>
      <c r="E20" s="11">
        <v>2008</v>
      </c>
      <c r="F20" s="11">
        <v>8</v>
      </c>
      <c r="G20" s="126"/>
      <c r="H20" s="23"/>
      <c r="I20" s="11">
        <v>0</v>
      </c>
      <c r="J20" s="11">
        <v>20</v>
      </c>
      <c r="K20" s="8"/>
      <c r="L20" s="8"/>
      <c r="M20" s="8"/>
      <c r="N20" s="8"/>
      <c r="O20" s="8"/>
      <c r="P20" s="8"/>
      <c r="Q20" s="8"/>
      <c r="R20" s="8">
        <v>77.400000000000006</v>
      </c>
      <c r="S20" s="8">
        <v>18.8</v>
      </c>
      <c r="T20" s="8">
        <v>3.8</v>
      </c>
      <c r="U20" s="8"/>
      <c r="V20" s="8"/>
      <c r="W20" s="8"/>
      <c r="X20" s="8"/>
      <c r="Y20" s="8">
        <v>4.3</v>
      </c>
      <c r="Z20" s="8">
        <v>4.9000000000000004</v>
      </c>
      <c r="AA20" s="8"/>
      <c r="AB20" s="17"/>
      <c r="AC20" s="8">
        <v>7.7</v>
      </c>
      <c r="AD20" s="8"/>
      <c r="AE20" s="8"/>
      <c r="AF20" s="8">
        <v>1.4</v>
      </c>
      <c r="AG20" s="8"/>
      <c r="AH20" s="8">
        <v>0.2</v>
      </c>
      <c r="AI20" s="8">
        <v>0.1</v>
      </c>
      <c r="AJ20" s="8"/>
      <c r="AK20" s="8">
        <v>22</v>
      </c>
      <c r="AL20" s="8"/>
      <c r="AM20" s="8"/>
      <c r="AN20" s="17">
        <v>1.28</v>
      </c>
      <c r="AO20" s="17"/>
      <c r="AP20" s="17"/>
      <c r="AQ20" s="8">
        <v>7.0000000000000007E-2</v>
      </c>
      <c r="AR20" s="8">
        <v>18.285714299999999</v>
      </c>
      <c r="AS20" s="8"/>
      <c r="AT20" s="8">
        <v>-1.71</v>
      </c>
      <c r="AU20" s="8"/>
      <c r="AV20" s="8" t="s">
        <v>924</v>
      </c>
      <c r="AW20" s="8"/>
      <c r="AX20" s="8">
        <v>2009</v>
      </c>
      <c r="AY20" s="8">
        <v>65.3</v>
      </c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20" t="s">
        <v>1274</v>
      </c>
      <c r="B21" s="10" t="s">
        <v>837</v>
      </c>
      <c r="C21" s="11" t="s">
        <v>863</v>
      </c>
      <c r="D21" s="11" t="s">
        <v>904</v>
      </c>
      <c r="E21" s="11">
        <v>2008</v>
      </c>
      <c r="F21" s="11">
        <v>8</v>
      </c>
      <c r="G21" s="126"/>
      <c r="H21" s="23"/>
      <c r="I21" s="11">
        <v>0</v>
      </c>
      <c r="J21" s="11">
        <v>20</v>
      </c>
      <c r="K21" s="8"/>
      <c r="L21" s="8"/>
      <c r="M21" s="8"/>
      <c r="N21" s="8"/>
      <c r="O21" s="8"/>
      <c r="P21" s="8"/>
      <c r="Q21" s="8"/>
      <c r="R21" s="8">
        <v>80.8</v>
      </c>
      <c r="S21" s="8">
        <v>16.8</v>
      </c>
      <c r="T21" s="8">
        <v>2.4</v>
      </c>
      <c r="U21" s="8"/>
      <c r="V21" s="8"/>
      <c r="W21" s="8"/>
      <c r="X21" s="8"/>
      <c r="Y21" s="8">
        <v>4</v>
      </c>
      <c r="Z21" s="8">
        <v>4.4000000000000004</v>
      </c>
      <c r="AA21" s="8"/>
      <c r="AB21" s="17"/>
      <c r="AC21" s="8">
        <v>6.2</v>
      </c>
      <c r="AD21" s="8"/>
      <c r="AE21" s="8"/>
      <c r="AF21" s="8">
        <v>0.2</v>
      </c>
      <c r="AG21" s="8"/>
      <c r="AH21" s="8"/>
      <c r="AI21" s="8">
        <v>0.1</v>
      </c>
      <c r="AJ21" s="8"/>
      <c r="AK21" s="8">
        <v>5</v>
      </c>
      <c r="AL21" s="8"/>
      <c r="AM21" s="8"/>
      <c r="AN21" s="17">
        <v>0.86</v>
      </c>
      <c r="AO21" s="17"/>
      <c r="AP21" s="17"/>
      <c r="AQ21" s="8">
        <v>0.06</v>
      </c>
      <c r="AR21" s="8">
        <v>14.3333333</v>
      </c>
      <c r="AS21" s="8"/>
      <c r="AT21" s="8">
        <v>0.92500000000000004</v>
      </c>
      <c r="AU21" s="8"/>
      <c r="AV21" s="8" t="s">
        <v>924</v>
      </c>
      <c r="AW21" s="8"/>
      <c r="AX21" s="8">
        <v>2009</v>
      </c>
      <c r="AY21" s="8">
        <v>26.9</v>
      </c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20" t="s">
        <v>1274</v>
      </c>
      <c r="B22" s="12" t="s">
        <v>837</v>
      </c>
      <c r="C22" s="12" t="s">
        <v>864</v>
      </c>
      <c r="D22" s="12" t="s">
        <v>905</v>
      </c>
      <c r="E22" s="11">
        <v>2008</v>
      </c>
      <c r="F22" s="11">
        <v>8</v>
      </c>
      <c r="G22" s="127"/>
      <c r="H22" s="23"/>
      <c r="I22" s="12">
        <v>0</v>
      </c>
      <c r="J22" s="12">
        <v>20</v>
      </c>
      <c r="K22" s="14"/>
      <c r="L22" s="14"/>
      <c r="M22" s="14"/>
      <c r="N22" s="14"/>
      <c r="O22" s="14"/>
      <c r="P22" s="14"/>
      <c r="Q22" s="14"/>
      <c r="R22" s="14">
        <v>77.400000000000006</v>
      </c>
      <c r="S22" s="14">
        <v>18.899999999999999</v>
      </c>
      <c r="T22" s="14">
        <v>3.7</v>
      </c>
      <c r="U22" s="14"/>
      <c r="V22" s="14"/>
      <c r="W22" s="8"/>
      <c r="X22" s="14"/>
      <c r="Y22" s="14">
        <v>4</v>
      </c>
      <c r="Z22" s="14">
        <v>4.5</v>
      </c>
      <c r="AA22" s="14"/>
      <c r="AB22" s="18"/>
      <c r="AC22" s="14">
        <v>6.7</v>
      </c>
      <c r="AD22" s="14"/>
      <c r="AE22" s="14"/>
      <c r="AF22" s="14">
        <v>0.7</v>
      </c>
      <c r="AG22" s="14"/>
      <c r="AH22" s="14">
        <v>0.1</v>
      </c>
      <c r="AI22" s="14">
        <v>0.1</v>
      </c>
      <c r="AJ22" s="14"/>
      <c r="AK22" s="14">
        <v>13</v>
      </c>
      <c r="AL22" s="14"/>
      <c r="AM22" s="14"/>
      <c r="AN22" s="18">
        <v>0.99</v>
      </c>
      <c r="AO22" s="18"/>
      <c r="AP22" s="18"/>
      <c r="AQ22" s="14">
        <v>0.11</v>
      </c>
      <c r="AR22" s="14">
        <v>9</v>
      </c>
      <c r="AS22" s="14"/>
      <c r="AT22" s="14">
        <v>-0.63</v>
      </c>
      <c r="AU22" s="14"/>
      <c r="AV22" s="14" t="s">
        <v>924</v>
      </c>
      <c r="AW22" s="14"/>
      <c r="AX22" s="8">
        <v>2009</v>
      </c>
      <c r="AY22" s="14">
        <v>56.5</v>
      </c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20" t="s">
        <v>1274</v>
      </c>
      <c r="B23" s="12" t="s">
        <v>837</v>
      </c>
      <c r="C23" s="12" t="s">
        <v>865</v>
      </c>
      <c r="D23" s="12" t="s">
        <v>906</v>
      </c>
      <c r="E23" s="11">
        <v>2008</v>
      </c>
      <c r="F23" s="11">
        <v>8</v>
      </c>
      <c r="G23" s="127"/>
      <c r="H23" s="23"/>
      <c r="I23" s="12">
        <v>0</v>
      </c>
      <c r="J23" s="12">
        <v>20</v>
      </c>
      <c r="K23" s="14"/>
      <c r="L23" s="14"/>
      <c r="M23" s="14"/>
      <c r="N23" s="14"/>
      <c r="O23" s="14"/>
      <c r="P23" s="14"/>
      <c r="Q23" s="14"/>
      <c r="R23" s="14">
        <v>89.2</v>
      </c>
      <c r="S23" s="14">
        <v>9.4</v>
      </c>
      <c r="T23" s="14">
        <v>1.4</v>
      </c>
      <c r="U23" s="14"/>
      <c r="V23" s="14"/>
      <c r="W23" s="8"/>
      <c r="X23" s="14"/>
      <c r="Y23" s="14">
        <v>3.9</v>
      </c>
      <c r="Z23" s="14">
        <v>4.3</v>
      </c>
      <c r="AA23" s="14"/>
      <c r="AB23" s="18"/>
      <c r="AC23" s="14">
        <v>6.2</v>
      </c>
      <c r="AD23" s="14"/>
      <c r="AE23" s="14"/>
      <c r="AF23" s="14">
        <v>0.1</v>
      </c>
      <c r="AG23" s="14"/>
      <c r="AH23" s="14"/>
      <c r="AI23" s="14">
        <v>0.1</v>
      </c>
      <c r="AJ23" s="14"/>
      <c r="AK23" s="14">
        <v>3</v>
      </c>
      <c r="AL23" s="14"/>
      <c r="AM23" s="14"/>
      <c r="AN23" s="18">
        <v>0.82</v>
      </c>
      <c r="AO23" s="18"/>
      <c r="AP23" s="18"/>
      <c r="AQ23" s="14">
        <v>0.04</v>
      </c>
      <c r="AR23" s="14">
        <v>20.5</v>
      </c>
      <c r="AS23" s="14"/>
      <c r="AT23" s="14">
        <v>0.11</v>
      </c>
      <c r="AU23" s="14"/>
      <c r="AV23" s="14" t="s">
        <v>924</v>
      </c>
      <c r="AW23" s="14"/>
      <c r="AX23" s="8">
        <v>2009</v>
      </c>
      <c r="AY23" s="14">
        <v>37.1</v>
      </c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20" t="s">
        <v>1274</v>
      </c>
      <c r="B24" s="12" t="s">
        <v>837</v>
      </c>
      <c r="C24" s="12" t="s">
        <v>866</v>
      </c>
      <c r="D24" s="12" t="s">
        <v>907</v>
      </c>
      <c r="E24" s="11">
        <v>2008</v>
      </c>
      <c r="F24" s="11">
        <v>8</v>
      </c>
      <c r="G24" s="127"/>
      <c r="H24" s="23"/>
      <c r="I24" s="12">
        <v>0</v>
      </c>
      <c r="J24" s="12">
        <v>20</v>
      </c>
      <c r="K24" s="14"/>
      <c r="L24" s="14"/>
      <c r="M24" s="14"/>
      <c r="N24" s="14"/>
      <c r="O24" s="14"/>
      <c r="P24" s="14"/>
      <c r="Q24" s="14"/>
      <c r="R24" s="14">
        <v>92.5</v>
      </c>
      <c r="S24" s="14">
        <v>6.7</v>
      </c>
      <c r="T24" s="14">
        <v>0.8</v>
      </c>
      <c r="U24" s="14"/>
      <c r="V24" s="14"/>
      <c r="W24" s="8"/>
      <c r="X24" s="14"/>
      <c r="Y24" s="14">
        <v>4</v>
      </c>
      <c r="Z24" s="14">
        <v>4.4000000000000004</v>
      </c>
      <c r="AA24" s="14"/>
      <c r="AB24" s="18"/>
      <c r="AC24" s="14">
        <v>5</v>
      </c>
      <c r="AD24" s="14"/>
      <c r="AE24" s="14"/>
      <c r="AF24" s="14"/>
      <c r="AG24" s="14"/>
      <c r="AH24" s="14"/>
      <c r="AI24" s="14">
        <v>0.1</v>
      </c>
      <c r="AJ24" s="14"/>
      <c r="AK24" s="14">
        <v>2</v>
      </c>
      <c r="AL24" s="14"/>
      <c r="AM24" s="14"/>
      <c r="AN24" s="18">
        <v>0.69</v>
      </c>
      <c r="AO24" s="18"/>
      <c r="AP24" s="18"/>
      <c r="AQ24" s="14">
        <v>0.03</v>
      </c>
      <c r="AR24" s="14">
        <v>23</v>
      </c>
      <c r="AS24" s="14"/>
      <c r="AT24" s="14">
        <v>-1.39</v>
      </c>
      <c r="AU24" s="14"/>
      <c r="AV24" s="14" t="s">
        <v>924</v>
      </c>
      <c r="AW24" s="14"/>
      <c r="AX24" s="8">
        <v>2009</v>
      </c>
      <c r="AY24" s="14">
        <v>53.8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20" t="s">
        <v>1274</v>
      </c>
      <c r="B25" s="12" t="s">
        <v>837</v>
      </c>
      <c r="C25" s="12" t="s">
        <v>867</v>
      </c>
      <c r="D25" s="12" t="s">
        <v>908</v>
      </c>
      <c r="E25" s="11">
        <v>2008</v>
      </c>
      <c r="F25" s="11">
        <v>8</v>
      </c>
      <c r="G25" s="127"/>
      <c r="H25" s="23"/>
      <c r="I25" s="12">
        <v>0</v>
      </c>
      <c r="J25" s="12">
        <v>20</v>
      </c>
      <c r="K25" s="14"/>
      <c r="L25" s="14"/>
      <c r="M25" s="14"/>
      <c r="N25" s="14"/>
      <c r="O25" s="14"/>
      <c r="P25" s="14"/>
      <c r="Q25" s="14"/>
      <c r="R25" s="14">
        <v>79.2</v>
      </c>
      <c r="S25" s="14">
        <v>17.2</v>
      </c>
      <c r="T25" s="14">
        <v>3.6</v>
      </c>
      <c r="U25" s="14"/>
      <c r="V25" s="14"/>
      <c r="W25" s="8"/>
      <c r="X25" s="14"/>
      <c r="Y25" s="14">
        <v>4.0999999999999996</v>
      </c>
      <c r="Z25" s="14">
        <v>4.5999999999999996</v>
      </c>
      <c r="AA25" s="14"/>
      <c r="AB25" s="18"/>
      <c r="AC25" s="14">
        <v>6.6</v>
      </c>
      <c r="AD25" s="14"/>
      <c r="AE25" s="14"/>
      <c r="AF25" s="14">
        <v>1.1000000000000001</v>
      </c>
      <c r="AG25" s="14"/>
      <c r="AH25" s="14">
        <v>0.1</v>
      </c>
      <c r="AI25" s="14">
        <v>0.1</v>
      </c>
      <c r="AJ25" s="14"/>
      <c r="AK25" s="14">
        <v>20</v>
      </c>
      <c r="AL25" s="14"/>
      <c r="AM25" s="14"/>
      <c r="AN25" s="18">
        <v>0.94</v>
      </c>
      <c r="AO25" s="18"/>
      <c r="AP25" s="18"/>
      <c r="AQ25" s="14">
        <v>0.11</v>
      </c>
      <c r="AR25" s="14">
        <v>8.5454545500000005</v>
      </c>
      <c r="AS25" s="14"/>
      <c r="AT25" s="14">
        <v>0.36</v>
      </c>
      <c r="AU25" s="14"/>
      <c r="AV25" s="14" t="s">
        <v>924</v>
      </c>
      <c r="AW25" s="14"/>
      <c r="AX25" s="8">
        <v>2009</v>
      </c>
      <c r="AY25" s="14">
        <v>33.1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20" t="s">
        <v>1274</v>
      </c>
      <c r="B26" s="12" t="s">
        <v>837</v>
      </c>
      <c r="C26" s="12" t="s">
        <v>868</v>
      </c>
      <c r="D26" s="12" t="s">
        <v>909</v>
      </c>
      <c r="E26" s="11">
        <v>2008</v>
      </c>
      <c r="F26" s="11">
        <v>8</v>
      </c>
      <c r="G26" s="127"/>
      <c r="H26" s="23"/>
      <c r="I26" s="12">
        <v>0</v>
      </c>
      <c r="J26" s="12">
        <v>20</v>
      </c>
      <c r="K26" s="14"/>
      <c r="L26" s="14"/>
      <c r="M26" s="14"/>
      <c r="N26" s="14"/>
      <c r="O26" s="14"/>
      <c r="P26" s="14"/>
      <c r="Q26" s="14"/>
      <c r="R26" s="14">
        <v>90.3</v>
      </c>
      <c r="S26" s="14">
        <v>8.3000000000000007</v>
      </c>
      <c r="T26" s="14">
        <v>1.4</v>
      </c>
      <c r="U26" s="14"/>
      <c r="V26" s="14"/>
      <c r="W26" s="8"/>
      <c r="X26" s="14"/>
      <c r="Y26" s="14">
        <v>3.8</v>
      </c>
      <c r="Z26" s="14">
        <v>4.2</v>
      </c>
      <c r="AA26" s="14"/>
      <c r="AB26" s="18"/>
      <c r="AC26" s="14">
        <v>5</v>
      </c>
      <c r="AD26" s="14"/>
      <c r="AE26" s="14"/>
      <c r="AF26" s="14"/>
      <c r="AG26" s="14"/>
      <c r="AH26" s="14"/>
      <c r="AI26" s="14">
        <v>0.1</v>
      </c>
      <c r="AJ26" s="14"/>
      <c r="AK26" s="14">
        <v>2</v>
      </c>
      <c r="AL26" s="14"/>
      <c r="AM26" s="14"/>
      <c r="AN26" s="18">
        <v>0.77</v>
      </c>
      <c r="AO26" s="18"/>
      <c r="AP26" s="18"/>
      <c r="AQ26" s="14">
        <v>0.04</v>
      </c>
      <c r="AR26" s="14">
        <v>19.25</v>
      </c>
      <c r="AS26" s="14"/>
      <c r="AT26" s="14">
        <v>-0.64500000000000002</v>
      </c>
      <c r="AU26" s="14"/>
      <c r="AV26" s="14" t="s">
        <v>924</v>
      </c>
      <c r="AW26" s="14"/>
      <c r="AX26" s="8">
        <v>2009</v>
      </c>
      <c r="AY26" s="14">
        <v>43.5</v>
      </c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20" t="s">
        <v>1274</v>
      </c>
      <c r="B27" s="12" t="s">
        <v>837</v>
      </c>
      <c r="C27" s="12" t="s">
        <v>870</v>
      </c>
      <c r="D27" s="12" t="s">
        <v>910</v>
      </c>
      <c r="E27" s="11">
        <v>2008</v>
      </c>
      <c r="F27" s="11">
        <v>8</v>
      </c>
      <c r="G27" s="127"/>
      <c r="H27" s="23"/>
      <c r="I27" s="12">
        <v>0</v>
      </c>
      <c r="J27" s="12">
        <v>20</v>
      </c>
      <c r="K27" s="14"/>
      <c r="L27" s="14"/>
      <c r="M27" s="14"/>
      <c r="N27" s="14"/>
      <c r="O27" s="14"/>
      <c r="P27" s="14"/>
      <c r="Q27" s="14"/>
      <c r="R27" s="14">
        <v>91.9</v>
      </c>
      <c r="S27" s="14">
        <v>7.4</v>
      </c>
      <c r="T27" s="14">
        <v>0.7</v>
      </c>
      <c r="U27" s="14"/>
      <c r="V27" s="14"/>
      <c r="W27" s="8"/>
      <c r="X27" s="14"/>
      <c r="Y27" s="14">
        <v>3.7</v>
      </c>
      <c r="Z27" s="14">
        <v>4</v>
      </c>
      <c r="AA27" s="14"/>
      <c r="AB27" s="18"/>
      <c r="AC27" s="14">
        <v>4.8</v>
      </c>
      <c r="AD27" s="14"/>
      <c r="AE27" s="14"/>
      <c r="AF27" s="14"/>
      <c r="AG27" s="14"/>
      <c r="AH27" s="14"/>
      <c r="AI27" s="14">
        <v>0.1</v>
      </c>
      <c r="AJ27" s="14"/>
      <c r="AK27" s="14">
        <v>2</v>
      </c>
      <c r="AL27" s="14"/>
      <c r="AM27" s="14"/>
      <c r="AN27" s="18">
        <v>0.7</v>
      </c>
      <c r="AO27" s="18"/>
      <c r="AP27" s="18"/>
      <c r="AQ27" s="14">
        <v>7.0000000000000007E-2</v>
      </c>
      <c r="AR27" s="14">
        <v>10</v>
      </c>
      <c r="AS27" s="14"/>
      <c r="AT27" s="14">
        <v>-2.0550000000000002</v>
      </c>
      <c r="AU27" s="14"/>
      <c r="AV27" s="14" t="s">
        <v>924</v>
      </c>
      <c r="AW27" s="14"/>
      <c r="AX27" s="8">
        <v>2009</v>
      </c>
      <c r="AY27" s="14">
        <v>80.099999999999994</v>
      </c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20" t="s">
        <v>1274</v>
      </c>
      <c r="B28" s="12" t="s">
        <v>837</v>
      </c>
      <c r="C28" s="12" t="s">
        <v>872</v>
      </c>
      <c r="D28" s="12" t="s">
        <v>911</v>
      </c>
      <c r="E28" s="11">
        <v>2008</v>
      </c>
      <c r="F28" s="11">
        <v>8</v>
      </c>
      <c r="G28" s="127"/>
      <c r="H28" s="23"/>
      <c r="I28" s="12">
        <v>0</v>
      </c>
      <c r="J28" s="12">
        <v>20</v>
      </c>
      <c r="K28" s="14"/>
      <c r="L28" s="14"/>
      <c r="M28" s="14"/>
      <c r="N28" s="14"/>
      <c r="O28" s="14"/>
      <c r="P28" s="14"/>
      <c r="Q28" s="14"/>
      <c r="R28" s="14">
        <v>87.5</v>
      </c>
      <c r="S28" s="14">
        <v>11.2</v>
      </c>
      <c r="T28" s="14">
        <v>1.3</v>
      </c>
      <c r="U28" s="14"/>
      <c r="V28" s="14"/>
      <c r="W28" s="8"/>
      <c r="X28" s="14"/>
      <c r="Y28" s="14">
        <v>3.6</v>
      </c>
      <c r="Z28" s="14">
        <v>3.9</v>
      </c>
      <c r="AA28" s="14"/>
      <c r="AB28" s="18"/>
      <c r="AC28" s="14">
        <v>8.9</v>
      </c>
      <c r="AD28" s="14"/>
      <c r="AE28" s="14"/>
      <c r="AF28" s="14"/>
      <c r="AG28" s="14"/>
      <c r="AH28" s="14"/>
      <c r="AI28" s="14">
        <v>0.1</v>
      </c>
      <c r="AJ28" s="14"/>
      <c r="AK28" s="14">
        <v>1</v>
      </c>
      <c r="AL28" s="14"/>
      <c r="AM28" s="14"/>
      <c r="AN28" s="18">
        <v>1.04</v>
      </c>
      <c r="AO28" s="18"/>
      <c r="AP28" s="18"/>
      <c r="AQ28" s="14">
        <v>0.09</v>
      </c>
      <c r="AR28" s="14">
        <v>11.5555556</v>
      </c>
      <c r="AS28" s="14"/>
      <c r="AT28" s="14">
        <v>-1.91</v>
      </c>
      <c r="AU28" s="14"/>
      <c r="AV28" s="14" t="s">
        <v>924</v>
      </c>
      <c r="AW28" s="14"/>
      <c r="AX28" s="8">
        <v>2009</v>
      </c>
      <c r="AY28" s="14">
        <v>64.7</v>
      </c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20" t="s">
        <v>1274</v>
      </c>
      <c r="B29" s="12" t="s">
        <v>837</v>
      </c>
      <c r="C29" s="12" t="s">
        <v>874</v>
      </c>
      <c r="D29" s="12" t="s">
        <v>912</v>
      </c>
      <c r="E29" s="11">
        <v>2008</v>
      </c>
      <c r="F29" s="11">
        <v>8</v>
      </c>
      <c r="G29" s="127"/>
      <c r="H29" s="23"/>
      <c r="I29" s="12">
        <v>0</v>
      </c>
      <c r="J29" s="12">
        <v>20</v>
      </c>
      <c r="K29" s="14"/>
      <c r="L29" s="14"/>
      <c r="M29" s="14"/>
      <c r="N29" s="14"/>
      <c r="O29" s="14"/>
      <c r="P29" s="14"/>
      <c r="Q29" s="14"/>
      <c r="R29" s="14">
        <v>87.9</v>
      </c>
      <c r="S29" s="14">
        <v>10.9</v>
      </c>
      <c r="T29" s="14">
        <v>1.2</v>
      </c>
      <c r="U29" s="14"/>
      <c r="V29" s="14"/>
      <c r="W29" s="8"/>
      <c r="X29" s="14"/>
      <c r="Y29" s="14">
        <v>3.8</v>
      </c>
      <c r="Z29" s="14">
        <v>4.2</v>
      </c>
      <c r="AA29" s="14"/>
      <c r="AB29" s="18"/>
      <c r="AC29" s="14">
        <v>11.7</v>
      </c>
      <c r="AD29" s="14"/>
      <c r="AE29" s="14"/>
      <c r="AF29" s="14">
        <v>0.1</v>
      </c>
      <c r="AG29" s="14"/>
      <c r="AH29" s="14"/>
      <c r="AI29" s="14">
        <v>0.1</v>
      </c>
      <c r="AJ29" s="14"/>
      <c r="AK29" s="14">
        <v>2</v>
      </c>
      <c r="AL29" s="14"/>
      <c r="AM29" s="14"/>
      <c r="AN29" s="18">
        <v>1.04</v>
      </c>
      <c r="AO29" s="18"/>
      <c r="AP29" s="18"/>
      <c r="AQ29" s="14">
        <v>0.06</v>
      </c>
      <c r="AR29" s="14">
        <v>17.3333333</v>
      </c>
      <c r="AS29" s="14"/>
      <c r="AT29" s="14">
        <v>-0.87</v>
      </c>
      <c r="AU29" s="14"/>
      <c r="AV29" s="14" t="s">
        <v>924</v>
      </c>
      <c r="AW29" s="14"/>
      <c r="AX29" s="8">
        <v>2009</v>
      </c>
      <c r="AY29" s="14">
        <v>34.700000000000003</v>
      </c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20" t="s">
        <v>1274</v>
      </c>
      <c r="B30" s="12" t="s">
        <v>837</v>
      </c>
      <c r="C30" s="12" t="s">
        <v>875</v>
      </c>
      <c r="D30" s="12" t="s">
        <v>913</v>
      </c>
      <c r="E30" s="11">
        <v>2008</v>
      </c>
      <c r="F30" s="11">
        <v>8</v>
      </c>
      <c r="G30" s="127"/>
      <c r="H30" s="23"/>
      <c r="I30" s="12">
        <v>0</v>
      </c>
      <c r="J30" s="12">
        <v>20</v>
      </c>
      <c r="K30" s="14"/>
      <c r="L30" s="14"/>
      <c r="M30" s="14"/>
      <c r="N30" s="14"/>
      <c r="O30" s="14"/>
      <c r="P30" s="14"/>
      <c r="Q30" s="14"/>
      <c r="R30" s="14">
        <v>87.8</v>
      </c>
      <c r="S30" s="14">
        <v>10.8</v>
      </c>
      <c r="T30" s="14">
        <v>1.4</v>
      </c>
      <c r="U30" s="14"/>
      <c r="V30" s="14"/>
      <c r="W30" s="8"/>
      <c r="X30" s="14"/>
      <c r="Y30" s="14"/>
      <c r="Z30" s="14"/>
      <c r="AA30" s="14"/>
      <c r="AB30" s="18"/>
      <c r="AC30" s="14">
        <v>13.5</v>
      </c>
      <c r="AD30" s="14"/>
      <c r="AE30" s="14"/>
      <c r="AF30" s="14">
        <v>0.1</v>
      </c>
      <c r="AG30" s="14"/>
      <c r="AH30" s="14"/>
      <c r="AI30" s="14">
        <v>0.1</v>
      </c>
      <c r="AJ30" s="14"/>
      <c r="AK30" s="14">
        <v>1</v>
      </c>
      <c r="AL30" s="14"/>
      <c r="AM30" s="14"/>
      <c r="AN30" s="18">
        <v>1.56</v>
      </c>
      <c r="AO30" s="18"/>
      <c r="AP30" s="18"/>
      <c r="AQ30" s="14">
        <v>0.05</v>
      </c>
      <c r="AR30" s="14">
        <v>31.2</v>
      </c>
      <c r="AS30" s="14"/>
      <c r="AT30" s="14">
        <v>-0.84499999999999997</v>
      </c>
      <c r="AU30" s="14"/>
      <c r="AV30" s="14" t="s">
        <v>924</v>
      </c>
      <c r="AW30" s="14"/>
      <c r="AX30" s="8">
        <v>2009</v>
      </c>
      <c r="AY30" s="14">
        <v>41.8</v>
      </c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20" t="s">
        <v>1274</v>
      </c>
      <c r="B31" s="12" t="s">
        <v>837</v>
      </c>
      <c r="C31" s="12" t="s">
        <v>876</v>
      </c>
      <c r="D31" s="12" t="s">
        <v>914</v>
      </c>
      <c r="E31" s="11">
        <v>2008</v>
      </c>
      <c r="F31" s="11">
        <v>8</v>
      </c>
      <c r="G31" s="127"/>
      <c r="H31" s="23"/>
      <c r="I31" s="12">
        <v>0</v>
      </c>
      <c r="J31" s="12">
        <v>20</v>
      </c>
      <c r="K31" s="14"/>
      <c r="L31" s="14"/>
      <c r="M31" s="14"/>
      <c r="N31" s="14"/>
      <c r="O31" s="14"/>
      <c r="P31" s="14"/>
      <c r="Q31" s="14"/>
      <c r="R31" s="14">
        <v>87.2</v>
      </c>
      <c r="S31" s="14">
        <v>10.7</v>
      </c>
      <c r="T31" s="14">
        <v>2.1</v>
      </c>
      <c r="U31" s="14"/>
      <c r="V31" s="14"/>
      <c r="W31" s="8"/>
      <c r="X31" s="14"/>
      <c r="Y31" s="14">
        <v>3.7</v>
      </c>
      <c r="Z31" s="14">
        <v>4.0999999999999996</v>
      </c>
      <c r="AA31" s="14"/>
      <c r="AB31" s="18"/>
      <c r="AC31" s="14">
        <v>12.3</v>
      </c>
      <c r="AD31" s="14"/>
      <c r="AE31" s="14"/>
      <c r="AF31" s="14"/>
      <c r="AG31" s="14"/>
      <c r="AH31" s="14"/>
      <c r="AI31" s="14">
        <v>0.1</v>
      </c>
      <c r="AJ31" s="14"/>
      <c r="AK31" s="14">
        <v>1</v>
      </c>
      <c r="AL31" s="14"/>
      <c r="AM31" s="14"/>
      <c r="AN31" s="18">
        <v>1.0900000000000001</v>
      </c>
      <c r="AO31" s="18"/>
      <c r="AP31" s="18"/>
      <c r="AQ31" s="14">
        <v>7.0000000000000007E-2</v>
      </c>
      <c r="AR31" s="14">
        <v>15.571428600000001</v>
      </c>
      <c r="AS31" s="14"/>
      <c r="AT31" s="14">
        <v>0.25</v>
      </c>
      <c r="AU31" s="14"/>
      <c r="AV31" s="14" t="s">
        <v>924</v>
      </c>
      <c r="AW31" s="14"/>
      <c r="AX31" s="8">
        <v>2009</v>
      </c>
      <c r="AY31" s="14">
        <v>32.4</v>
      </c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20" t="s">
        <v>1274</v>
      </c>
      <c r="B32" s="12" t="s">
        <v>837</v>
      </c>
      <c r="C32" s="12" t="s">
        <v>877</v>
      </c>
      <c r="D32" s="12" t="s">
        <v>915</v>
      </c>
      <c r="E32" s="11">
        <v>2008</v>
      </c>
      <c r="F32" s="11">
        <v>8</v>
      </c>
      <c r="G32" s="127"/>
      <c r="H32" s="23"/>
      <c r="I32" s="12">
        <v>0</v>
      </c>
      <c r="J32" s="12">
        <v>20</v>
      </c>
      <c r="K32" s="14"/>
      <c r="L32" s="14"/>
      <c r="M32" s="14"/>
      <c r="N32" s="14"/>
      <c r="O32" s="14"/>
      <c r="P32" s="14"/>
      <c r="Q32" s="14"/>
      <c r="R32" s="14">
        <v>89.7</v>
      </c>
      <c r="S32" s="14">
        <v>8.6999999999999993</v>
      </c>
      <c r="T32" s="14">
        <v>1.6</v>
      </c>
      <c r="U32" s="14"/>
      <c r="V32" s="14"/>
      <c r="W32" s="8"/>
      <c r="X32" s="14"/>
      <c r="Y32" s="14">
        <v>3.6</v>
      </c>
      <c r="Z32" s="14">
        <v>3.9</v>
      </c>
      <c r="AA32" s="14"/>
      <c r="AB32" s="18"/>
      <c r="AC32" s="14">
        <v>10.7</v>
      </c>
      <c r="AD32" s="14"/>
      <c r="AE32" s="14"/>
      <c r="AF32" s="14"/>
      <c r="AG32" s="14"/>
      <c r="AH32" s="14"/>
      <c r="AI32" s="14">
        <v>0.1</v>
      </c>
      <c r="AJ32" s="14"/>
      <c r="AK32" s="14">
        <v>1</v>
      </c>
      <c r="AL32" s="14"/>
      <c r="AM32" s="14"/>
      <c r="AN32" s="18">
        <v>1.05</v>
      </c>
      <c r="AO32" s="18"/>
      <c r="AP32" s="18"/>
      <c r="AQ32" s="14">
        <v>0.02</v>
      </c>
      <c r="AR32" s="14">
        <v>52.5</v>
      </c>
      <c r="AS32" s="14"/>
      <c r="AT32" s="14">
        <v>-1.2649999999999999</v>
      </c>
      <c r="AU32" s="14"/>
      <c r="AV32" s="14" t="s">
        <v>924</v>
      </c>
      <c r="AW32" s="14"/>
      <c r="AX32" s="8">
        <v>2009</v>
      </c>
      <c r="AY32" s="14">
        <v>67</v>
      </c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20" t="s">
        <v>1274</v>
      </c>
      <c r="B33" s="12" t="s">
        <v>837</v>
      </c>
      <c r="C33" s="12" t="s">
        <v>878</v>
      </c>
      <c r="D33" s="12" t="s">
        <v>916</v>
      </c>
      <c r="E33" s="11">
        <v>2008</v>
      </c>
      <c r="F33" s="11">
        <v>8</v>
      </c>
      <c r="G33" s="127"/>
      <c r="H33" s="23"/>
      <c r="I33" s="12">
        <v>0</v>
      </c>
      <c r="J33" s="12">
        <v>20</v>
      </c>
      <c r="K33" s="14"/>
      <c r="L33" s="14"/>
      <c r="M33" s="14"/>
      <c r="N33" s="14"/>
      <c r="O33" s="14"/>
      <c r="P33" s="14"/>
      <c r="Q33" s="14"/>
      <c r="R33" s="14">
        <v>90.6</v>
      </c>
      <c r="S33" s="14">
        <v>8</v>
      </c>
      <c r="T33" s="14">
        <v>1.4</v>
      </c>
      <c r="U33" s="14"/>
      <c r="V33" s="14"/>
      <c r="W33" s="8"/>
      <c r="X33" s="14"/>
      <c r="Y33" s="14">
        <v>3.8</v>
      </c>
      <c r="Z33" s="14">
        <v>4.0999999999999996</v>
      </c>
      <c r="AA33" s="14"/>
      <c r="AB33" s="18"/>
      <c r="AC33" s="14">
        <v>10</v>
      </c>
      <c r="AD33" s="14"/>
      <c r="AE33" s="14"/>
      <c r="AF33" s="14"/>
      <c r="AG33" s="14"/>
      <c r="AH33" s="14"/>
      <c r="AI33" s="14">
        <v>0.1</v>
      </c>
      <c r="AJ33" s="14"/>
      <c r="AK33" s="14">
        <v>1</v>
      </c>
      <c r="AL33" s="14"/>
      <c r="AM33" s="14"/>
      <c r="AN33" s="18">
        <v>0.8</v>
      </c>
      <c r="AO33" s="18"/>
      <c r="AP33" s="18"/>
      <c r="AQ33" s="14">
        <v>0.08</v>
      </c>
      <c r="AR33" s="14">
        <v>10</v>
      </c>
      <c r="AS33" s="14"/>
      <c r="AT33" s="14">
        <v>-1.45</v>
      </c>
      <c r="AU33" s="14"/>
      <c r="AV33" s="14" t="s">
        <v>924</v>
      </c>
      <c r="AW33" s="14"/>
      <c r="AX33" s="8">
        <v>2009</v>
      </c>
      <c r="AY33" s="14">
        <v>60</v>
      </c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20" t="s">
        <v>1274</v>
      </c>
      <c r="B34" s="12" t="s">
        <v>837</v>
      </c>
      <c r="C34" s="12" t="s">
        <v>879</v>
      </c>
      <c r="D34" s="12" t="s">
        <v>917</v>
      </c>
      <c r="E34" s="11">
        <v>2008</v>
      </c>
      <c r="F34" s="11">
        <v>8</v>
      </c>
      <c r="G34" s="127"/>
      <c r="H34" s="23"/>
      <c r="I34" s="12">
        <v>0</v>
      </c>
      <c r="J34" s="12">
        <v>20</v>
      </c>
      <c r="K34" s="14"/>
      <c r="L34" s="14"/>
      <c r="M34" s="14"/>
      <c r="N34" s="14"/>
      <c r="O34" s="14"/>
      <c r="P34" s="14"/>
      <c r="Q34" s="14"/>
      <c r="R34" s="14">
        <v>90.3</v>
      </c>
      <c r="S34" s="14">
        <v>8.1</v>
      </c>
      <c r="T34" s="14">
        <v>1.6</v>
      </c>
      <c r="U34" s="14"/>
      <c r="V34" s="14"/>
      <c r="W34" s="8"/>
      <c r="X34" s="14"/>
      <c r="Y34" s="14">
        <v>3.8</v>
      </c>
      <c r="Z34" s="14">
        <v>4.0999999999999996</v>
      </c>
      <c r="AA34" s="14"/>
      <c r="AB34" s="18"/>
      <c r="AC34" s="14">
        <v>10.199999999999999</v>
      </c>
      <c r="AD34" s="14"/>
      <c r="AE34" s="14"/>
      <c r="AF34" s="14"/>
      <c r="AG34" s="14"/>
      <c r="AH34" s="14"/>
      <c r="AI34" s="14">
        <v>0.1</v>
      </c>
      <c r="AJ34" s="14"/>
      <c r="AK34" s="14">
        <v>1</v>
      </c>
      <c r="AL34" s="14"/>
      <c r="AM34" s="14"/>
      <c r="AN34" s="18">
        <v>0.92</v>
      </c>
      <c r="AO34" s="18"/>
      <c r="AP34" s="18"/>
      <c r="AQ34" s="14">
        <v>0.05</v>
      </c>
      <c r="AR34" s="14">
        <v>18.399999999999999</v>
      </c>
      <c r="AS34" s="14"/>
      <c r="AT34" s="14">
        <v>-0.04</v>
      </c>
      <c r="AU34" s="14"/>
      <c r="AV34" s="14" t="s">
        <v>924</v>
      </c>
      <c r="AW34" s="14"/>
      <c r="AX34" s="8">
        <v>2009</v>
      </c>
      <c r="AY34" s="14">
        <v>27.2</v>
      </c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20" t="s">
        <v>1274</v>
      </c>
      <c r="B35" s="12" t="s">
        <v>837</v>
      </c>
      <c r="C35" s="12" t="s">
        <v>880</v>
      </c>
      <c r="D35" s="12" t="s">
        <v>918</v>
      </c>
      <c r="E35" s="11">
        <v>2008</v>
      </c>
      <c r="F35" s="11">
        <v>8</v>
      </c>
      <c r="G35" s="127"/>
      <c r="H35" s="23"/>
      <c r="I35" s="12">
        <v>0</v>
      </c>
      <c r="J35" s="12">
        <v>20</v>
      </c>
      <c r="K35" s="14"/>
      <c r="L35" s="14"/>
      <c r="M35" s="14"/>
      <c r="N35" s="14"/>
      <c r="O35" s="14"/>
      <c r="P35" s="14"/>
      <c r="Q35" s="14"/>
      <c r="R35" s="14">
        <v>85.8</v>
      </c>
      <c r="S35" s="14">
        <v>11.6</v>
      </c>
      <c r="T35" s="14">
        <v>2.6</v>
      </c>
      <c r="U35" s="14"/>
      <c r="V35" s="14"/>
      <c r="W35" s="8"/>
      <c r="X35" s="14"/>
      <c r="Y35" s="14">
        <v>3.7</v>
      </c>
      <c r="Z35" s="14">
        <v>3.8</v>
      </c>
      <c r="AA35" s="14"/>
      <c r="AB35" s="18"/>
      <c r="AC35" s="14">
        <v>5.6</v>
      </c>
      <c r="AD35" s="14"/>
      <c r="AE35" s="14"/>
      <c r="AF35" s="14">
        <v>0.1</v>
      </c>
      <c r="AG35" s="14"/>
      <c r="AH35" s="14"/>
      <c r="AI35" s="14">
        <v>0.1</v>
      </c>
      <c r="AJ35" s="14"/>
      <c r="AK35" s="14">
        <v>4</v>
      </c>
      <c r="AL35" s="14"/>
      <c r="AM35" s="14"/>
      <c r="AN35" s="18">
        <v>1.54</v>
      </c>
      <c r="AO35" s="18"/>
      <c r="AP35" s="18"/>
      <c r="AQ35" s="14">
        <v>0.09</v>
      </c>
      <c r="AR35" s="14">
        <v>17.111111099999999</v>
      </c>
      <c r="AS35" s="14"/>
      <c r="AT35" s="14">
        <v>1.0449999999999999</v>
      </c>
      <c r="AU35" s="14"/>
      <c r="AV35" s="14" t="s">
        <v>924</v>
      </c>
      <c r="AW35" s="14"/>
      <c r="AX35" s="8">
        <v>2009</v>
      </c>
      <c r="AY35" s="14">
        <v>28.6</v>
      </c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20" t="s">
        <v>1274</v>
      </c>
      <c r="B36" s="12" t="s">
        <v>837</v>
      </c>
      <c r="C36" s="12" t="s">
        <v>881</v>
      </c>
      <c r="D36" s="12" t="s">
        <v>919</v>
      </c>
      <c r="E36" s="11">
        <v>2008</v>
      </c>
      <c r="F36" s="11">
        <v>8</v>
      </c>
      <c r="G36" s="127"/>
      <c r="H36" s="23"/>
      <c r="I36" s="12">
        <v>0</v>
      </c>
      <c r="J36" s="12">
        <v>20</v>
      </c>
      <c r="K36" s="14"/>
      <c r="L36" s="14"/>
      <c r="M36" s="14"/>
      <c r="N36" s="14"/>
      <c r="O36" s="14"/>
      <c r="P36" s="14"/>
      <c r="Q36" s="14"/>
      <c r="R36" s="14">
        <v>94.3</v>
      </c>
      <c r="S36" s="14">
        <v>4.7</v>
      </c>
      <c r="T36" s="14">
        <v>1</v>
      </c>
      <c r="U36" s="14"/>
      <c r="V36" s="14"/>
      <c r="W36" s="8"/>
      <c r="X36" s="14"/>
      <c r="Y36" s="14">
        <v>3.7</v>
      </c>
      <c r="Z36" s="14">
        <v>4.2</v>
      </c>
      <c r="AA36" s="14"/>
      <c r="AB36" s="18"/>
      <c r="AC36" s="14">
        <v>9.1999999999999993</v>
      </c>
      <c r="AD36" s="14"/>
      <c r="AE36" s="14"/>
      <c r="AF36" s="14">
        <v>0.1</v>
      </c>
      <c r="AG36" s="14"/>
      <c r="AH36" s="14"/>
      <c r="AI36" s="14">
        <v>0.1</v>
      </c>
      <c r="AJ36" s="14"/>
      <c r="AK36" s="14">
        <v>2</v>
      </c>
      <c r="AL36" s="14"/>
      <c r="AM36" s="14"/>
      <c r="AN36" s="18">
        <v>0.77</v>
      </c>
      <c r="AO36" s="18"/>
      <c r="AP36" s="18"/>
      <c r="AQ36" s="14">
        <v>0.04</v>
      </c>
      <c r="AR36" s="14">
        <v>19.25</v>
      </c>
      <c r="AS36" s="14"/>
      <c r="AT36" s="14">
        <v>-3.68</v>
      </c>
      <c r="AU36" s="14"/>
      <c r="AV36" s="14" t="s">
        <v>924</v>
      </c>
      <c r="AW36" s="14"/>
      <c r="AX36" s="8">
        <v>2009</v>
      </c>
      <c r="AY36" s="14">
        <v>85.7</v>
      </c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20" t="s">
        <v>1274</v>
      </c>
      <c r="B37" s="12" t="s">
        <v>837</v>
      </c>
      <c r="C37" s="12" t="s">
        <v>882</v>
      </c>
      <c r="D37" s="12" t="s">
        <v>920</v>
      </c>
      <c r="E37" s="11">
        <v>2008</v>
      </c>
      <c r="F37" s="11">
        <v>8</v>
      </c>
      <c r="G37" s="127"/>
      <c r="H37" s="23"/>
      <c r="I37" s="12">
        <v>0</v>
      </c>
      <c r="J37" s="12">
        <v>20</v>
      </c>
      <c r="K37" s="14"/>
      <c r="L37" s="14"/>
      <c r="M37" s="14"/>
      <c r="N37" s="14"/>
      <c r="O37" s="14"/>
      <c r="P37" s="14"/>
      <c r="Q37" s="14"/>
      <c r="R37" s="14">
        <v>90</v>
      </c>
      <c r="S37" s="14">
        <v>8.9</v>
      </c>
      <c r="T37" s="14">
        <v>1.1000000000000001</v>
      </c>
      <c r="U37" s="14"/>
      <c r="V37" s="14"/>
      <c r="W37" s="8"/>
      <c r="X37" s="14"/>
      <c r="Y37" s="14">
        <v>3.7</v>
      </c>
      <c r="Z37" s="14">
        <v>4.0999999999999996</v>
      </c>
      <c r="AA37" s="14"/>
      <c r="AB37" s="18"/>
      <c r="AC37" s="14">
        <v>9.6999999999999993</v>
      </c>
      <c r="AD37" s="14"/>
      <c r="AE37" s="14"/>
      <c r="AF37" s="14"/>
      <c r="AG37" s="14"/>
      <c r="AH37" s="14"/>
      <c r="AI37" s="14">
        <v>0.1</v>
      </c>
      <c r="AJ37" s="14"/>
      <c r="AK37" s="14">
        <v>1</v>
      </c>
      <c r="AL37" s="14"/>
      <c r="AM37" s="14"/>
      <c r="AN37" s="18">
        <v>0.67</v>
      </c>
      <c r="AO37" s="18"/>
      <c r="AP37" s="18"/>
      <c r="AQ37" s="14">
        <v>0.03</v>
      </c>
      <c r="AR37" s="14">
        <v>22.3333333</v>
      </c>
      <c r="AS37" s="14"/>
      <c r="AT37" s="14">
        <v>-0.77</v>
      </c>
      <c r="AU37" s="14"/>
      <c r="AV37" s="14" t="s">
        <v>924</v>
      </c>
      <c r="AW37" s="14"/>
      <c r="AX37" s="8">
        <v>2009</v>
      </c>
      <c r="AY37" s="14">
        <v>22.5</v>
      </c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20" t="s">
        <v>1274</v>
      </c>
      <c r="B38" s="12" t="s">
        <v>837</v>
      </c>
      <c r="C38" s="12" t="s">
        <v>883</v>
      </c>
      <c r="D38" s="12" t="s">
        <v>921</v>
      </c>
      <c r="E38" s="11">
        <v>2008</v>
      </c>
      <c r="F38" s="11">
        <v>8</v>
      </c>
      <c r="G38" s="127"/>
      <c r="H38" s="23"/>
      <c r="I38" s="12">
        <v>0</v>
      </c>
      <c r="J38" s="12">
        <v>20</v>
      </c>
      <c r="K38" s="14"/>
      <c r="L38" s="14"/>
      <c r="M38" s="14"/>
      <c r="N38" s="14"/>
      <c r="O38" s="14"/>
      <c r="P38" s="14"/>
      <c r="Q38" s="14"/>
      <c r="R38" s="14">
        <v>91.7</v>
      </c>
      <c r="S38" s="14">
        <v>8.3000000000000007</v>
      </c>
      <c r="T38" s="14"/>
      <c r="U38" s="14"/>
      <c r="V38" s="14"/>
      <c r="W38" s="8"/>
      <c r="X38" s="14"/>
      <c r="Y38" s="14">
        <v>3.8</v>
      </c>
      <c r="Z38" s="14">
        <v>4.0999999999999996</v>
      </c>
      <c r="AA38" s="14"/>
      <c r="AB38" s="18"/>
      <c r="AC38" s="14">
        <v>9.6</v>
      </c>
      <c r="AD38" s="14"/>
      <c r="AE38" s="14"/>
      <c r="AF38" s="14"/>
      <c r="AG38" s="14"/>
      <c r="AH38" s="14"/>
      <c r="AI38" s="14">
        <v>0.1</v>
      </c>
      <c r="AJ38" s="14"/>
      <c r="AK38" s="14">
        <v>1</v>
      </c>
      <c r="AL38" s="14"/>
      <c r="AM38" s="14"/>
      <c r="AN38" s="18">
        <v>0.82</v>
      </c>
      <c r="AO38" s="18"/>
      <c r="AP38" s="18"/>
      <c r="AQ38" s="14">
        <v>0.05</v>
      </c>
      <c r="AR38" s="14">
        <v>16.399999999999999</v>
      </c>
      <c r="AS38" s="14"/>
      <c r="AT38" s="14">
        <v>-1.7450000000000001</v>
      </c>
      <c r="AU38" s="14"/>
      <c r="AV38" s="14" t="s">
        <v>924</v>
      </c>
      <c r="AW38" s="14"/>
      <c r="AX38" s="8">
        <v>2009</v>
      </c>
      <c r="AY38" s="14">
        <v>76.2</v>
      </c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20" t="s">
        <v>1274</v>
      </c>
      <c r="B39" s="12" t="s">
        <v>837</v>
      </c>
      <c r="C39" s="12" t="s">
        <v>884</v>
      </c>
      <c r="D39" s="12" t="s">
        <v>922</v>
      </c>
      <c r="E39" s="11">
        <v>2008</v>
      </c>
      <c r="F39" s="11">
        <v>8</v>
      </c>
      <c r="G39" s="127"/>
      <c r="H39" s="23"/>
      <c r="I39" s="12">
        <v>0</v>
      </c>
      <c r="J39" s="12">
        <v>20</v>
      </c>
      <c r="K39" s="14"/>
      <c r="L39" s="14"/>
      <c r="M39" s="14"/>
      <c r="N39" s="14"/>
      <c r="O39" s="14"/>
      <c r="P39" s="14"/>
      <c r="Q39" s="14"/>
      <c r="R39" s="14">
        <v>93.2</v>
      </c>
      <c r="S39" s="14">
        <v>6.5</v>
      </c>
      <c r="T39" s="14">
        <v>0.3</v>
      </c>
      <c r="U39" s="14"/>
      <c r="V39" s="14"/>
      <c r="W39" s="8"/>
      <c r="X39" s="14"/>
      <c r="Y39" s="14">
        <v>3.6</v>
      </c>
      <c r="Z39" s="14">
        <v>3.8</v>
      </c>
      <c r="AA39" s="14"/>
      <c r="AB39" s="18"/>
      <c r="AC39" s="14">
        <v>9</v>
      </c>
      <c r="AD39" s="14"/>
      <c r="AE39" s="14"/>
      <c r="AF39" s="14"/>
      <c r="AG39" s="14"/>
      <c r="AH39" s="14"/>
      <c r="AI39" s="14">
        <v>0.1</v>
      </c>
      <c r="AJ39" s="14"/>
      <c r="AK39" s="14">
        <v>1</v>
      </c>
      <c r="AL39" s="14"/>
      <c r="AM39" s="14"/>
      <c r="AN39" s="18">
        <v>0.96</v>
      </c>
      <c r="AO39" s="18"/>
      <c r="AP39" s="18"/>
      <c r="AQ39" s="14">
        <v>0.04</v>
      </c>
      <c r="AR39" s="14">
        <v>24</v>
      </c>
      <c r="AS39" s="14"/>
      <c r="AT39" s="14">
        <v>-1.9450000000000001</v>
      </c>
      <c r="AU39" s="14"/>
      <c r="AV39" s="14" t="s">
        <v>924</v>
      </c>
      <c r="AW39" s="14"/>
      <c r="AX39" s="8">
        <v>2009</v>
      </c>
      <c r="AY39" s="14">
        <v>65.400000000000006</v>
      </c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20" t="s">
        <v>1274</v>
      </c>
      <c r="B40" s="12" t="s">
        <v>837</v>
      </c>
      <c r="C40" s="12" t="s">
        <v>885</v>
      </c>
      <c r="D40" s="12" t="s">
        <v>923</v>
      </c>
      <c r="E40" s="11">
        <v>2008</v>
      </c>
      <c r="F40" s="11">
        <v>8</v>
      </c>
      <c r="G40" s="127"/>
      <c r="H40" s="23"/>
      <c r="I40" s="12">
        <v>0</v>
      </c>
      <c r="J40" s="12">
        <v>20</v>
      </c>
      <c r="K40" s="14"/>
      <c r="L40" s="14"/>
      <c r="M40" s="14"/>
      <c r="N40" s="14"/>
      <c r="O40" s="14"/>
      <c r="P40" s="14"/>
      <c r="Q40" s="14"/>
      <c r="R40" s="14">
        <v>92.1</v>
      </c>
      <c r="S40" s="14">
        <v>7.6</v>
      </c>
      <c r="T40" s="14">
        <v>0.3</v>
      </c>
      <c r="U40" s="14"/>
      <c r="V40" s="14"/>
      <c r="W40" s="8"/>
      <c r="X40" s="14"/>
      <c r="Y40" s="14">
        <v>3.9</v>
      </c>
      <c r="Z40" s="14">
        <v>4.0999999999999996</v>
      </c>
      <c r="AA40" s="14"/>
      <c r="AB40" s="18"/>
      <c r="AC40" s="14">
        <v>8.8000000000000007</v>
      </c>
      <c r="AD40" s="14"/>
      <c r="AE40" s="14"/>
      <c r="AF40" s="14"/>
      <c r="AG40" s="14"/>
      <c r="AH40" s="14"/>
      <c r="AI40" s="14">
        <v>0.1</v>
      </c>
      <c r="AJ40" s="14"/>
      <c r="AK40" s="14">
        <v>1</v>
      </c>
      <c r="AL40" s="14"/>
      <c r="AM40" s="14"/>
      <c r="AN40" s="18">
        <v>0.63</v>
      </c>
      <c r="AO40" s="18"/>
      <c r="AP40" s="18"/>
      <c r="AQ40" s="14">
        <v>0.03</v>
      </c>
      <c r="AR40" s="14">
        <v>21</v>
      </c>
      <c r="AS40" s="14"/>
      <c r="AT40" s="14">
        <v>-0.82499999999999996</v>
      </c>
      <c r="AU40" s="14"/>
      <c r="AV40" s="14" t="s">
        <v>924</v>
      </c>
      <c r="AW40" s="14"/>
      <c r="AX40" s="8">
        <v>2009</v>
      </c>
      <c r="AY40" s="14">
        <v>19.3</v>
      </c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2"/>
      <c r="F41" s="12"/>
      <c r="G41" s="127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2"/>
      <c r="F42" s="12"/>
      <c r="G42" s="127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2"/>
      <c r="F43" s="12"/>
      <c r="G43" s="127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2"/>
      <c r="F44" s="12"/>
      <c r="G44" s="127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2"/>
      <c r="F45" s="12"/>
      <c r="G45" s="127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2"/>
      <c r="F46" s="12"/>
      <c r="G46" s="127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2"/>
      <c r="F47" s="12"/>
      <c r="G47" s="127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2"/>
      <c r="F48" s="12"/>
      <c r="G48" s="127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2"/>
      <c r="F49" s="12"/>
      <c r="G49" s="127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2"/>
      <c r="F50" s="12"/>
      <c r="G50" s="127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2"/>
      <c r="F51" s="12"/>
      <c r="G51" s="127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2"/>
      <c r="F52" s="12"/>
      <c r="G52" s="127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2"/>
      <c r="F53" s="12"/>
      <c r="G53" s="127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2"/>
      <c r="F54" s="12"/>
      <c r="G54" s="127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2"/>
      <c r="F55" s="12"/>
      <c r="G55" s="127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2"/>
      <c r="F56" s="12"/>
      <c r="G56" s="127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2"/>
      <c r="F57" s="12"/>
      <c r="G57" s="127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2"/>
      <c r="F58" s="12"/>
      <c r="G58" s="127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2"/>
      <c r="F59" s="12"/>
      <c r="G59" s="127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2"/>
      <c r="F60" s="12"/>
      <c r="G60" s="127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2"/>
      <c r="F61" s="12"/>
      <c r="G61" s="127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2"/>
      <c r="F62" s="12"/>
      <c r="G62" s="127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2"/>
      <c r="F63" s="12"/>
      <c r="G63" s="127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2"/>
      <c r="F64" s="12"/>
      <c r="G64" s="127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2"/>
      <c r="F65" s="12"/>
      <c r="G65" s="127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2"/>
      <c r="F66" s="12"/>
      <c r="G66" s="127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2"/>
      <c r="F67" s="12"/>
      <c r="G67" s="127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2"/>
      <c r="F68" s="12"/>
      <c r="G68" s="127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2"/>
      <c r="F69" s="12"/>
      <c r="G69" s="127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2"/>
      <c r="F70" s="12"/>
      <c r="G70" s="127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2"/>
      <c r="F71" s="12"/>
      <c r="G71" s="127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2"/>
      <c r="F72" s="12"/>
      <c r="G72" s="127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2"/>
      <c r="F73" s="12"/>
      <c r="G73" s="127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2"/>
      <c r="F74" s="12"/>
      <c r="G74" s="127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2"/>
      <c r="F75" s="12"/>
      <c r="G75" s="127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2"/>
      <c r="F76" s="12"/>
      <c r="G76" s="127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2"/>
      <c r="F77" s="12"/>
      <c r="G77" s="127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2"/>
      <c r="F78" s="12"/>
      <c r="G78" s="127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2"/>
      <c r="F79" s="12"/>
      <c r="G79" s="127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2"/>
      <c r="F80" s="12"/>
      <c r="G80" s="127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2"/>
      <c r="F81" s="12"/>
      <c r="G81" s="127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2"/>
      <c r="F82" s="12"/>
      <c r="G82" s="127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2"/>
      <c r="F83" s="12"/>
      <c r="G83" s="127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2"/>
      <c r="F84" s="12"/>
      <c r="G84" s="127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2"/>
      <c r="F85" s="12"/>
      <c r="G85" s="127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2"/>
      <c r="F86" s="12"/>
      <c r="G86" s="127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2"/>
      <c r="F87" s="12"/>
      <c r="G87" s="127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2"/>
      <c r="F88" s="12"/>
      <c r="G88" s="127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2"/>
      <c r="F89" s="12"/>
      <c r="G89" s="127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2"/>
      <c r="F90" s="12"/>
      <c r="G90" s="127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2"/>
      <c r="F91" s="12"/>
      <c r="G91" s="127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2"/>
      <c r="F92" s="12"/>
      <c r="G92" s="127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2"/>
      <c r="F93" s="12"/>
      <c r="G93" s="127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2"/>
      <c r="F94" s="12"/>
      <c r="G94" s="127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2"/>
      <c r="F95" s="12"/>
      <c r="G95" s="127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2"/>
      <c r="F96" s="12"/>
      <c r="G96" s="127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2"/>
      <c r="F97" s="12"/>
      <c r="G97" s="127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2"/>
      <c r="F98" s="12"/>
      <c r="G98" s="127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2"/>
      <c r="F99" s="12"/>
      <c r="G99" s="127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2"/>
      <c r="F100" s="12"/>
      <c r="G100" s="127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2"/>
      <c r="F101" s="12"/>
      <c r="G101" s="127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2"/>
      <c r="F102" s="12"/>
      <c r="G102" s="127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2"/>
      <c r="F103" s="12"/>
      <c r="G103" s="127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2"/>
      <c r="F104" s="12"/>
      <c r="G104" s="127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2"/>
      <c r="F105" s="12"/>
      <c r="G105" s="127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2"/>
      <c r="F106" s="12"/>
      <c r="G106" s="127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2"/>
      <c r="F107" s="12"/>
      <c r="G107" s="127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2"/>
      <c r="F108" s="12"/>
      <c r="G108" s="127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2"/>
      <c r="F109" s="12"/>
      <c r="G109" s="127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2"/>
      <c r="F110" s="12"/>
      <c r="G110" s="127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2"/>
      <c r="F111" s="12"/>
      <c r="G111" s="127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2"/>
      <c r="F112" s="12"/>
      <c r="G112" s="127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2"/>
      <c r="F113" s="12"/>
      <c r="G113" s="127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2"/>
      <c r="F114" s="12"/>
      <c r="G114" s="127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2"/>
      <c r="F115" s="12"/>
      <c r="G115" s="127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2"/>
      <c r="F116" s="12"/>
      <c r="G116" s="127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2"/>
      <c r="F117" s="12"/>
      <c r="G117" s="127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2"/>
      <c r="F118" s="12"/>
      <c r="G118" s="127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2"/>
      <c r="F119" s="12"/>
      <c r="G119" s="127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2"/>
      <c r="F120" s="12"/>
      <c r="G120" s="127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2"/>
      <c r="F121" s="12"/>
      <c r="G121" s="127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2"/>
      <c r="F122" s="12"/>
      <c r="G122" s="127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2"/>
      <c r="F123" s="12"/>
      <c r="G123" s="127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2"/>
      <c r="F124" s="12"/>
      <c r="G124" s="127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2"/>
      <c r="F125" s="12"/>
      <c r="G125" s="127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2"/>
      <c r="F126" s="12"/>
      <c r="G126" s="127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2"/>
      <c r="F127" s="12"/>
      <c r="G127" s="127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2"/>
      <c r="F128" s="12"/>
      <c r="G128" s="127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2"/>
      <c r="F129" s="12"/>
      <c r="G129" s="127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2"/>
      <c r="F130" s="12"/>
      <c r="G130" s="127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2"/>
      <c r="F131" s="12"/>
      <c r="G131" s="127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2"/>
      <c r="F132" s="12"/>
      <c r="G132" s="127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2"/>
      <c r="F133" s="12"/>
      <c r="G133" s="127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2"/>
      <c r="F134" s="12"/>
      <c r="G134" s="127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2"/>
      <c r="F135" s="12"/>
      <c r="G135" s="127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2"/>
      <c r="F136" s="12"/>
      <c r="G136" s="127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2"/>
      <c r="F137" s="12"/>
      <c r="G137" s="127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2"/>
      <c r="F138" s="12"/>
      <c r="G138" s="127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2"/>
      <c r="F139" s="12"/>
      <c r="G139" s="127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2"/>
      <c r="F140" s="12"/>
      <c r="G140" s="127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2"/>
      <c r="F141" s="12"/>
      <c r="G141" s="127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2"/>
      <c r="F142" s="12"/>
      <c r="G142" s="127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2"/>
      <c r="F143" s="12"/>
      <c r="G143" s="127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2"/>
      <c r="F144" s="12"/>
      <c r="G144" s="127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2"/>
      <c r="F145" s="12"/>
      <c r="G145" s="127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2"/>
      <c r="F146" s="12"/>
      <c r="G146" s="127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2"/>
      <c r="F147" s="12"/>
      <c r="G147" s="127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2"/>
      <c r="F148" s="12"/>
      <c r="G148" s="127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2"/>
      <c r="F149" s="12"/>
      <c r="G149" s="127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2"/>
      <c r="F150" s="12"/>
      <c r="G150" s="127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2"/>
      <c r="F151" s="12"/>
      <c r="G151" s="127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2"/>
      <c r="F152" s="12"/>
      <c r="G152" s="127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2"/>
      <c r="F153" s="12"/>
      <c r="G153" s="127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2"/>
      <c r="F154" s="12"/>
      <c r="G154" s="127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2"/>
      <c r="F155" s="12"/>
      <c r="G155" s="127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2"/>
      <c r="F156" s="12"/>
      <c r="G156" s="127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2"/>
      <c r="F157" s="12"/>
      <c r="G157" s="127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2"/>
      <c r="F158" s="12"/>
      <c r="G158" s="127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2"/>
      <c r="F159" s="12"/>
      <c r="G159" s="127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2"/>
      <c r="F160" s="12"/>
      <c r="G160" s="127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2"/>
      <c r="F161" s="12"/>
      <c r="G161" s="127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2"/>
      <c r="F162" s="12"/>
      <c r="G162" s="127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2"/>
      <c r="F163" s="12"/>
      <c r="G163" s="127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2"/>
      <c r="F164" s="12"/>
      <c r="G164" s="127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2"/>
      <c r="F165" s="12"/>
      <c r="G165" s="127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2"/>
      <c r="F166" s="12"/>
      <c r="G166" s="127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2"/>
      <c r="F167" s="12"/>
      <c r="G167" s="127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2"/>
      <c r="F168" s="12"/>
      <c r="G168" s="127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2"/>
      <c r="F169" s="12"/>
      <c r="G169" s="127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2"/>
      <c r="F170" s="12"/>
      <c r="G170" s="127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2"/>
      <c r="F171" s="12"/>
      <c r="G171" s="127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2"/>
      <c r="F172" s="12"/>
      <c r="G172" s="127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2"/>
      <c r="F173" s="12"/>
      <c r="G173" s="127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2"/>
      <c r="F174" s="12"/>
      <c r="G174" s="127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2"/>
      <c r="F175" s="12"/>
      <c r="G175" s="127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2"/>
      <c r="F176" s="12"/>
      <c r="G176" s="127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2"/>
      <c r="F177" s="12"/>
      <c r="G177" s="127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2"/>
      <c r="F178" s="12"/>
      <c r="G178" s="127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2"/>
      <c r="F179" s="12"/>
      <c r="G179" s="127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2"/>
      <c r="F180" s="12"/>
      <c r="G180" s="127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2"/>
      <c r="F181" s="12"/>
      <c r="G181" s="127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2"/>
      <c r="F182" s="12"/>
      <c r="G182" s="127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2"/>
      <c r="F183" s="12"/>
      <c r="G183" s="127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2"/>
      <c r="F184" s="12"/>
      <c r="G184" s="127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2"/>
      <c r="F185" s="12"/>
      <c r="G185" s="127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2"/>
      <c r="F186" s="12"/>
      <c r="G186" s="127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2"/>
      <c r="F187" s="12"/>
      <c r="G187" s="127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2"/>
      <c r="F188" s="12"/>
      <c r="G188" s="127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2"/>
      <c r="F189" s="12"/>
      <c r="G189" s="127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2"/>
      <c r="F190" s="12"/>
      <c r="G190" s="127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2"/>
      <c r="F191" s="12"/>
      <c r="G191" s="127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2"/>
      <c r="F192" s="12"/>
      <c r="G192" s="127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2"/>
      <c r="F193" s="12"/>
      <c r="G193" s="127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2"/>
      <c r="F194" s="12"/>
      <c r="G194" s="127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2"/>
      <c r="F195" s="12"/>
      <c r="G195" s="127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2"/>
      <c r="F196" s="12"/>
      <c r="G196" s="127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2"/>
      <c r="F197" s="12"/>
      <c r="G197" s="127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2"/>
      <c r="F198" s="12"/>
      <c r="G198" s="127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2"/>
      <c r="F199" s="12"/>
      <c r="G199" s="127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2"/>
      <c r="F200" s="12"/>
      <c r="G200" s="127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2"/>
      <c r="F201" s="12"/>
      <c r="G201" s="127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2"/>
      <c r="F202" s="12"/>
      <c r="G202" s="127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2"/>
      <c r="F203" s="12"/>
      <c r="G203" s="127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2"/>
      <c r="F204" s="12"/>
      <c r="G204" s="127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2"/>
      <c r="F205" s="12"/>
      <c r="G205" s="127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2"/>
      <c r="F206" s="12"/>
      <c r="G206" s="127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2"/>
      <c r="F207" s="12"/>
      <c r="G207" s="127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2"/>
      <c r="F208" s="12"/>
      <c r="G208" s="127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2"/>
      <c r="F209" s="12"/>
      <c r="G209" s="127"/>
      <c r="H209" s="98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2"/>
      <c r="F210" s="12"/>
      <c r="G210" s="127"/>
      <c r="H210" s="98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2"/>
      <c r="F211" s="12"/>
      <c r="G211" s="127"/>
      <c r="H211" s="98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2"/>
      <c r="F212" s="12"/>
      <c r="G212" s="127"/>
      <c r="H212" s="98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2"/>
      <c r="F213" s="12"/>
      <c r="G213" s="127"/>
      <c r="H213" s="98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2"/>
      <c r="F214" s="12"/>
      <c r="G214" s="127"/>
      <c r="H214" s="98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2"/>
      <c r="F215" s="12"/>
      <c r="G215" s="127"/>
      <c r="H215" s="98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2"/>
      <c r="F216" s="12"/>
      <c r="G216" s="127"/>
      <c r="H216" s="98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2"/>
      <c r="F217" s="12"/>
      <c r="G217" s="127"/>
      <c r="H217" s="98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2"/>
      <c r="F218" s="12"/>
      <c r="G218" s="127"/>
      <c r="H218" s="98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2"/>
      <c r="F219" s="12"/>
      <c r="G219" s="127"/>
      <c r="H219" s="98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2"/>
      <c r="F220" s="12"/>
      <c r="G220" s="127"/>
      <c r="H220" s="98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2"/>
      <c r="F221" s="12"/>
      <c r="G221" s="127"/>
      <c r="H221" s="98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2"/>
      <c r="F222" s="12"/>
      <c r="G222" s="127"/>
      <c r="H222" s="98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2"/>
      <c r="F223" s="12"/>
      <c r="G223" s="127"/>
      <c r="H223" s="98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2"/>
      <c r="F224" s="12"/>
      <c r="G224" s="127"/>
      <c r="H224" s="98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2"/>
      <c r="F225" s="12"/>
      <c r="G225" s="127"/>
      <c r="H225" s="98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2"/>
      <c r="F226" s="12"/>
      <c r="G226" s="127"/>
      <c r="H226" s="98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2"/>
      <c r="F227" s="12"/>
      <c r="G227" s="127"/>
      <c r="H227" s="98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2"/>
      <c r="F228" s="12"/>
      <c r="G228" s="127"/>
      <c r="H228" s="98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2"/>
      <c r="F229" s="12"/>
      <c r="G229" s="127"/>
      <c r="H229" s="98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2"/>
      <c r="F230" s="12"/>
      <c r="G230" s="127"/>
      <c r="H230" s="98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2"/>
      <c r="F231" s="12"/>
      <c r="G231" s="127"/>
      <c r="H231" s="98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2"/>
      <c r="F232" s="12"/>
      <c r="G232" s="127"/>
      <c r="H232" s="98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2"/>
      <c r="F233" s="12"/>
      <c r="G233" s="127"/>
      <c r="H233" s="98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2"/>
      <c r="F234" s="12"/>
      <c r="G234" s="127"/>
      <c r="H234" s="98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2"/>
      <c r="F235" s="12"/>
      <c r="G235" s="127"/>
      <c r="H235" s="98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2"/>
      <c r="F236" s="12"/>
      <c r="G236" s="127"/>
      <c r="H236" s="98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2"/>
      <c r="F237" s="12"/>
      <c r="G237" s="127"/>
      <c r="H237" s="98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2"/>
      <c r="F238" s="12"/>
      <c r="G238" s="127"/>
      <c r="H238" s="98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2"/>
      <c r="F239" s="12"/>
      <c r="G239" s="127"/>
      <c r="H239" s="98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2"/>
      <c r="F240" s="12"/>
      <c r="G240" s="127"/>
      <c r="H240" s="98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2"/>
      <c r="F241" s="12"/>
      <c r="G241" s="127"/>
      <c r="H241" s="98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2"/>
      <c r="F242" s="12"/>
      <c r="G242" s="127"/>
      <c r="H242" s="98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2"/>
      <c r="F243" s="12"/>
      <c r="G243" s="127"/>
      <c r="H243" s="98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2"/>
      <c r="F244" s="12"/>
      <c r="G244" s="127"/>
      <c r="H244" s="98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2"/>
      <c r="F245" s="12"/>
      <c r="G245" s="127"/>
      <c r="H245" s="98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2"/>
      <c r="F246" s="12"/>
      <c r="G246" s="127"/>
      <c r="H246" s="98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2"/>
      <c r="F247" s="12"/>
      <c r="G247" s="127"/>
      <c r="H247" s="98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2"/>
      <c r="F248" s="12"/>
      <c r="G248" s="127"/>
      <c r="H248" s="98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2"/>
      <c r="F249" s="12"/>
      <c r="G249" s="127"/>
      <c r="H249" s="98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2"/>
      <c r="F250" s="12"/>
      <c r="G250" s="127"/>
      <c r="H250" s="98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2"/>
      <c r="F251" s="12"/>
      <c r="G251" s="127"/>
      <c r="H251" s="98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2"/>
      <c r="F252" s="12"/>
      <c r="G252" s="127"/>
      <c r="H252" s="98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2"/>
      <c r="F253" s="12"/>
      <c r="G253" s="127"/>
      <c r="H253" s="98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2"/>
      <c r="F254" s="12"/>
      <c r="G254" s="127"/>
      <c r="H254" s="98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2"/>
      <c r="F255" s="12"/>
      <c r="G255" s="127"/>
      <c r="H255" s="98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2"/>
      <c r="F256" s="12"/>
      <c r="G256" s="127"/>
      <c r="H256" s="98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2"/>
      <c r="F257" s="12"/>
      <c r="G257" s="127"/>
      <c r="H257" s="98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2"/>
      <c r="F258" s="12"/>
      <c r="G258" s="127"/>
      <c r="H258" s="98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2"/>
      <c r="F259" s="12"/>
      <c r="G259" s="127"/>
      <c r="H259" s="98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2"/>
      <c r="F260" s="12"/>
      <c r="G260" s="127"/>
      <c r="H260" s="98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2"/>
      <c r="F261" s="12"/>
      <c r="G261" s="127"/>
      <c r="H261" s="98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2"/>
      <c r="F262" s="12"/>
      <c r="G262" s="127"/>
      <c r="H262" s="98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2"/>
      <c r="F263" s="12"/>
      <c r="G263" s="127"/>
      <c r="H263" s="98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2"/>
      <c r="F264" s="12"/>
      <c r="G264" s="127"/>
      <c r="H264" s="98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2"/>
      <c r="F265" s="12"/>
      <c r="G265" s="127"/>
      <c r="H265" s="98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2"/>
      <c r="F266" s="12"/>
      <c r="G266" s="127"/>
      <c r="H266" s="98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2"/>
      <c r="F267" s="12"/>
      <c r="G267" s="127"/>
      <c r="H267" s="98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2"/>
      <c r="F268" s="12"/>
      <c r="G268" s="127"/>
      <c r="H268" s="98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2"/>
      <c r="F269" s="12"/>
      <c r="G269" s="127"/>
      <c r="H269" s="98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2"/>
      <c r="F270" s="12"/>
      <c r="G270" s="127"/>
      <c r="H270" s="98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2"/>
      <c r="F271" s="12"/>
      <c r="G271" s="127"/>
      <c r="H271" s="98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2"/>
      <c r="F272" s="12"/>
      <c r="G272" s="127"/>
      <c r="H272" s="98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2"/>
      <c r="F273" s="12"/>
      <c r="G273" s="127"/>
      <c r="H273" s="98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2"/>
      <c r="F274" s="12"/>
      <c r="G274" s="127"/>
      <c r="H274" s="98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2"/>
      <c r="F275" s="12"/>
      <c r="G275" s="127"/>
      <c r="H275" s="98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2"/>
      <c r="F276" s="12"/>
      <c r="G276" s="127"/>
      <c r="H276" s="98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2"/>
      <c r="F277" s="12"/>
      <c r="G277" s="127"/>
      <c r="H277" s="98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2"/>
      <c r="F278" s="12"/>
      <c r="G278" s="127"/>
      <c r="H278" s="98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2"/>
      <c r="F279" s="12"/>
      <c r="G279" s="127"/>
      <c r="H279" s="98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2"/>
      <c r="F280" s="12"/>
      <c r="G280" s="127"/>
      <c r="H280" s="98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2"/>
      <c r="F281" s="12"/>
      <c r="G281" s="127"/>
      <c r="H281" s="98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2"/>
      <c r="F282" s="12"/>
      <c r="G282" s="127"/>
      <c r="H282" s="98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2"/>
      <c r="F283" s="12"/>
      <c r="G283" s="127"/>
      <c r="H283" s="98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2"/>
      <c r="F284" s="12"/>
      <c r="G284" s="127"/>
      <c r="H284" s="98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2"/>
      <c r="F285" s="12"/>
      <c r="G285" s="127"/>
      <c r="H285" s="98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2"/>
      <c r="F286" s="12"/>
      <c r="G286" s="127"/>
      <c r="H286" s="98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2"/>
      <c r="F287" s="12"/>
      <c r="G287" s="127"/>
      <c r="H287" s="98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2"/>
      <c r="F288" s="12"/>
      <c r="G288" s="127"/>
      <c r="H288" s="98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2"/>
      <c r="F289" s="12"/>
      <c r="G289" s="127"/>
      <c r="H289" s="98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2"/>
      <c r="F290" s="12"/>
      <c r="G290" s="127"/>
      <c r="H290" s="98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2"/>
      <c r="F291" s="12"/>
      <c r="G291" s="127"/>
      <c r="H291" s="98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2"/>
      <c r="F292" s="12"/>
      <c r="G292" s="127"/>
      <c r="H292" s="98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2"/>
      <c r="F293" s="12"/>
      <c r="G293" s="127"/>
      <c r="H293" s="98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2"/>
      <c r="F294" s="12"/>
      <c r="G294" s="127"/>
      <c r="H294" s="98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2"/>
      <c r="F295" s="12"/>
      <c r="G295" s="127"/>
      <c r="H295" s="98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2"/>
      <c r="F296" s="12"/>
      <c r="G296" s="127"/>
      <c r="H296" s="98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2"/>
      <c r="F297" s="12"/>
      <c r="G297" s="127"/>
      <c r="H297" s="98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2"/>
      <c r="F298" s="12"/>
      <c r="G298" s="127"/>
      <c r="H298" s="98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2"/>
      <c r="F299" s="12"/>
      <c r="G299" s="127"/>
      <c r="H299" s="98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2"/>
      <c r="F300" s="12"/>
      <c r="G300" s="127"/>
      <c r="H300" s="98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2"/>
      <c r="F301" s="12"/>
      <c r="G301" s="127"/>
      <c r="H301" s="98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2"/>
      <c r="F302" s="12"/>
      <c r="G302" s="127"/>
      <c r="H302" s="98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2"/>
      <c r="F303" s="12"/>
      <c r="G303" s="127"/>
      <c r="H303" s="98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2"/>
      <c r="F304" s="12"/>
      <c r="G304" s="127"/>
      <c r="H304" s="98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2"/>
      <c r="F305" s="12"/>
      <c r="G305" s="127"/>
      <c r="H305" s="98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2"/>
      <c r="F306" s="12"/>
      <c r="G306" s="127"/>
      <c r="H306" s="98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2"/>
      <c r="F307" s="12"/>
      <c r="G307" s="127"/>
      <c r="H307" s="98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2"/>
      <c r="F308" s="12"/>
      <c r="G308" s="127"/>
      <c r="H308" s="98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2"/>
      <c r="F309" s="12"/>
      <c r="G309" s="127"/>
      <c r="H309" s="98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2"/>
      <c r="F310" s="12"/>
      <c r="G310" s="127"/>
      <c r="H310" s="98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2"/>
      <c r="F311" s="12"/>
      <c r="G311" s="127"/>
      <c r="H311" s="98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2"/>
      <c r="F312" s="12"/>
      <c r="G312" s="127"/>
      <c r="H312" s="98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2"/>
      <c r="F313" s="12"/>
      <c r="G313" s="127"/>
      <c r="H313" s="98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2"/>
      <c r="F314" s="12"/>
      <c r="G314" s="127"/>
      <c r="H314" s="98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2"/>
      <c r="F315" s="12"/>
      <c r="G315" s="127"/>
      <c r="H315" s="98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2"/>
      <c r="F316" s="12"/>
      <c r="G316" s="127"/>
      <c r="H316" s="98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2"/>
      <c r="F317" s="12"/>
      <c r="G317" s="127"/>
      <c r="H317" s="98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2"/>
      <c r="F318" s="12"/>
      <c r="G318" s="127"/>
      <c r="H318" s="98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2"/>
      <c r="F319" s="12"/>
      <c r="G319" s="127"/>
      <c r="H319" s="98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2"/>
      <c r="F320" s="12"/>
      <c r="G320" s="127"/>
      <c r="H320" s="98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2"/>
      <c r="F321" s="12"/>
      <c r="G321" s="127"/>
      <c r="H321" s="98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2"/>
      <c r="F322" s="12"/>
      <c r="G322" s="127"/>
      <c r="H322" s="98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2"/>
      <c r="F323" s="12"/>
      <c r="G323" s="127"/>
      <c r="H323" s="98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2"/>
      <c r="F324" s="12"/>
      <c r="G324" s="127"/>
      <c r="H324" s="98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2"/>
      <c r="F325" s="12"/>
      <c r="G325" s="127"/>
      <c r="H325" s="98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2"/>
      <c r="F326" s="12"/>
      <c r="G326" s="127"/>
      <c r="H326" s="98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2"/>
      <c r="F327" s="12"/>
      <c r="G327" s="127"/>
      <c r="H327" s="98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2"/>
      <c r="F328" s="12"/>
      <c r="G328" s="127"/>
      <c r="H328" s="98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2"/>
      <c r="F329" s="12"/>
      <c r="G329" s="127"/>
      <c r="H329" s="98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2"/>
      <c r="F330" s="12"/>
      <c r="G330" s="127"/>
      <c r="H330" s="98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2"/>
      <c r="F331" s="12"/>
      <c r="G331" s="127"/>
      <c r="H331" s="98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2"/>
      <c r="F332" s="12"/>
      <c r="G332" s="127"/>
      <c r="H332" s="98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2"/>
      <c r="F333" s="12"/>
      <c r="G333" s="127"/>
      <c r="H333" s="98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2"/>
      <c r="F334" s="12"/>
      <c r="G334" s="127"/>
      <c r="H334" s="98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2"/>
      <c r="F335" s="12"/>
      <c r="G335" s="127"/>
      <c r="H335" s="98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2"/>
      <c r="F336" s="12"/>
      <c r="G336" s="127"/>
      <c r="H336" s="98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2"/>
      <c r="F337" s="12"/>
      <c r="G337" s="127"/>
      <c r="H337" s="98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2"/>
      <c r="F338" s="12"/>
      <c r="G338" s="127"/>
      <c r="H338" s="98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2"/>
      <c r="F339" s="12"/>
      <c r="G339" s="127"/>
      <c r="H339" s="98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2"/>
      <c r="F340" s="12"/>
      <c r="G340" s="127"/>
      <c r="H340" s="98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2"/>
      <c r="F341" s="12"/>
      <c r="G341" s="127"/>
      <c r="H341" s="98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2"/>
      <c r="F342" s="12"/>
      <c r="G342" s="127"/>
      <c r="H342" s="98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2"/>
      <c r="F343" s="12"/>
      <c r="G343" s="127"/>
      <c r="H343" s="98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2"/>
      <c r="F344" s="12"/>
      <c r="G344" s="127"/>
      <c r="H344" s="98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2"/>
      <c r="F345" s="12"/>
      <c r="G345" s="127"/>
      <c r="H345" s="98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2"/>
      <c r="F346" s="12"/>
      <c r="G346" s="127"/>
      <c r="H346" s="98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2"/>
      <c r="F347" s="12"/>
      <c r="G347" s="127"/>
      <c r="H347" s="98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2"/>
      <c r="F348" s="12"/>
      <c r="G348" s="127"/>
      <c r="H348" s="98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2"/>
      <c r="F349" s="12"/>
      <c r="G349" s="127"/>
      <c r="H349" s="98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2"/>
      <c r="F350" s="12"/>
      <c r="G350" s="127"/>
      <c r="H350" s="98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2"/>
      <c r="F351" s="12"/>
      <c r="G351" s="127"/>
      <c r="H351" s="98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2"/>
      <c r="F352" s="12"/>
      <c r="G352" s="127"/>
      <c r="H352" s="98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2"/>
      <c r="F353" s="12"/>
      <c r="G353" s="127"/>
      <c r="H353" s="98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2"/>
      <c r="F354" s="12"/>
      <c r="G354" s="127"/>
      <c r="H354" s="98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2"/>
      <c r="F355" s="12"/>
      <c r="G355" s="127"/>
      <c r="H355" s="98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2"/>
      <c r="F356" s="12"/>
      <c r="G356" s="127"/>
      <c r="H356" s="98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2"/>
      <c r="F357" s="12"/>
      <c r="G357" s="127"/>
      <c r="H357" s="98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2"/>
      <c r="F358" s="12"/>
      <c r="G358" s="127"/>
      <c r="H358" s="98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2"/>
      <c r="F359" s="12"/>
      <c r="G359" s="127"/>
      <c r="H359" s="98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2"/>
      <c r="F360" s="12"/>
      <c r="G360" s="127"/>
      <c r="H360" s="98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2"/>
      <c r="F361" s="12"/>
      <c r="G361" s="127"/>
      <c r="H361" s="98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2"/>
      <c r="F362" s="12"/>
      <c r="G362" s="127"/>
      <c r="H362" s="98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2"/>
      <c r="F363" s="12"/>
      <c r="G363" s="127"/>
      <c r="H363" s="98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2"/>
      <c r="F364" s="12"/>
      <c r="G364" s="127"/>
      <c r="H364" s="98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2"/>
      <c r="F365" s="12"/>
      <c r="G365" s="127"/>
      <c r="H365" s="98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2"/>
      <c r="F366" s="12"/>
      <c r="G366" s="127"/>
      <c r="H366" s="98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2"/>
      <c r="F367" s="12"/>
      <c r="G367" s="127"/>
      <c r="H367" s="98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2"/>
      <c r="F368" s="12"/>
      <c r="G368" s="127"/>
      <c r="H368" s="98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2"/>
      <c r="F369" s="12"/>
      <c r="G369" s="127"/>
      <c r="H369" s="98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2"/>
      <c r="F370" s="12"/>
      <c r="G370" s="127"/>
      <c r="H370" s="98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2"/>
      <c r="F371" s="12"/>
      <c r="G371" s="127"/>
      <c r="H371" s="98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2"/>
      <c r="F372" s="12"/>
      <c r="G372" s="127"/>
      <c r="H372" s="98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2"/>
      <c r="F373" s="12"/>
      <c r="G373" s="127"/>
      <c r="H373" s="98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2"/>
      <c r="F374" s="12"/>
      <c r="G374" s="127"/>
      <c r="H374" s="98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2"/>
      <c r="F375" s="12"/>
      <c r="G375" s="127"/>
      <c r="H375" s="98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2"/>
      <c r="F376" s="12"/>
      <c r="G376" s="127"/>
      <c r="H376" s="98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2"/>
      <c r="F377" s="12"/>
      <c r="G377" s="127"/>
      <c r="H377" s="98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2"/>
      <c r="F378" s="12"/>
      <c r="G378" s="127"/>
      <c r="H378" s="98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2"/>
      <c r="F379" s="12"/>
      <c r="G379" s="127"/>
      <c r="H379" s="98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2"/>
      <c r="F380" s="12"/>
      <c r="G380" s="127"/>
      <c r="H380" s="98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2"/>
      <c r="F381" s="12"/>
      <c r="G381" s="127"/>
      <c r="H381" s="98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2"/>
      <c r="F382" s="12"/>
      <c r="G382" s="127"/>
      <c r="H382" s="98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2"/>
      <c r="F383" s="12"/>
      <c r="G383" s="127"/>
      <c r="H383" s="98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2"/>
      <c r="F384" s="12"/>
      <c r="G384" s="127"/>
      <c r="H384" s="98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2"/>
      <c r="F385" s="12"/>
      <c r="G385" s="127"/>
      <c r="H385" s="98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2"/>
      <c r="F386" s="12"/>
      <c r="G386" s="127"/>
      <c r="H386" s="98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2"/>
      <c r="F387" s="12"/>
      <c r="G387" s="127"/>
      <c r="H387" s="98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2"/>
      <c r="F388" s="12"/>
      <c r="G388" s="127"/>
      <c r="H388" s="98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2"/>
      <c r="F389" s="12"/>
      <c r="G389" s="127"/>
      <c r="H389" s="98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2"/>
      <c r="F390" s="12"/>
      <c r="G390" s="127"/>
      <c r="H390" s="98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2"/>
      <c r="F391" s="12"/>
      <c r="G391" s="127"/>
      <c r="H391" s="98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2"/>
      <c r="F392" s="12"/>
      <c r="G392" s="127"/>
      <c r="H392" s="98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2"/>
      <c r="F393" s="12"/>
      <c r="G393" s="127"/>
      <c r="H393" s="98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2"/>
      <c r="F394" s="12"/>
      <c r="G394" s="127"/>
      <c r="H394" s="98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2"/>
      <c r="F395" s="12"/>
      <c r="G395" s="127"/>
      <c r="H395" s="98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2"/>
      <c r="F396" s="12"/>
      <c r="G396" s="127"/>
      <c r="H396" s="98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2"/>
      <c r="F397" s="12"/>
      <c r="G397" s="127"/>
      <c r="H397" s="98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2"/>
      <c r="F398" s="12"/>
      <c r="G398" s="127"/>
      <c r="H398" s="98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2"/>
      <c r="F399" s="12"/>
      <c r="G399" s="127"/>
      <c r="H399" s="98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2"/>
      <c r="F400" s="12"/>
      <c r="G400" s="127"/>
      <c r="H400" s="98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2"/>
      <c r="F401" s="12"/>
      <c r="G401" s="127"/>
      <c r="H401" s="98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2"/>
      <c r="F402" s="12"/>
      <c r="G402" s="127"/>
      <c r="H402" s="98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2"/>
      <c r="F403" s="12"/>
      <c r="G403" s="127"/>
      <c r="H403" s="98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2"/>
      <c r="F404" s="12"/>
      <c r="G404" s="127"/>
      <c r="H404" s="98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2"/>
      <c r="F405" s="12"/>
      <c r="G405" s="127"/>
      <c r="H405" s="98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2"/>
      <c r="F406" s="12"/>
      <c r="G406" s="127"/>
      <c r="H406" s="98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2"/>
      <c r="F407" s="12"/>
      <c r="G407" s="127"/>
      <c r="H407" s="98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2"/>
      <c r="F408" s="12"/>
      <c r="G408" s="127"/>
      <c r="H408" s="98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2"/>
      <c r="F409" s="12"/>
      <c r="G409" s="127"/>
      <c r="H409" s="98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2"/>
      <c r="F410" s="12"/>
      <c r="G410" s="127"/>
      <c r="H410" s="98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2"/>
      <c r="F411" s="12"/>
      <c r="G411" s="127"/>
      <c r="H411" s="98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2"/>
      <c r="F412" s="12"/>
      <c r="G412" s="127"/>
      <c r="H412" s="98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2"/>
      <c r="F413" s="12"/>
      <c r="G413" s="127"/>
      <c r="H413" s="98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2"/>
      <c r="F414" s="12"/>
      <c r="G414" s="127"/>
      <c r="H414" s="98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2"/>
      <c r="F415" s="12"/>
      <c r="G415" s="127"/>
      <c r="H415" s="98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2"/>
      <c r="F416" s="12"/>
      <c r="G416" s="127"/>
      <c r="H416" s="98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2"/>
      <c r="F417" s="12"/>
      <c r="G417" s="127"/>
      <c r="H417" s="98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2"/>
      <c r="F418" s="12"/>
      <c r="G418" s="127"/>
      <c r="H418" s="98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2"/>
      <c r="F419" s="12"/>
      <c r="G419" s="127"/>
      <c r="H419" s="98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2"/>
      <c r="F420" s="12"/>
      <c r="G420" s="127"/>
      <c r="H420" s="98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2"/>
      <c r="F421" s="12"/>
      <c r="G421" s="127"/>
      <c r="H421" s="98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2"/>
      <c r="F422" s="12"/>
      <c r="G422" s="127"/>
      <c r="H422" s="98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2"/>
      <c r="F423" s="12"/>
      <c r="G423" s="127"/>
      <c r="H423" s="98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2"/>
      <c r="F424" s="12"/>
      <c r="G424" s="127"/>
      <c r="H424" s="98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2"/>
      <c r="F425" s="12"/>
      <c r="G425" s="127"/>
      <c r="H425" s="98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2"/>
      <c r="F426" s="12"/>
      <c r="G426" s="127"/>
      <c r="H426" s="98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2"/>
      <c r="F427" s="12"/>
      <c r="G427" s="127"/>
      <c r="H427" s="98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2"/>
      <c r="F428" s="12"/>
      <c r="G428" s="127"/>
      <c r="H428" s="98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2"/>
      <c r="F429" s="12"/>
      <c r="G429" s="127"/>
      <c r="H429" s="98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2"/>
      <c r="F430" s="12"/>
      <c r="G430" s="127"/>
      <c r="H430" s="98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2"/>
      <c r="F431" s="12"/>
      <c r="G431" s="127"/>
      <c r="H431" s="98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2"/>
      <c r="F432" s="12"/>
      <c r="G432" s="127"/>
      <c r="H432" s="98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2"/>
      <c r="F433" s="12"/>
      <c r="G433" s="127"/>
      <c r="H433" s="98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2"/>
      <c r="F434" s="12"/>
      <c r="G434" s="127"/>
      <c r="H434" s="98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2"/>
      <c r="F435" s="12"/>
      <c r="G435" s="127"/>
      <c r="H435" s="98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2"/>
      <c r="F436" s="12"/>
      <c r="G436" s="127"/>
      <c r="H436" s="98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2"/>
      <c r="F437" s="12"/>
      <c r="G437" s="127"/>
      <c r="H437" s="98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2"/>
      <c r="F438" s="12"/>
      <c r="G438" s="127"/>
      <c r="H438" s="98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2"/>
      <c r="F439" s="12"/>
      <c r="G439" s="127"/>
      <c r="H439" s="98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2"/>
      <c r="F440" s="12"/>
      <c r="G440" s="127"/>
      <c r="H440" s="98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2"/>
      <c r="F441" s="12"/>
      <c r="G441" s="127"/>
      <c r="H441" s="98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2"/>
      <c r="F442" s="12"/>
      <c r="G442" s="127"/>
      <c r="H442" s="98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2"/>
      <c r="F443" s="12"/>
      <c r="G443" s="127"/>
      <c r="H443" s="98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2"/>
      <c r="F444" s="12"/>
      <c r="G444" s="127"/>
      <c r="H444" s="98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2"/>
      <c r="F445" s="12"/>
      <c r="G445" s="127"/>
      <c r="H445" s="98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2"/>
      <c r="F446" s="12"/>
      <c r="G446" s="127"/>
      <c r="H446" s="98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2"/>
      <c r="F447" s="12"/>
      <c r="G447" s="127"/>
      <c r="H447" s="98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2"/>
      <c r="F448" s="12"/>
      <c r="G448" s="127"/>
      <c r="H448" s="98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2"/>
      <c r="F449" s="12"/>
      <c r="G449" s="127"/>
      <c r="H449" s="98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2"/>
      <c r="F450" s="12"/>
      <c r="G450" s="127"/>
      <c r="H450" s="98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2"/>
      <c r="F451" s="12"/>
      <c r="G451" s="127"/>
      <c r="H451" s="98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2"/>
      <c r="F452" s="12"/>
      <c r="G452" s="127"/>
      <c r="H452" s="98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2"/>
      <c r="F453" s="12"/>
      <c r="G453" s="127"/>
      <c r="H453" s="98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2"/>
      <c r="F454" s="12"/>
      <c r="G454" s="127"/>
      <c r="H454" s="98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2"/>
      <c r="F455" s="12"/>
      <c r="G455" s="127"/>
      <c r="H455" s="98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2"/>
      <c r="F456" s="12"/>
      <c r="G456" s="127"/>
      <c r="H456" s="98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2"/>
      <c r="F457" s="12"/>
      <c r="G457" s="127"/>
      <c r="H457" s="98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2"/>
      <c r="F458" s="12"/>
      <c r="G458" s="127"/>
      <c r="H458" s="98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2"/>
      <c r="F459" s="12"/>
      <c r="G459" s="127"/>
      <c r="H459" s="98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2"/>
      <c r="F460" s="12"/>
      <c r="G460" s="127"/>
      <c r="H460" s="98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2"/>
      <c r="F461" s="12"/>
      <c r="G461" s="127"/>
      <c r="H461" s="98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2"/>
      <c r="F462" s="12"/>
      <c r="G462" s="127"/>
      <c r="H462" s="98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2"/>
      <c r="F463" s="12"/>
      <c r="G463" s="127"/>
      <c r="H463" s="98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2"/>
      <c r="F464" s="12"/>
      <c r="G464" s="127"/>
      <c r="H464" s="98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2"/>
      <c r="F465" s="12"/>
      <c r="G465" s="127"/>
      <c r="H465" s="98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2"/>
      <c r="F466" s="12"/>
      <c r="G466" s="127"/>
      <c r="H466" s="98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2"/>
      <c r="F467" s="12"/>
      <c r="G467" s="127"/>
      <c r="H467" s="98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2"/>
      <c r="F468" s="12"/>
      <c r="G468" s="127"/>
      <c r="H468" s="98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2"/>
      <c r="F469" s="12"/>
      <c r="G469" s="127"/>
      <c r="H469" s="98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2"/>
      <c r="F470" s="12"/>
      <c r="G470" s="127"/>
      <c r="H470" s="98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2"/>
      <c r="F471" s="12"/>
      <c r="G471" s="127"/>
      <c r="H471" s="98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2"/>
      <c r="F472" s="12"/>
      <c r="G472" s="127"/>
      <c r="H472" s="98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2"/>
      <c r="F473" s="12"/>
      <c r="G473" s="127"/>
      <c r="H473" s="98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2"/>
      <c r="F474" s="12"/>
      <c r="G474" s="127"/>
      <c r="H474" s="98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2"/>
      <c r="F475" s="12"/>
      <c r="G475" s="127"/>
      <c r="H475" s="98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2"/>
      <c r="F476" s="12"/>
      <c r="G476" s="127"/>
      <c r="H476" s="98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2"/>
      <c r="F477" s="12"/>
      <c r="G477" s="127"/>
      <c r="H477" s="98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2"/>
      <c r="F478" s="12"/>
      <c r="G478" s="127"/>
      <c r="H478" s="98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2"/>
      <c r="F479" s="12"/>
      <c r="G479" s="127"/>
      <c r="H479" s="98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2"/>
      <c r="F480" s="12"/>
      <c r="G480" s="127"/>
      <c r="H480" s="98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2"/>
      <c r="F481" s="12"/>
      <c r="G481" s="127"/>
      <c r="H481" s="98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2"/>
      <c r="F482" s="12"/>
      <c r="G482" s="127"/>
      <c r="H482" s="98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2"/>
      <c r="F483" s="12"/>
      <c r="G483" s="127"/>
      <c r="H483" s="98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2"/>
      <c r="F484" s="12"/>
      <c r="G484" s="127"/>
      <c r="H484" s="98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2"/>
      <c r="F485" s="12"/>
      <c r="G485" s="127"/>
      <c r="H485" s="98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2"/>
      <c r="F486" s="12"/>
      <c r="G486" s="127"/>
      <c r="H486" s="98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2"/>
      <c r="F487" s="12"/>
      <c r="G487" s="127"/>
      <c r="H487" s="98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2"/>
      <c r="F488" s="12"/>
      <c r="G488" s="127"/>
      <c r="H488" s="98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2"/>
      <c r="F489" s="12"/>
      <c r="G489" s="127"/>
      <c r="H489" s="98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2"/>
      <c r="F490" s="12"/>
      <c r="G490" s="127"/>
      <c r="H490" s="98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2"/>
      <c r="F491" s="12"/>
      <c r="G491" s="127"/>
      <c r="H491" s="98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2"/>
      <c r="F492" s="12"/>
      <c r="G492" s="127"/>
      <c r="H492" s="98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2"/>
      <c r="F493" s="12"/>
      <c r="G493" s="127"/>
      <c r="H493" s="98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2"/>
      <c r="F494" s="12"/>
      <c r="G494" s="127"/>
      <c r="H494" s="98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2"/>
      <c r="F495" s="12"/>
      <c r="G495" s="127"/>
      <c r="H495" s="98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2"/>
      <c r="F496" s="12"/>
      <c r="G496" s="127"/>
      <c r="H496" s="98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2"/>
      <c r="F497" s="12"/>
      <c r="G497" s="127"/>
      <c r="H497" s="98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2"/>
      <c r="F498" s="12"/>
      <c r="G498" s="127"/>
      <c r="H498" s="98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2"/>
      <c r="F499" s="12"/>
      <c r="G499" s="127"/>
      <c r="H499" s="98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2"/>
      <c r="F500" s="12"/>
      <c r="G500" s="127"/>
      <c r="H500" s="98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2"/>
      <c r="F501" s="12"/>
      <c r="G501" s="127"/>
      <c r="H501" s="98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2"/>
      <c r="F502" s="12"/>
      <c r="G502" s="127"/>
      <c r="H502" s="98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2"/>
      <c r="F503" s="12"/>
      <c r="G503" s="127"/>
      <c r="H503" s="98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2"/>
      <c r="F504" s="12"/>
      <c r="G504" s="127"/>
      <c r="H504" s="98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2"/>
      <c r="F505" s="12"/>
      <c r="G505" s="127"/>
      <c r="H505" s="98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2"/>
      <c r="F506" s="12"/>
      <c r="G506" s="127"/>
      <c r="H506" s="98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2"/>
      <c r="F507" s="12"/>
      <c r="G507" s="127"/>
      <c r="H507" s="98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2"/>
      <c r="F508" s="12"/>
      <c r="G508" s="127"/>
      <c r="H508" s="98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2"/>
      <c r="F509" s="12"/>
      <c r="G509" s="127"/>
      <c r="H509" s="98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2"/>
      <c r="F510" s="12"/>
      <c r="G510" s="127"/>
      <c r="H510" s="98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2"/>
      <c r="F511" s="12"/>
      <c r="G511" s="127"/>
      <c r="H511" s="98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2"/>
      <c r="F512" s="12"/>
      <c r="G512" s="127"/>
      <c r="H512" s="98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2"/>
      <c r="F513" s="12"/>
      <c r="G513" s="127"/>
      <c r="H513" s="98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2"/>
      <c r="F514" s="12"/>
      <c r="G514" s="127"/>
      <c r="H514" s="98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2"/>
      <c r="F515" s="12"/>
      <c r="G515" s="127"/>
      <c r="H515" s="98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2"/>
      <c r="F516" s="12"/>
      <c r="G516" s="127"/>
      <c r="H516" s="98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2"/>
      <c r="F517" s="12"/>
      <c r="G517" s="127"/>
      <c r="H517" s="98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2"/>
      <c r="F518" s="12"/>
      <c r="G518" s="127"/>
      <c r="H518" s="98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2"/>
      <c r="F519" s="12"/>
      <c r="G519" s="127"/>
      <c r="H519" s="98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2"/>
      <c r="F520" s="12"/>
      <c r="G520" s="127"/>
      <c r="H520" s="98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2"/>
      <c r="F521" s="12"/>
      <c r="G521" s="127"/>
      <c r="H521" s="98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2"/>
      <c r="F522" s="12"/>
      <c r="G522" s="127"/>
      <c r="H522" s="98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2"/>
      <c r="F523" s="12"/>
      <c r="G523" s="127"/>
      <c r="H523" s="98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2"/>
      <c r="F524" s="12"/>
      <c r="G524" s="127"/>
      <c r="H524" s="98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2"/>
      <c r="F525" s="12"/>
      <c r="G525" s="127"/>
      <c r="H525" s="98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2"/>
      <c r="F526" s="12"/>
      <c r="G526" s="127"/>
      <c r="H526" s="98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2"/>
      <c r="F527" s="12"/>
      <c r="G527" s="127"/>
      <c r="H527" s="98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2"/>
      <c r="F528" s="12"/>
      <c r="G528" s="127"/>
      <c r="H528" s="98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2"/>
      <c r="F529" s="12"/>
      <c r="G529" s="127"/>
      <c r="H529" s="98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2"/>
      <c r="F530" s="12"/>
      <c r="G530" s="127"/>
      <c r="H530" s="98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2"/>
      <c r="F531" s="12"/>
      <c r="G531" s="127"/>
      <c r="H531" s="98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2"/>
      <c r="F532" s="12"/>
      <c r="G532" s="127"/>
      <c r="H532" s="98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2"/>
      <c r="F533" s="12"/>
      <c r="G533" s="127"/>
      <c r="H533" s="98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2"/>
      <c r="F534" s="12"/>
      <c r="G534" s="127"/>
      <c r="H534" s="98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2"/>
      <c r="F535" s="12"/>
      <c r="G535" s="127"/>
      <c r="H535" s="98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2"/>
      <c r="F536" s="12"/>
      <c r="G536" s="127"/>
      <c r="H536" s="98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2"/>
      <c r="F537" s="12"/>
      <c r="G537" s="127"/>
      <c r="H537" s="98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2"/>
      <c r="F538" s="12"/>
      <c r="G538" s="127"/>
      <c r="H538" s="98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2"/>
      <c r="F539" s="12"/>
      <c r="G539" s="127"/>
      <c r="H539" s="98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2"/>
      <c r="F540" s="12"/>
      <c r="G540" s="127"/>
      <c r="H540" s="98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2"/>
      <c r="F541" s="12"/>
      <c r="G541" s="127"/>
      <c r="H541" s="98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2"/>
      <c r="F542" s="12"/>
      <c r="G542" s="127"/>
      <c r="H542" s="98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2"/>
      <c r="F543" s="12"/>
      <c r="G543" s="127"/>
      <c r="H543" s="98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2"/>
      <c r="F544" s="12"/>
      <c r="G544" s="127"/>
      <c r="H544" s="98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2"/>
      <c r="F545" s="12"/>
      <c r="G545" s="127"/>
      <c r="H545" s="98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2"/>
      <c r="F546" s="12"/>
      <c r="G546" s="127"/>
      <c r="H546" s="98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2"/>
      <c r="F547" s="12"/>
      <c r="G547" s="127"/>
      <c r="H547" s="98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2"/>
      <c r="F548" s="12"/>
      <c r="G548" s="127"/>
      <c r="H548" s="98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2"/>
      <c r="F549" s="12"/>
      <c r="G549" s="127"/>
      <c r="H549" s="98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2"/>
      <c r="F550" s="12"/>
      <c r="G550" s="127"/>
      <c r="H550" s="98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2"/>
      <c r="F551" s="12"/>
      <c r="G551" s="127"/>
      <c r="H551" s="98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2"/>
      <c r="F552" s="12"/>
      <c r="G552" s="127"/>
      <c r="H552" s="98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2"/>
      <c r="F553" s="12"/>
      <c r="G553" s="127"/>
      <c r="H553" s="98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2"/>
      <c r="F554" s="12"/>
      <c r="G554" s="127"/>
      <c r="H554" s="98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2"/>
      <c r="F555" s="12"/>
      <c r="G555" s="127"/>
      <c r="H555" s="98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2"/>
      <c r="F556" s="12"/>
      <c r="G556" s="127"/>
      <c r="H556" s="98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2"/>
      <c r="F557" s="12"/>
      <c r="G557" s="127"/>
      <c r="H557" s="98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2"/>
      <c r="F558" s="12"/>
      <c r="G558" s="127"/>
      <c r="H558" s="98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2"/>
      <c r="F559" s="12"/>
      <c r="G559" s="127"/>
      <c r="H559" s="98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2"/>
      <c r="F560" s="12"/>
      <c r="G560" s="127"/>
      <c r="H560" s="98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2"/>
      <c r="F561" s="12"/>
      <c r="G561" s="127"/>
      <c r="H561" s="98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2"/>
      <c r="F562" s="12"/>
      <c r="G562" s="127"/>
      <c r="H562" s="98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2"/>
      <c r="F563" s="12"/>
      <c r="G563" s="127"/>
      <c r="H563" s="98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2"/>
      <c r="F564" s="12"/>
      <c r="G564" s="127"/>
      <c r="H564" s="98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2"/>
      <c r="F565" s="12"/>
      <c r="G565" s="127"/>
      <c r="H565" s="98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2"/>
      <c r="F566" s="12"/>
      <c r="G566" s="127"/>
      <c r="H566" s="98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2"/>
      <c r="F567" s="12"/>
      <c r="G567" s="127"/>
      <c r="H567" s="98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2"/>
      <c r="F568" s="12"/>
      <c r="G568" s="127"/>
      <c r="H568" s="98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2"/>
      <c r="F569" s="12"/>
      <c r="G569" s="127"/>
      <c r="H569" s="98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2"/>
      <c r="F570" s="12"/>
      <c r="G570" s="127"/>
      <c r="H570" s="98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2"/>
      <c r="F571" s="12"/>
      <c r="G571" s="127"/>
      <c r="H571" s="98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2"/>
      <c r="F572" s="12"/>
      <c r="G572" s="127"/>
      <c r="H572" s="98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2"/>
      <c r="F573" s="12"/>
      <c r="G573" s="127"/>
      <c r="H573" s="98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2"/>
      <c r="F574" s="12"/>
      <c r="G574" s="127"/>
      <c r="H574" s="98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2"/>
      <c r="F575" s="12"/>
      <c r="G575" s="127"/>
      <c r="H575" s="98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2"/>
      <c r="F576" s="12"/>
      <c r="G576" s="127"/>
      <c r="H576" s="98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2"/>
      <c r="F577" s="12"/>
      <c r="G577" s="127"/>
      <c r="H577" s="98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2"/>
      <c r="F578" s="12"/>
      <c r="G578" s="127"/>
      <c r="H578" s="98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2"/>
      <c r="F579" s="12"/>
      <c r="G579" s="127"/>
      <c r="H579" s="98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2"/>
      <c r="F580" s="12"/>
      <c r="G580" s="127"/>
      <c r="H580" s="98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2"/>
      <c r="F581" s="12"/>
      <c r="G581" s="127"/>
      <c r="H581" s="98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2"/>
      <c r="F582" s="12"/>
      <c r="G582" s="127"/>
      <c r="H582" s="98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2"/>
      <c r="F583" s="12"/>
      <c r="G583" s="127"/>
      <c r="H583" s="98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2"/>
      <c r="F584" s="12"/>
      <c r="G584" s="127"/>
      <c r="H584" s="98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2"/>
      <c r="F585" s="12"/>
      <c r="G585" s="127"/>
      <c r="H585" s="98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2"/>
      <c r="F586" s="12"/>
      <c r="G586" s="127"/>
      <c r="H586" s="98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2"/>
      <c r="F587" s="12"/>
      <c r="G587" s="127"/>
      <c r="H587" s="98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2"/>
      <c r="F588" s="12"/>
      <c r="G588" s="127"/>
      <c r="H588" s="98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2"/>
      <c r="F589" s="12"/>
      <c r="G589" s="127"/>
      <c r="H589" s="98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2"/>
      <c r="F590" s="12"/>
      <c r="G590" s="127"/>
      <c r="H590" s="98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2"/>
      <c r="F591" s="12"/>
      <c r="G591" s="127"/>
      <c r="H591" s="98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2"/>
      <c r="F592" s="12"/>
      <c r="G592" s="127"/>
      <c r="H592" s="98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2"/>
      <c r="F593" s="12"/>
      <c r="G593" s="127"/>
      <c r="H593" s="98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2"/>
      <c r="F594" s="12"/>
      <c r="G594" s="127"/>
      <c r="H594" s="98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2"/>
      <c r="F595" s="12"/>
      <c r="G595" s="127"/>
      <c r="H595" s="98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2"/>
      <c r="F596" s="12"/>
      <c r="G596" s="127"/>
      <c r="H596" s="98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2"/>
      <c r="F597" s="12"/>
      <c r="G597" s="127"/>
      <c r="H597" s="98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2"/>
      <c r="F598" s="12"/>
      <c r="G598" s="127"/>
      <c r="H598" s="98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2"/>
      <c r="F599" s="12"/>
      <c r="G599" s="127"/>
      <c r="H599" s="98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2"/>
      <c r="F600" s="12"/>
      <c r="G600" s="127"/>
      <c r="H600" s="98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2"/>
      <c r="F601" s="12"/>
      <c r="G601" s="127"/>
      <c r="H601" s="98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2"/>
      <c r="F602" s="12"/>
      <c r="G602" s="127"/>
      <c r="H602" s="98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2"/>
      <c r="F603" s="12"/>
      <c r="G603" s="127"/>
      <c r="H603" s="98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2"/>
      <c r="F604" s="12"/>
      <c r="G604" s="127"/>
      <c r="H604" s="98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2"/>
      <c r="F605" s="12"/>
      <c r="G605" s="127"/>
      <c r="H605" s="98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2"/>
      <c r="F606" s="12"/>
      <c r="G606" s="127"/>
      <c r="H606" s="98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2"/>
      <c r="F607" s="12"/>
      <c r="G607" s="127"/>
      <c r="H607" s="98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2"/>
      <c r="F608" s="12"/>
      <c r="G608" s="127"/>
      <c r="H608" s="98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2"/>
      <c r="F609" s="12"/>
      <c r="G609" s="127"/>
      <c r="H609" s="98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2"/>
      <c r="F610" s="12"/>
      <c r="G610" s="127"/>
      <c r="H610" s="98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2"/>
      <c r="F611" s="12"/>
      <c r="G611" s="127"/>
      <c r="H611" s="98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2"/>
      <c r="F612" s="12"/>
      <c r="G612" s="127"/>
      <c r="H612" s="98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2"/>
      <c r="F613" s="12"/>
      <c r="G613" s="127"/>
      <c r="H613" s="98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2"/>
      <c r="F614" s="12"/>
      <c r="G614" s="127"/>
      <c r="H614" s="98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2"/>
      <c r="F615" s="12"/>
      <c r="G615" s="127"/>
      <c r="H615" s="98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2"/>
      <c r="F616" s="12"/>
      <c r="G616" s="127"/>
      <c r="H616" s="98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2"/>
      <c r="F617" s="12"/>
      <c r="G617" s="127"/>
      <c r="H617" s="98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2"/>
      <c r="F618" s="12"/>
      <c r="G618" s="127"/>
      <c r="H618" s="98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2"/>
      <c r="F619" s="12"/>
      <c r="G619" s="127"/>
      <c r="H619" s="98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2"/>
      <c r="F620" s="12"/>
      <c r="G620" s="127"/>
      <c r="H620" s="98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2"/>
      <c r="F621" s="12"/>
      <c r="G621" s="127"/>
      <c r="H621" s="98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2"/>
      <c r="F622" s="12"/>
      <c r="G622" s="127"/>
      <c r="H622" s="98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2"/>
      <c r="F623" s="12"/>
      <c r="G623" s="127"/>
      <c r="H623" s="98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2"/>
      <c r="F624" s="12"/>
      <c r="G624" s="127"/>
      <c r="H624" s="98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2"/>
      <c r="F625" s="12"/>
      <c r="G625" s="127"/>
      <c r="H625" s="98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2"/>
      <c r="F626" s="12"/>
      <c r="G626" s="127"/>
      <c r="H626" s="98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2"/>
      <c r="F627" s="12"/>
      <c r="G627" s="127"/>
      <c r="H627" s="98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2"/>
      <c r="F628" s="12"/>
      <c r="G628" s="127"/>
      <c r="H628" s="98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2"/>
      <c r="F629" s="12"/>
      <c r="G629" s="127"/>
      <c r="H629" s="98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2"/>
      <c r="F630" s="12"/>
      <c r="G630" s="127"/>
      <c r="H630" s="98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2"/>
      <c r="F631" s="12"/>
      <c r="G631" s="127"/>
      <c r="H631" s="98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2"/>
      <c r="F632" s="12"/>
      <c r="G632" s="127"/>
      <c r="H632" s="98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2"/>
      <c r="F633" s="12"/>
      <c r="G633" s="127"/>
      <c r="H633" s="98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2"/>
      <c r="F634" s="12"/>
      <c r="G634" s="127"/>
      <c r="H634" s="98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2"/>
      <c r="F635" s="12"/>
      <c r="G635" s="127"/>
      <c r="H635" s="98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2"/>
      <c r="F636" s="12"/>
      <c r="G636" s="127"/>
      <c r="H636" s="98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2"/>
      <c r="F637" s="12"/>
      <c r="G637" s="127"/>
      <c r="H637" s="98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2"/>
      <c r="F638" s="12"/>
      <c r="G638" s="127"/>
      <c r="H638" s="98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2"/>
      <c r="F639" s="12"/>
      <c r="G639" s="127"/>
      <c r="H639" s="98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2"/>
      <c r="F640" s="12"/>
      <c r="G640" s="127"/>
      <c r="H640" s="98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2"/>
      <c r="F641" s="12"/>
      <c r="G641" s="127"/>
      <c r="H641" s="98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2"/>
      <c r="F642" s="12"/>
      <c r="G642" s="127"/>
      <c r="H642" s="98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2"/>
      <c r="F643" s="12"/>
      <c r="G643" s="127"/>
      <c r="H643" s="98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2"/>
      <c r="F644" s="12"/>
      <c r="G644" s="127"/>
      <c r="H644" s="98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2"/>
      <c r="F645" s="12"/>
      <c r="G645" s="127"/>
      <c r="H645" s="98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2"/>
      <c r="F646" s="12"/>
      <c r="G646" s="127"/>
      <c r="H646" s="98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2"/>
      <c r="F647" s="12"/>
      <c r="G647" s="127"/>
      <c r="H647" s="98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2"/>
      <c r="F648" s="12"/>
      <c r="G648" s="127"/>
      <c r="H648" s="98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2"/>
      <c r="F649" s="12"/>
      <c r="G649" s="127"/>
      <c r="H649" s="98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2"/>
      <c r="F650" s="12"/>
      <c r="G650" s="127"/>
      <c r="H650" s="98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2"/>
      <c r="F651" s="12"/>
      <c r="G651" s="127"/>
      <c r="H651" s="98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2"/>
      <c r="F652" s="12"/>
      <c r="G652" s="127"/>
      <c r="H652" s="98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2"/>
      <c r="F653" s="12"/>
      <c r="G653" s="127"/>
      <c r="H653" s="98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2"/>
      <c r="F654" s="12"/>
      <c r="G654" s="127"/>
      <c r="H654" s="98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2"/>
      <c r="F655" s="12"/>
      <c r="G655" s="127"/>
      <c r="H655" s="98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2"/>
      <c r="F656" s="12"/>
      <c r="G656" s="127"/>
      <c r="H656" s="98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2"/>
      <c r="F657" s="12"/>
      <c r="G657" s="127"/>
      <c r="H657" s="98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2"/>
      <c r="F658" s="12"/>
      <c r="G658" s="127"/>
      <c r="H658" s="98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2"/>
      <c r="F659" s="12"/>
      <c r="G659" s="127"/>
      <c r="H659" s="98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2"/>
      <c r="F660" s="12"/>
      <c r="G660" s="127"/>
      <c r="H660" s="98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2"/>
      <c r="F661" s="12"/>
      <c r="G661" s="127"/>
      <c r="H661" s="98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2"/>
      <c r="F662" s="12"/>
      <c r="G662" s="127"/>
      <c r="H662" s="98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2"/>
      <c r="F663" s="12"/>
      <c r="G663" s="127"/>
      <c r="H663" s="98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2"/>
      <c r="F664" s="12"/>
      <c r="G664" s="127"/>
      <c r="H664" s="98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2"/>
      <c r="F665" s="12"/>
      <c r="G665" s="127"/>
      <c r="H665" s="98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2"/>
      <c r="F666" s="12"/>
      <c r="G666" s="127"/>
      <c r="H666" s="98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2"/>
      <c r="F667" s="12"/>
      <c r="G667" s="127"/>
      <c r="H667" s="98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2"/>
      <c r="F668" s="12"/>
      <c r="G668" s="127"/>
      <c r="H668" s="98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2"/>
      <c r="F669" s="12"/>
      <c r="G669" s="127"/>
      <c r="H669" s="98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2"/>
      <c r="F670" s="12"/>
      <c r="G670" s="127"/>
      <c r="H670" s="98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2"/>
      <c r="F671" s="12"/>
      <c r="G671" s="127"/>
      <c r="H671" s="98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2"/>
      <c r="F672" s="12"/>
      <c r="G672" s="127"/>
      <c r="H672" s="98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2"/>
      <c r="F673" s="12"/>
      <c r="G673" s="127"/>
      <c r="H673" s="98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2"/>
      <c r="F674" s="12"/>
      <c r="G674" s="127"/>
      <c r="H674" s="98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2"/>
      <c r="F675" s="12"/>
      <c r="G675" s="127"/>
      <c r="H675" s="98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2"/>
      <c r="F676" s="12"/>
      <c r="G676" s="127"/>
      <c r="H676" s="98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2"/>
      <c r="F677" s="12"/>
      <c r="G677" s="127"/>
      <c r="H677" s="98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2"/>
      <c r="F678" s="12"/>
      <c r="G678" s="127"/>
      <c r="H678" s="98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2"/>
      <c r="F679" s="12"/>
      <c r="G679" s="127"/>
      <c r="H679" s="98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2"/>
      <c r="F680" s="12"/>
      <c r="G680" s="127"/>
      <c r="H680" s="98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2"/>
      <c r="F681" s="12"/>
      <c r="G681" s="127"/>
      <c r="H681" s="98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2"/>
      <c r="F682" s="12"/>
      <c r="G682" s="127"/>
      <c r="H682" s="98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2"/>
      <c r="F683" s="12"/>
      <c r="G683" s="127"/>
      <c r="H683" s="98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2"/>
      <c r="F684" s="12"/>
      <c r="G684" s="127"/>
      <c r="H684" s="98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2"/>
      <c r="F685" s="12"/>
      <c r="G685" s="127"/>
      <c r="H685" s="98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2"/>
      <c r="F686" s="12"/>
      <c r="G686" s="127"/>
      <c r="H686" s="98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2"/>
      <c r="F687" s="12"/>
      <c r="G687" s="127"/>
      <c r="H687" s="98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2"/>
      <c r="F688" s="12"/>
      <c r="G688" s="127"/>
      <c r="H688" s="98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2"/>
      <c r="F689" s="12"/>
      <c r="G689" s="127"/>
      <c r="H689" s="98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2"/>
      <c r="F690" s="12"/>
      <c r="G690" s="127"/>
      <c r="H690" s="98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2"/>
      <c r="F691" s="12"/>
      <c r="G691" s="127"/>
      <c r="H691" s="98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2"/>
      <c r="F692" s="12"/>
      <c r="G692" s="127"/>
      <c r="H692" s="98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2"/>
      <c r="F693" s="12"/>
      <c r="G693" s="127"/>
      <c r="H693" s="98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2"/>
      <c r="F694" s="12"/>
      <c r="G694" s="127"/>
      <c r="H694" s="98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2"/>
      <c r="F695" s="12"/>
      <c r="G695" s="127"/>
      <c r="H695" s="98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2"/>
      <c r="F696" s="12"/>
      <c r="G696" s="127"/>
      <c r="H696" s="98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2"/>
      <c r="F697" s="12"/>
      <c r="G697" s="127"/>
      <c r="H697" s="98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2"/>
      <c r="F698" s="12"/>
      <c r="G698" s="127"/>
      <c r="H698" s="98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2"/>
      <c r="F699" s="12"/>
      <c r="G699" s="127"/>
      <c r="H699" s="98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2"/>
      <c r="F700" s="12"/>
      <c r="G700" s="127"/>
      <c r="H700" s="98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2"/>
      <c r="F701" s="12"/>
      <c r="G701" s="127"/>
      <c r="H701" s="98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2"/>
      <c r="F702" s="12"/>
      <c r="G702" s="127"/>
      <c r="H702" s="98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2"/>
      <c r="F703" s="12"/>
      <c r="G703" s="127"/>
      <c r="H703" s="98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2"/>
      <c r="F704" s="12"/>
      <c r="G704" s="127"/>
      <c r="H704" s="98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2"/>
      <c r="F705" s="12"/>
      <c r="G705" s="127"/>
      <c r="H705" s="98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2"/>
      <c r="F706" s="12"/>
      <c r="G706" s="127"/>
      <c r="H706" s="98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2"/>
      <c r="F707" s="12"/>
      <c r="G707" s="127"/>
      <c r="H707" s="98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2"/>
      <c r="F708" s="12"/>
      <c r="G708" s="127"/>
      <c r="H708" s="98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2"/>
      <c r="F709" s="12"/>
      <c r="G709" s="127"/>
      <c r="H709" s="98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2"/>
      <c r="F710" s="12"/>
      <c r="G710" s="127"/>
      <c r="H710" s="98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2"/>
      <c r="F711" s="12"/>
      <c r="G711" s="127"/>
      <c r="H711" s="98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2"/>
      <c r="F712" s="12"/>
      <c r="G712" s="127"/>
      <c r="H712" s="98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2"/>
      <c r="F713" s="12"/>
      <c r="G713" s="127"/>
      <c r="H713" s="98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2"/>
      <c r="F714" s="12"/>
      <c r="G714" s="127"/>
      <c r="H714" s="98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2"/>
      <c r="F715" s="12"/>
      <c r="G715" s="127"/>
      <c r="H715" s="98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2"/>
      <c r="F716" s="12"/>
      <c r="G716" s="127"/>
      <c r="H716" s="98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2"/>
      <c r="F717" s="12"/>
      <c r="G717" s="127"/>
      <c r="H717" s="98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2"/>
      <c r="F718" s="12"/>
      <c r="G718" s="127"/>
      <c r="H718" s="98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2"/>
      <c r="F719" s="12"/>
      <c r="G719" s="127"/>
      <c r="H719" s="98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2"/>
      <c r="F720" s="12"/>
      <c r="G720" s="127"/>
      <c r="H720" s="98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2"/>
      <c r="F721" s="12"/>
      <c r="G721" s="127"/>
      <c r="H721" s="98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2"/>
      <c r="F722" s="12"/>
      <c r="G722" s="127"/>
      <c r="H722" s="98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2"/>
      <c r="F723" s="12"/>
      <c r="G723" s="127"/>
      <c r="H723" s="98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2"/>
      <c r="F724" s="12"/>
      <c r="G724" s="127"/>
      <c r="H724" s="98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2"/>
      <c r="F725" s="12"/>
      <c r="G725" s="127"/>
      <c r="H725" s="98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2"/>
      <c r="F726" s="12"/>
      <c r="G726" s="127"/>
      <c r="H726" s="98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2"/>
      <c r="F727" s="12"/>
      <c r="G727" s="127"/>
      <c r="H727" s="98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2"/>
      <c r="F728" s="12"/>
      <c r="G728" s="127"/>
      <c r="H728" s="98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2"/>
      <c r="F729" s="12"/>
      <c r="G729" s="127"/>
      <c r="H729" s="98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2"/>
      <c r="F730" s="12"/>
      <c r="G730" s="127"/>
      <c r="H730" s="98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2"/>
      <c r="F731" s="12"/>
      <c r="G731" s="127"/>
      <c r="H731" s="98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2"/>
      <c r="F732" s="12"/>
      <c r="G732" s="127"/>
      <c r="H732" s="98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2"/>
      <c r="F733" s="12"/>
      <c r="G733" s="127"/>
      <c r="H733" s="98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2"/>
      <c r="F734" s="12"/>
      <c r="G734" s="127"/>
      <c r="H734" s="98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2"/>
      <c r="F735" s="12"/>
      <c r="G735" s="127"/>
      <c r="H735" s="98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2"/>
      <c r="F736" s="12"/>
      <c r="G736" s="127"/>
      <c r="H736" s="98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2"/>
      <c r="F737" s="12"/>
      <c r="G737" s="127"/>
      <c r="H737" s="98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2"/>
      <c r="F738" s="12"/>
      <c r="G738" s="127"/>
      <c r="H738" s="98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2"/>
      <c r="F739" s="12"/>
      <c r="G739" s="127"/>
      <c r="H739" s="98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2"/>
      <c r="F740" s="12"/>
      <c r="G740" s="127"/>
      <c r="H740" s="98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2"/>
      <c r="F741" s="12"/>
      <c r="G741" s="127"/>
      <c r="H741" s="98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2"/>
      <c r="F742" s="12"/>
      <c r="G742" s="127"/>
      <c r="H742" s="98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2"/>
      <c r="F743" s="12"/>
      <c r="G743" s="127"/>
      <c r="H743" s="98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2"/>
      <c r="F744" s="12"/>
      <c r="G744" s="127"/>
      <c r="H744" s="98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2"/>
      <c r="F745" s="12"/>
      <c r="G745" s="127"/>
      <c r="H745" s="98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2"/>
      <c r="F746" s="12"/>
      <c r="G746" s="127"/>
      <c r="H746" s="98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2"/>
      <c r="F747" s="12"/>
      <c r="G747" s="127"/>
      <c r="H747" s="98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2"/>
      <c r="F748" s="12"/>
      <c r="G748" s="127"/>
      <c r="H748" s="98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2"/>
      <c r="F749" s="12"/>
      <c r="G749" s="127"/>
      <c r="H749" s="98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2"/>
      <c r="F750" s="12"/>
      <c r="G750" s="127"/>
      <c r="H750" s="98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2"/>
      <c r="F751" s="12"/>
      <c r="G751" s="127"/>
      <c r="H751" s="98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2"/>
      <c r="F752" s="12"/>
      <c r="G752" s="127"/>
      <c r="H752" s="98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2"/>
      <c r="F753" s="12"/>
      <c r="G753" s="127"/>
      <c r="H753" s="98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2"/>
      <c r="F754" s="12"/>
      <c r="G754" s="127"/>
      <c r="H754" s="98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2"/>
      <c r="F755" s="12"/>
      <c r="G755" s="127"/>
      <c r="H755" s="98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2"/>
      <c r="F756" s="12"/>
      <c r="G756" s="127"/>
      <c r="H756" s="98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2"/>
      <c r="F757" s="12"/>
      <c r="G757" s="127"/>
      <c r="H757" s="98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2"/>
      <c r="F758" s="12"/>
      <c r="G758" s="127"/>
      <c r="H758" s="98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2"/>
      <c r="F759" s="12"/>
      <c r="G759" s="127"/>
      <c r="H759" s="98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2"/>
      <c r="F760" s="12"/>
      <c r="G760" s="127"/>
      <c r="H760" s="98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2"/>
      <c r="F761" s="12"/>
      <c r="G761" s="127"/>
      <c r="H761" s="98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2"/>
      <c r="F762" s="12"/>
      <c r="G762" s="127"/>
      <c r="H762" s="98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2"/>
      <c r="F763" s="12"/>
      <c r="G763" s="127"/>
      <c r="H763" s="98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2"/>
      <c r="F764" s="12"/>
      <c r="G764" s="127"/>
      <c r="H764" s="98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2"/>
      <c r="F765" s="12"/>
      <c r="G765" s="127"/>
      <c r="H765" s="98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2"/>
      <c r="F766" s="12"/>
      <c r="G766" s="127"/>
      <c r="H766" s="98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2"/>
      <c r="F767" s="12"/>
      <c r="G767" s="127"/>
      <c r="H767" s="98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2"/>
      <c r="F768" s="12"/>
      <c r="G768" s="127"/>
      <c r="H768" s="98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2"/>
      <c r="F769" s="12"/>
      <c r="G769" s="127"/>
      <c r="H769" s="98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2"/>
      <c r="F770" s="12"/>
      <c r="G770" s="127"/>
      <c r="H770" s="98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2"/>
      <c r="F771" s="12"/>
      <c r="G771" s="127"/>
      <c r="H771" s="98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2"/>
      <c r="F772" s="12"/>
      <c r="G772" s="127"/>
      <c r="H772" s="98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2"/>
      <c r="F773" s="12"/>
      <c r="G773" s="127"/>
      <c r="H773" s="98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2"/>
      <c r="F774" s="12"/>
      <c r="G774" s="127"/>
      <c r="H774" s="98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2"/>
      <c r="F775" s="12"/>
      <c r="G775" s="127"/>
      <c r="H775" s="98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2"/>
      <c r="F776" s="12"/>
      <c r="G776" s="127"/>
      <c r="H776" s="98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2"/>
      <c r="F777" s="12"/>
      <c r="G777" s="127"/>
      <c r="H777" s="98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2"/>
      <c r="F778" s="12"/>
      <c r="G778" s="127"/>
      <c r="H778" s="98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2"/>
      <c r="F779" s="12"/>
      <c r="G779" s="127"/>
      <c r="H779" s="98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2"/>
      <c r="F780" s="12"/>
      <c r="G780" s="127"/>
      <c r="H780" s="98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2"/>
      <c r="F781" s="12"/>
      <c r="G781" s="127"/>
      <c r="H781" s="98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2"/>
      <c r="F782" s="12"/>
      <c r="G782" s="127"/>
      <c r="H782" s="98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2"/>
      <c r="F783" s="12"/>
      <c r="G783" s="127"/>
      <c r="H783" s="98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2"/>
      <c r="F784" s="12"/>
      <c r="G784" s="127"/>
      <c r="H784" s="98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2"/>
      <c r="F785" s="12"/>
      <c r="G785" s="127"/>
      <c r="H785" s="98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2"/>
      <c r="F786" s="12"/>
      <c r="G786" s="127"/>
      <c r="H786" s="98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2"/>
      <c r="F787" s="12"/>
      <c r="G787" s="127"/>
      <c r="H787" s="98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2"/>
      <c r="F788" s="12"/>
      <c r="G788" s="127"/>
      <c r="H788" s="98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2"/>
      <c r="F789" s="12"/>
      <c r="G789" s="127"/>
      <c r="H789" s="98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2"/>
      <c r="F790" s="12"/>
      <c r="G790" s="127"/>
      <c r="H790" s="98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2"/>
      <c r="F791" s="12"/>
      <c r="G791" s="127"/>
      <c r="H791" s="98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2"/>
      <c r="F792" s="12"/>
      <c r="G792" s="127"/>
      <c r="H792" s="98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2"/>
      <c r="F793" s="12"/>
      <c r="G793" s="127"/>
      <c r="H793" s="98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2"/>
      <c r="F794" s="12"/>
      <c r="G794" s="127"/>
      <c r="H794" s="98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2"/>
      <c r="F795" s="12"/>
      <c r="G795" s="127"/>
      <c r="H795" s="98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2"/>
      <c r="F796" s="12"/>
      <c r="G796" s="127"/>
      <c r="H796" s="98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2"/>
      <c r="F797" s="12"/>
      <c r="G797" s="127"/>
      <c r="H797" s="98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2"/>
      <c r="F798" s="12"/>
      <c r="G798" s="127"/>
      <c r="H798" s="98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2"/>
      <c r="F799" s="12"/>
      <c r="G799" s="127"/>
      <c r="H799" s="98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2"/>
      <c r="F800" s="12"/>
      <c r="G800" s="127"/>
      <c r="H800" s="98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2"/>
      <c r="F801" s="12"/>
      <c r="G801" s="127"/>
      <c r="H801" s="98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2"/>
      <c r="F802" s="12"/>
      <c r="G802" s="127"/>
      <c r="H802" s="98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2"/>
      <c r="F803" s="12"/>
      <c r="G803" s="127"/>
      <c r="H803" s="98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2"/>
      <c r="F804" s="12"/>
      <c r="G804" s="127"/>
      <c r="H804" s="98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2"/>
      <c r="F805" s="12"/>
      <c r="G805" s="127"/>
      <c r="H805" s="98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2"/>
      <c r="F806" s="12"/>
      <c r="G806" s="127"/>
      <c r="H806" s="98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2"/>
      <c r="F807" s="12"/>
      <c r="G807" s="127"/>
      <c r="H807" s="98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2"/>
      <c r="F808" s="12"/>
      <c r="G808" s="127"/>
      <c r="H808" s="98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2"/>
      <c r="F809" s="12"/>
      <c r="G809" s="127"/>
      <c r="H809" s="98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2"/>
      <c r="F810" s="12"/>
      <c r="G810" s="127"/>
      <c r="H810" s="98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2"/>
      <c r="F811" s="12"/>
      <c r="G811" s="127"/>
      <c r="H811" s="98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2"/>
      <c r="F812" s="12"/>
      <c r="G812" s="127"/>
      <c r="H812" s="98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2"/>
      <c r="F813" s="12"/>
      <c r="G813" s="127"/>
      <c r="H813" s="98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2"/>
      <c r="F814" s="12"/>
      <c r="G814" s="127"/>
      <c r="H814" s="98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2"/>
      <c r="F815" s="12"/>
      <c r="G815" s="127"/>
      <c r="H815" s="98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2"/>
      <c r="F816" s="12"/>
      <c r="G816" s="127"/>
      <c r="H816" s="98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2"/>
      <c r="F817" s="12"/>
      <c r="G817" s="127"/>
      <c r="H817" s="98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2"/>
      <c r="F818" s="12"/>
      <c r="G818" s="127"/>
      <c r="H818" s="98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2"/>
      <c r="F819" s="12"/>
      <c r="G819" s="127"/>
      <c r="H819" s="98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2"/>
      <c r="F820" s="12"/>
      <c r="G820" s="127"/>
      <c r="H820" s="98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2"/>
      <c r="F821" s="12"/>
      <c r="G821" s="127"/>
      <c r="H821" s="98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2"/>
      <c r="F822" s="12"/>
      <c r="G822" s="127"/>
      <c r="H822" s="98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2"/>
      <c r="F823" s="12"/>
      <c r="G823" s="127"/>
      <c r="H823" s="98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2"/>
      <c r="F824" s="12"/>
      <c r="G824" s="127"/>
      <c r="H824" s="98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2"/>
      <c r="F825" s="12"/>
      <c r="G825" s="127"/>
      <c r="H825" s="98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2"/>
      <c r="F826" s="12"/>
      <c r="G826" s="127"/>
      <c r="H826" s="98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2"/>
      <c r="F827" s="12"/>
      <c r="G827" s="127"/>
      <c r="H827" s="98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2"/>
      <c r="F828" s="12"/>
      <c r="G828" s="127"/>
      <c r="H828" s="98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2"/>
      <c r="F829" s="12"/>
      <c r="G829" s="127"/>
      <c r="H829" s="98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2"/>
      <c r="F830" s="12"/>
      <c r="G830" s="127"/>
      <c r="H830" s="98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2"/>
      <c r="F831" s="12"/>
      <c r="G831" s="127"/>
      <c r="H831" s="98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2"/>
      <c r="F832" s="12"/>
      <c r="G832" s="127"/>
      <c r="H832" s="98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2"/>
      <c r="F833" s="12"/>
      <c r="G833" s="127"/>
      <c r="H833" s="98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2"/>
      <c r="F834" s="12"/>
      <c r="G834" s="127"/>
      <c r="H834" s="98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2"/>
      <c r="F835" s="12"/>
      <c r="G835" s="127"/>
      <c r="H835" s="98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2"/>
      <c r="F836" s="12"/>
      <c r="G836" s="127"/>
      <c r="H836" s="98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2"/>
      <c r="F837" s="12"/>
      <c r="G837" s="127"/>
      <c r="H837" s="98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2"/>
      <c r="F838" s="12"/>
      <c r="G838" s="127"/>
      <c r="H838" s="98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2"/>
      <c r="F839" s="12"/>
      <c r="G839" s="127"/>
      <c r="H839" s="98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2"/>
      <c r="F840" s="12"/>
      <c r="G840" s="127"/>
      <c r="H840" s="98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2"/>
      <c r="F841" s="12"/>
      <c r="G841" s="127"/>
      <c r="H841" s="98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2"/>
      <c r="F842" s="12"/>
      <c r="G842" s="127"/>
      <c r="H842" s="98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2"/>
      <c r="F843" s="12"/>
      <c r="G843" s="127"/>
      <c r="H843" s="98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2"/>
      <c r="F844" s="12"/>
      <c r="G844" s="127"/>
      <c r="H844" s="98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2"/>
      <c r="F845" s="12"/>
      <c r="G845" s="127"/>
      <c r="H845" s="98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2"/>
      <c r="F846" s="12"/>
      <c r="G846" s="127"/>
      <c r="H846" s="98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2"/>
      <c r="F847" s="12"/>
      <c r="G847" s="127"/>
      <c r="H847" s="98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2"/>
      <c r="F848" s="12"/>
      <c r="G848" s="127"/>
      <c r="H848" s="98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2"/>
      <c r="F849" s="12"/>
      <c r="G849" s="127"/>
      <c r="H849" s="98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2"/>
      <c r="F850" s="12"/>
      <c r="G850" s="127"/>
      <c r="H850" s="98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2"/>
      <c r="F851" s="12"/>
      <c r="G851" s="127"/>
      <c r="H851" s="98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2"/>
      <c r="F852" s="12"/>
      <c r="G852" s="127"/>
      <c r="H852" s="98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2"/>
      <c r="F853" s="12"/>
      <c r="G853" s="127"/>
      <c r="H853" s="98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2"/>
      <c r="F854" s="12"/>
      <c r="G854" s="127"/>
      <c r="H854" s="98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2"/>
      <c r="F855" s="12"/>
      <c r="G855" s="127"/>
      <c r="H855" s="98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2"/>
      <c r="F856" s="12"/>
      <c r="G856" s="127"/>
      <c r="H856" s="98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2"/>
      <c r="F857" s="12"/>
      <c r="G857" s="127"/>
      <c r="H857" s="98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2"/>
      <c r="F858" s="12"/>
      <c r="G858" s="127"/>
      <c r="H858" s="98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2"/>
      <c r="F859" s="12"/>
      <c r="G859" s="127"/>
      <c r="H859" s="98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2"/>
      <c r="F860" s="12"/>
      <c r="G860" s="127"/>
      <c r="H860" s="98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2"/>
      <c r="F861" s="12"/>
      <c r="G861" s="127"/>
      <c r="H861" s="98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2"/>
      <c r="F862" s="12"/>
      <c r="G862" s="127"/>
      <c r="H862" s="98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2"/>
      <c r="F863" s="12"/>
      <c r="G863" s="127"/>
      <c r="H863" s="98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2"/>
      <c r="F864" s="12"/>
      <c r="G864" s="127"/>
      <c r="H864" s="98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2"/>
      <c r="F865" s="12"/>
      <c r="G865" s="127"/>
      <c r="H865" s="98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2"/>
      <c r="F866" s="12"/>
      <c r="G866" s="127"/>
      <c r="H866" s="98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2"/>
      <c r="F867" s="12"/>
      <c r="G867" s="127"/>
      <c r="H867" s="98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2"/>
      <c r="F868" s="12"/>
      <c r="G868" s="127"/>
      <c r="H868" s="98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2"/>
      <c r="F869" s="12"/>
      <c r="G869" s="127"/>
      <c r="H869" s="98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2"/>
      <c r="F870" s="12"/>
      <c r="G870" s="127"/>
      <c r="H870" s="98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2"/>
      <c r="F871" s="12"/>
      <c r="G871" s="127"/>
      <c r="H871" s="98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2"/>
      <c r="F872" s="12"/>
      <c r="G872" s="127"/>
      <c r="H872" s="98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2"/>
      <c r="F873" s="12"/>
      <c r="G873" s="127"/>
      <c r="H873" s="98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2"/>
      <c r="F874" s="12"/>
      <c r="G874" s="127"/>
      <c r="H874" s="98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2"/>
      <c r="F875" s="12"/>
      <c r="G875" s="127"/>
      <c r="H875" s="98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2"/>
      <c r="F876" s="12"/>
      <c r="G876" s="127"/>
      <c r="H876" s="98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2"/>
      <c r="F877" s="12"/>
      <c r="G877" s="127"/>
      <c r="H877" s="98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2"/>
      <c r="F878" s="12"/>
      <c r="G878" s="127"/>
      <c r="H878" s="98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2"/>
      <c r="F879" s="12"/>
      <c r="G879" s="127"/>
      <c r="H879" s="98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2"/>
      <c r="F880" s="12"/>
      <c r="G880" s="127"/>
      <c r="H880" s="98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2"/>
      <c r="F881" s="12"/>
      <c r="G881" s="127"/>
      <c r="H881" s="98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2"/>
      <c r="F882" s="12"/>
      <c r="G882" s="127"/>
      <c r="H882" s="98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2"/>
      <c r="F883" s="12"/>
      <c r="G883" s="127"/>
      <c r="H883" s="98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2"/>
      <c r="F884" s="12"/>
      <c r="G884" s="127"/>
      <c r="H884" s="98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2"/>
      <c r="F885" s="12"/>
      <c r="G885" s="127"/>
      <c r="H885" s="98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2"/>
      <c r="F886" s="12"/>
      <c r="G886" s="127"/>
      <c r="H886" s="98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2"/>
      <c r="F887" s="12"/>
      <c r="G887" s="127"/>
      <c r="H887" s="98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2"/>
      <c r="F888" s="12"/>
      <c r="G888" s="127"/>
      <c r="H888" s="98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2"/>
      <c r="F889" s="12"/>
      <c r="G889" s="127"/>
      <c r="H889" s="98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2"/>
      <c r="F890" s="12"/>
      <c r="G890" s="127"/>
      <c r="H890" s="98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2"/>
      <c r="F891" s="12"/>
      <c r="G891" s="127"/>
      <c r="H891" s="98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2"/>
      <c r="F892" s="12"/>
      <c r="G892" s="127"/>
      <c r="H892" s="98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2"/>
      <c r="F893" s="12"/>
      <c r="G893" s="127"/>
      <c r="H893" s="98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2"/>
      <c r="F894" s="12"/>
      <c r="G894" s="127"/>
      <c r="H894" s="98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2"/>
      <c r="F895" s="12"/>
      <c r="G895" s="127"/>
      <c r="H895" s="98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2"/>
      <c r="F896" s="12"/>
      <c r="G896" s="127"/>
      <c r="H896" s="98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2"/>
      <c r="F897" s="12"/>
      <c r="G897" s="127"/>
      <c r="H897" s="98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2"/>
      <c r="F898" s="12"/>
      <c r="G898" s="127"/>
      <c r="H898" s="98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2"/>
      <c r="F899" s="12"/>
      <c r="G899" s="127"/>
      <c r="H899" s="98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2"/>
      <c r="F900" s="12"/>
      <c r="G900" s="127"/>
      <c r="H900" s="98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2"/>
      <c r="F901" s="12"/>
      <c r="G901" s="127"/>
      <c r="H901" s="98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2"/>
      <c r="F902" s="12"/>
      <c r="G902" s="127"/>
      <c r="H902" s="98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2"/>
      <c r="F903" s="12"/>
      <c r="G903" s="127"/>
      <c r="H903" s="98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2"/>
      <c r="F904" s="12"/>
      <c r="G904" s="127"/>
      <c r="H904" s="98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2"/>
      <c r="F905" s="12"/>
      <c r="G905" s="127"/>
      <c r="H905" s="98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2"/>
      <c r="F906" s="12"/>
      <c r="G906" s="127"/>
      <c r="H906" s="98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2"/>
      <c r="F907" s="12"/>
      <c r="G907" s="127"/>
      <c r="H907" s="98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2"/>
      <c r="F908" s="12"/>
      <c r="G908" s="127"/>
      <c r="H908" s="98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2"/>
      <c r="F909" s="12"/>
      <c r="G909" s="127"/>
      <c r="H909" s="98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2"/>
      <c r="F910" s="12"/>
      <c r="G910" s="127"/>
      <c r="H910" s="98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2"/>
      <c r="F911" s="12"/>
      <c r="G911" s="127"/>
      <c r="H911" s="98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2"/>
      <c r="F912" s="12"/>
      <c r="G912" s="127"/>
      <c r="H912" s="98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2"/>
      <c r="F913" s="12"/>
      <c r="G913" s="127"/>
      <c r="H913" s="98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2"/>
      <c r="F914" s="12"/>
      <c r="G914" s="127"/>
      <c r="H914" s="98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2"/>
      <c r="F915" s="12"/>
      <c r="G915" s="127"/>
      <c r="H915" s="98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2"/>
      <c r="F916" s="12"/>
      <c r="G916" s="127"/>
      <c r="H916" s="98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2"/>
      <c r="F917" s="12"/>
      <c r="G917" s="127"/>
      <c r="H917" s="98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2"/>
      <c r="F918" s="12"/>
      <c r="G918" s="127"/>
      <c r="H918" s="98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2"/>
      <c r="F919" s="12"/>
      <c r="G919" s="127"/>
      <c r="H919" s="98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2"/>
      <c r="F920" s="12"/>
      <c r="G920" s="127"/>
      <c r="H920" s="98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2"/>
      <c r="F921" s="12"/>
      <c r="G921" s="127"/>
      <c r="H921" s="98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2"/>
      <c r="F922" s="12"/>
      <c r="G922" s="127"/>
      <c r="H922" s="98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2"/>
      <c r="F923" s="12"/>
      <c r="G923" s="127"/>
      <c r="H923" s="98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2"/>
      <c r="F924" s="12"/>
      <c r="G924" s="127"/>
      <c r="H924" s="98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2"/>
      <c r="F925" s="12"/>
      <c r="G925" s="127"/>
      <c r="H925" s="98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2"/>
      <c r="F926" s="12"/>
      <c r="G926" s="127"/>
      <c r="H926" s="98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2"/>
      <c r="F927" s="12"/>
      <c r="G927" s="127"/>
      <c r="H927" s="98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2"/>
      <c r="F928" s="12"/>
      <c r="G928" s="127"/>
      <c r="H928" s="98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2"/>
      <c r="F929" s="12"/>
      <c r="G929" s="127"/>
      <c r="H929" s="98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2"/>
      <c r="F930" s="12"/>
      <c r="G930" s="127"/>
      <c r="H930" s="98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2"/>
      <c r="F931" s="12"/>
      <c r="G931" s="127"/>
      <c r="H931" s="98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2"/>
      <c r="F932" s="12"/>
      <c r="G932" s="127"/>
      <c r="H932" s="98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2"/>
      <c r="F933" s="12"/>
      <c r="G933" s="127"/>
      <c r="H933" s="98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2"/>
      <c r="F934" s="12"/>
      <c r="G934" s="127"/>
      <c r="H934" s="98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2"/>
      <c r="F935" s="12"/>
      <c r="G935" s="127"/>
      <c r="H935" s="98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2"/>
      <c r="F936" s="12"/>
      <c r="G936" s="127"/>
      <c r="H936" s="98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2"/>
      <c r="F937" s="12"/>
      <c r="G937" s="127"/>
      <c r="H937" s="98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2"/>
      <c r="F938" s="12"/>
      <c r="G938" s="127"/>
      <c r="H938" s="98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2"/>
      <c r="F939" s="12"/>
      <c r="G939" s="127"/>
      <c r="H939" s="98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2"/>
      <c r="F940" s="12"/>
      <c r="G940" s="127"/>
      <c r="H940" s="98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2"/>
      <c r="F941" s="12"/>
      <c r="G941" s="127"/>
      <c r="H941" s="98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2"/>
      <c r="F942" s="12"/>
      <c r="G942" s="127"/>
      <c r="H942" s="98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2"/>
      <c r="F943" s="12"/>
      <c r="G943" s="127"/>
      <c r="H943" s="98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2"/>
      <c r="F944" s="12"/>
      <c r="G944" s="127"/>
      <c r="H944" s="98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2"/>
      <c r="F945" s="12"/>
      <c r="G945" s="127"/>
      <c r="H945" s="98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2"/>
      <c r="F946" s="12"/>
      <c r="G946" s="127"/>
      <c r="H946" s="98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2"/>
      <c r="F947" s="12"/>
      <c r="G947" s="127"/>
      <c r="H947" s="98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2"/>
      <c r="F948" s="12"/>
      <c r="G948" s="127"/>
      <c r="H948" s="98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2"/>
      <c r="F949" s="12"/>
      <c r="G949" s="127"/>
      <c r="H949" s="98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2"/>
      <c r="F950" s="12"/>
      <c r="G950" s="127"/>
      <c r="H950" s="98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2"/>
      <c r="F951" s="12"/>
      <c r="G951" s="127"/>
      <c r="H951" s="98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2"/>
      <c r="F952" s="12"/>
      <c r="G952" s="127"/>
      <c r="H952" s="98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2"/>
      <c r="F953" s="12"/>
      <c r="G953" s="127"/>
      <c r="H953" s="98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2"/>
      <c r="F954" s="12"/>
      <c r="G954" s="127"/>
      <c r="H954" s="98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2"/>
      <c r="F955" s="12"/>
      <c r="G955" s="127"/>
      <c r="H955" s="98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2"/>
      <c r="F956" s="12"/>
      <c r="G956" s="127"/>
      <c r="H956" s="98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2"/>
      <c r="F957" s="12"/>
      <c r="G957" s="127"/>
      <c r="H957" s="98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2"/>
      <c r="F958" s="12"/>
      <c r="G958" s="127"/>
      <c r="H958" s="98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2"/>
      <c r="F959" s="12"/>
      <c r="G959" s="127"/>
      <c r="H959" s="98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2"/>
      <c r="F960" s="12"/>
      <c r="G960" s="127"/>
      <c r="H960" s="98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2"/>
      <c r="F961" s="12"/>
      <c r="G961" s="127"/>
      <c r="H961" s="98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2"/>
      <c r="F962" s="12"/>
      <c r="G962" s="127"/>
      <c r="H962" s="98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2"/>
      <c r="F963" s="12"/>
      <c r="G963" s="127"/>
      <c r="H963" s="98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2"/>
      <c r="F964" s="12"/>
      <c r="G964" s="127"/>
      <c r="H964" s="98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2"/>
      <c r="F965" s="12"/>
      <c r="G965" s="127"/>
      <c r="H965" s="98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2"/>
      <c r="F966" s="12"/>
      <c r="G966" s="127"/>
      <c r="H966" s="98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2"/>
      <c r="F967" s="12"/>
      <c r="G967" s="127"/>
      <c r="H967" s="98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2"/>
      <c r="F968" s="12"/>
      <c r="G968" s="127"/>
      <c r="H968" s="98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2"/>
      <c r="F969" s="12"/>
      <c r="G969" s="127"/>
      <c r="H969" s="98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2"/>
      <c r="F970" s="12"/>
      <c r="G970" s="127"/>
      <c r="H970" s="98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2"/>
      <c r="F971" s="12"/>
      <c r="G971" s="127"/>
      <c r="H971" s="98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2"/>
      <c r="F972" s="12"/>
      <c r="G972" s="127"/>
      <c r="H972" s="98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2"/>
      <c r="F973" s="12"/>
      <c r="G973" s="127"/>
      <c r="H973" s="98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2"/>
      <c r="F974" s="12"/>
      <c r="G974" s="127"/>
      <c r="H974" s="98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2"/>
      <c r="F975" s="12"/>
      <c r="G975" s="127"/>
      <c r="H975" s="98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2"/>
      <c r="F976" s="12"/>
      <c r="G976" s="127"/>
      <c r="H976" s="98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2"/>
      <c r="F977" s="12"/>
      <c r="G977" s="127"/>
      <c r="H977" s="98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2"/>
      <c r="F978" s="12"/>
      <c r="G978" s="127"/>
      <c r="H978" s="98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2"/>
      <c r="F979" s="12"/>
      <c r="G979" s="127"/>
      <c r="H979" s="98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2"/>
      <c r="F980" s="12"/>
      <c r="G980" s="127"/>
      <c r="H980" s="98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2"/>
      <c r="F981" s="12"/>
      <c r="G981" s="127"/>
      <c r="H981" s="98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2"/>
      <c r="F982" s="12"/>
      <c r="G982" s="127"/>
      <c r="H982" s="98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2"/>
      <c r="F983" s="12"/>
      <c r="G983" s="127"/>
      <c r="H983" s="98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2"/>
      <c r="F984" s="12"/>
      <c r="G984" s="127"/>
      <c r="H984" s="98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2"/>
      <c r="F985" s="12"/>
      <c r="G985" s="127"/>
      <c r="H985" s="98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2"/>
      <c r="F986" s="12"/>
      <c r="G986" s="127"/>
      <c r="H986" s="98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2"/>
      <c r="F987" s="12"/>
      <c r="G987" s="127"/>
      <c r="H987" s="98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2"/>
      <c r="F988" s="12"/>
      <c r="G988" s="127"/>
      <c r="H988" s="98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2"/>
      <c r="F989" s="12"/>
      <c r="G989" s="127"/>
      <c r="H989" s="98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2"/>
      <c r="F990" s="12"/>
      <c r="G990" s="127"/>
      <c r="H990" s="98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2"/>
      <c r="F991" s="12"/>
      <c r="G991" s="127"/>
      <c r="H991" s="98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2"/>
      <c r="F992" s="12"/>
      <c r="G992" s="127"/>
      <c r="H992" s="98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2"/>
      <c r="F993" s="12"/>
      <c r="G993" s="127"/>
      <c r="H993" s="98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2"/>
      <c r="F994" s="12"/>
      <c r="G994" s="127"/>
      <c r="H994" s="98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2"/>
      <c r="F995" s="12"/>
      <c r="G995" s="127"/>
      <c r="H995" s="98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2"/>
      <c r="F996" s="12"/>
      <c r="G996" s="127"/>
      <c r="H996" s="98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2"/>
      <c r="F997" s="12"/>
      <c r="G997" s="127"/>
      <c r="H997" s="98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2"/>
      <c r="F998" s="12"/>
      <c r="G998" s="127"/>
      <c r="H998" s="98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2"/>
      <c r="F999" s="12"/>
      <c r="G999" s="127"/>
      <c r="H999" s="98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2"/>
      <c r="F1000" s="12"/>
      <c r="G1000" s="127"/>
      <c r="H1000" s="98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F16" sqref="F16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20" customFormat="1" ht="48.5" customHeight="1">
      <c r="A1" s="27" t="s">
        <v>734</v>
      </c>
      <c r="B1" s="27" t="s">
        <v>14</v>
      </c>
      <c r="C1" s="27" t="s">
        <v>496</v>
      </c>
      <c r="D1" s="125" t="s">
        <v>817</v>
      </c>
      <c r="E1" s="130" t="s">
        <v>818</v>
      </c>
      <c r="F1" s="130" t="s">
        <v>819</v>
      </c>
      <c r="G1" s="27" t="s">
        <v>621</v>
      </c>
      <c r="H1" s="100" t="s">
        <v>373</v>
      </c>
      <c r="I1" s="100" t="s">
        <v>374</v>
      </c>
      <c r="J1" s="100" t="s">
        <v>375</v>
      </c>
      <c r="K1" s="100" t="s">
        <v>718</v>
      </c>
      <c r="L1" s="100" t="s">
        <v>376</v>
      </c>
      <c r="M1" s="100" t="s">
        <v>377</v>
      </c>
      <c r="N1" s="119" t="s">
        <v>397</v>
      </c>
      <c r="O1" s="119" t="s">
        <v>398</v>
      </c>
      <c r="P1" s="119" t="s">
        <v>399</v>
      </c>
      <c r="Q1" s="119" t="s">
        <v>400</v>
      </c>
      <c r="R1" s="78" t="s">
        <v>378</v>
      </c>
      <c r="S1" s="78" t="s">
        <v>379</v>
      </c>
      <c r="T1" s="78" t="s">
        <v>380</v>
      </c>
      <c r="U1" s="78" t="s">
        <v>381</v>
      </c>
      <c r="V1" s="78" t="s">
        <v>382</v>
      </c>
      <c r="W1" s="78" t="s">
        <v>383</v>
      </c>
      <c r="X1" s="78" t="s">
        <v>384</v>
      </c>
      <c r="Y1" s="50" t="s">
        <v>385</v>
      </c>
      <c r="Z1" s="78" t="s">
        <v>386</v>
      </c>
      <c r="AA1" s="78" t="s">
        <v>387</v>
      </c>
      <c r="AB1" s="50" t="s">
        <v>388</v>
      </c>
    </row>
    <row r="2" spans="1:28" s="109" customFormat="1" ht="66.5" customHeight="1">
      <c r="A2" s="31" t="s">
        <v>735</v>
      </c>
      <c r="B2" s="36" t="s">
        <v>23</v>
      </c>
      <c r="C2" s="36" t="s">
        <v>369</v>
      </c>
      <c r="D2" s="132" t="s">
        <v>812</v>
      </c>
      <c r="E2" s="132" t="s">
        <v>813</v>
      </c>
      <c r="F2" s="132" t="s">
        <v>811</v>
      </c>
      <c r="G2" s="36" t="s">
        <v>622</v>
      </c>
      <c r="H2" s="101" t="s">
        <v>389</v>
      </c>
      <c r="I2" s="101" t="s">
        <v>722</v>
      </c>
      <c r="J2" s="101" t="s">
        <v>435</v>
      </c>
      <c r="K2" s="101" t="s">
        <v>795</v>
      </c>
      <c r="L2" s="101" t="s">
        <v>729</v>
      </c>
      <c r="M2" s="101" t="s">
        <v>390</v>
      </c>
      <c r="N2" s="107" t="s">
        <v>419</v>
      </c>
      <c r="O2" s="107" t="s">
        <v>418</v>
      </c>
      <c r="P2" s="107" t="s">
        <v>434</v>
      </c>
      <c r="Q2" s="107"/>
      <c r="R2" s="59" t="s">
        <v>391</v>
      </c>
      <c r="S2" s="59" t="s">
        <v>392</v>
      </c>
      <c r="T2" s="59" t="s">
        <v>100</v>
      </c>
      <c r="U2" s="59" t="s">
        <v>101</v>
      </c>
      <c r="V2" s="59" t="s">
        <v>102</v>
      </c>
      <c r="W2" s="59" t="s">
        <v>393</v>
      </c>
      <c r="X2" s="59" t="s">
        <v>433</v>
      </c>
      <c r="Y2" s="59" t="s">
        <v>432</v>
      </c>
      <c r="Z2" s="59" t="s">
        <v>394</v>
      </c>
      <c r="AA2" s="59" t="s">
        <v>395</v>
      </c>
      <c r="AB2" s="59" t="s">
        <v>396</v>
      </c>
    </row>
    <row r="3" spans="1:28" s="108" customFormat="1" ht="26">
      <c r="A3" s="33" t="s">
        <v>403</v>
      </c>
      <c r="B3" s="38"/>
      <c r="C3" s="38"/>
      <c r="D3" s="39" t="s">
        <v>809</v>
      </c>
      <c r="E3" s="39" t="s">
        <v>41</v>
      </c>
      <c r="F3" s="131" t="s">
        <v>810</v>
      </c>
      <c r="G3" s="38" t="s">
        <v>47</v>
      </c>
      <c r="H3" s="102" t="s">
        <v>436</v>
      </c>
      <c r="I3" s="102"/>
      <c r="J3" s="102"/>
      <c r="K3" s="102"/>
      <c r="L3" s="102" t="s">
        <v>730</v>
      </c>
      <c r="M3" s="102" t="s">
        <v>368</v>
      </c>
      <c r="N3" s="106" t="s">
        <v>44</v>
      </c>
      <c r="O3" s="106"/>
      <c r="P3" s="106"/>
      <c r="Q3" s="106"/>
      <c r="R3" s="71" t="s">
        <v>145</v>
      </c>
      <c r="S3" s="71" t="s">
        <v>145</v>
      </c>
      <c r="T3" s="71"/>
      <c r="U3" s="71"/>
      <c r="V3" s="71" t="s">
        <v>146</v>
      </c>
      <c r="W3" s="71" t="s">
        <v>145</v>
      </c>
      <c r="X3" s="71" t="s">
        <v>145</v>
      </c>
      <c r="Y3" s="71" t="s">
        <v>145</v>
      </c>
      <c r="Z3" s="71"/>
      <c r="AA3" s="71"/>
      <c r="AB3" s="71"/>
    </row>
    <row r="4" spans="1:28">
      <c r="A4" s="20"/>
      <c r="D4" s="141"/>
      <c r="E4" s="141"/>
      <c r="F4" s="129"/>
      <c r="G4" s="11"/>
    </row>
    <row r="5" spans="1:28">
      <c r="A5" s="20"/>
      <c r="F5" s="126"/>
      <c r="G5" s="11"/>
    </row>
    <row r="6" spans="1:28">
      <c r="A6" s="20"/>
      <c r="F6" s="126"/>
      <c r="G6" s="11"/>
    </row>
    <row r="7" spans="1:28">
      <c r="A7" s="20"/>
      <c r="F7" s="126"/>
      <c r="G7" s="12"/>
    </row>
    <row r="8" spans="1:28">
      <c r="A8" s="14"/>
      <c r="F8" s="126"/>
      <c r="G8" s="12"/>
    </row>
    <row r="9" spans="1:28">
      <c r="A9" s="14"/>
      <c r="F9" s="126"/>
      <c r="G9" s="12"/>
    </row>
    <row r="10" spans="1:28">
      <c r="A10" s="14"/>
      <c r="F10" s="126"/>
      <c r="G10" s="12"/>
    </row>
    <row r="11" spans="1:28">
      <c r="A11" s="14"/>
      <c r="F11" s="126"/>
      <c r="G11" s="12"/>
    </row>
    <row r="12" spans="1:28">
      <c r="A12" s="14"/>
      <c r="F12" s="126"/>
      <c r="G12" s="12"/>
    </row>
    <row r="13" spans="1:28">
      <c r="A13" s="14"/>
      <c r="F13" s="126"/>
      <c r="G13" s="12"/>
    </row>
    <row r="14" spans="1:28">
      <c r="A14" s="14"/>
      <c r="F14" s="126"/>
      <c r="G14" s="12"/>
    </row>
    <row r="15" spans="1:28">
      <c r="A15" s="14"/>
      <c r="F15" s="126"/>
      <c r="G15" s="12"/>
    </row>
    <row r="16" spans="1:28">
      <c r="A16" s="14"/>
      <c r="F16" s="126"/>
      <c r="G16" s="12"/>
    </row>
    <row r="17" spans="1:7">
      <c r="A17" s="14"/>
      <c r="F17" s="126"/>
      <c r="G17" s="12"/>
    </row>
    <row r="18" spans="1:7">
      <c r="A18" s="14"/>
      <c r="F18" s="126"/>
      <c r="G18" s="12"/>
    </row>
    <row r="19" spans="1:7">
      <c r="A19" s="14"/>
      <c r="F19" s="126"/>
      <c r="G19" s="12"/>
    </row>
    <row r="20" spans="1:7">
      <c r="A20" s="14"/>
      <c r="F20" s="126"/>
      <c r="G20" s="12"/>
    </row>
    <row r="21" spans="1:7">
      <c r="A21" s="14"/>
      <c r="F21" s="126"/>
      <c r="G21" s="12"/>
    </row>
    <row r="22" spans="1:7">
      <c r="A22" s="14"/>
      <c r="F22" s="127"/>
      <c r="G22" s="12"/>
    </row>
    <row r="23" spans="1:7">
      <c r="A23" s="14"/>
      <c r="F23" s="127"/>
      <c r="G23" s="12"/>
    </row>
    <row r="24" spans="1:7">
      <c r="A24" s="14"/>
      <c r="F24" s="127"/>
      <c r="G24" s="12"/>
    </row>
    <row r="25" spans="1:7">
      <c r="A25" s="14"/>
      <c r="F25" s="127"/>
      <c r="G25" s="12"/>
    </row>
    <row r="26" spans="1:7">
      <c r="A26" s="14"/>
      <c r="F26" s="127"/>
      <c r="G26" s="12"/>
    </row>
    <row r="27" spans="1:7">
      <c r="A27" s="14"/>
      <c r="F27" s="127"/>
      <c r="G27" s="12"/>
    </row>
    <row r="28" spans="1:7">
      <c r="A28" s="14"/>
      <c r="F28" s="127"/>
      <c r="G28" s="12"/>
    </row>
    <row r="29" spans="1:7">
      <c r="A29" s="14"/>
      <c r="F29" s="127"/>
      <c r="G29" s="12"/>
    </row>
    <row r="30" spans="1:7">
      <c r="A30" s="14"/>
      <c r="F30" s="127"/>
      <c r="G30" s="12"/>
    </row>
    <row r="31" spans="1:7">
      <c r="A31" s="14"/>
      <c r="F31" s="127"/>
      <c r="G31" s="12"/>
    </row>
    <row r="32" spans="1:7">
      <c r="A32" s="14"/>
      <c r="F32" s="127"/>
      <c r="G32" s="12"/>
    </row>
    <row r="33" spans="1:7">
      <c r="A33" s="14"/>
      <c r="F33" s="127"/>
      <c r="G33" s="12"/>
    </row>
    <row r="34" spans="1:7">
      <c r="A34" s="14"/>
      <c r="F34" s="127"/>
      <c r="G34" s="12"/>
    </row>
    <row r="35" spans="1:7">
      <c r="A35" s="14"/>
      <c r="F35" s="127"/>
      <c r="G35" s="12"/>
    </row>
    <row r="36" spans="1:7">
      <c r="A36" s="14"/>
      <c r="F36" s="127"/>
      <c r="G36" s="12"/>
    </row>
    <row r="37" spans="1:7">
      <c r="A37" s="14"/>
      <c r="F37" s="127"/>
      <c r="G37" s="12"/>
    </row>
    <row r="38" spans="1:7">
      <c r="A38" s="14"/>
      <c r="F38" s="127"/>
      <c r="G38" s="12"/>
    </row>
    <row r="39" spans="1:7">
      <c r="A39" s="14"/>
      <c r="F39" s="127"/>
      <c r="G39" s="12"/>
    </row>
    <row r="40" spans="1:7">
      <c r="A40" s="14"/>
      <c r="F40" s="127"/>
      <c r="G40" s="12"/>
    </row>
    <row r="41" spans="1:7">
      <c r="A41" s="14"/>
      <c r="F41" s="127"/>
      <c r="G41" s="12"/>
    </row>
    <row r="42" spans="1:7">
      <c r="A42" s="14"/>
      <c r="F42" s="127"/>
      <c r="G42" s="12"/>
    </row>
    <row r="43" spans="1:7">
      <c r="A43" s="14"/>
      <c r="F43" s="127"/>
      <c r="G43" s="12"/>
    </row>
    <row r="44" spans="1:7">
      <c r="A44" s="14"/>
      <c r="F44" s="127"/>
      <c r="G44" s="12"/>
    </row>
    <row r="45" spans="1:7">
      <c r="A45" s="14"/>
      <c r="F45" s="127"/>
      <c r="G45" s="12"/>
    </row>
    <row r="46" spans="1:7">
      <c r="A46" s="14"/>
      <c r="F46" s="127"/>
      <c r="G46" s="12"/>
    </row>
    <row r="47" spans="1:7">
      <c r="A47" s="14"/>
      <c r="F47" s="127"/>
      <c r="G47" s="12"/>
    </row>
    <row r="48" spans="1:7">
      <c r="A48" s="14"/>
      <c r="F48" s="127"/>
      <c r="G48" s="12"/>
    </row>
    <row r="49" spans="1:7">
      <c r="A49" s="14"/>
      <c r="F49" s="127"/>
      <c r="G49" s="12"/>
    </row>
    <row r="50" spans="1:7">
      <c r="A50" s="14"/>
      <c r="F50" s="127"/>
      <c r="G50" s="12"/>
    </row>
    <row r="51" spans="1:7">
      <c r="A51" s="14"/>
      <c r="F51" s="127"/>
      <c r="G51" s="12"/>
    </row>
    <row r="52" spans="1:7">
      <c r="A52" s="14"/>
      <c r="F52" s="127"/>
      <c r="G52" s="12"/>
    </row>
    <row r="53" spans="1:7">
      <c r="A53" s="14"/>
      <c r="F53" s="127"/>
      <c r="G53" s="12"/>
    </row>
    <row r="54" spans="1:7">
      <c r="A54" s="14"/>
      <c r="F54" s="127"/>
      <c r="G54" s="12"/>
    </row>
    <row r="55" spans="1:7">
      <c r="A55" s="14"/>
      <c r="F55" s="127"/>
      <c r="G55" s="12"/>
    </row>
    <row r="56" spans="1:7">
      <c r="A56" s="14"/>
      <c r="F56" s="127"/>
      <c r="G56" s="12"/>
    </row>
    <row r="57" spans="1:7">
      <c r="A57" s="14"/>
      <c r="F57" s="127"/>
      <c r="G57" s="12"/>
    </row>
    <row r="58" spans="1:7">
      <c r="A58" s="14"/>
      <c r="F58" s="127"/>
      <c r="G58" s="12"/>
    </row>
    <row r="59" spans="1:7">
      <c r="A59" s="14"/>
      <c r="F59" s="127"/>
      <c r="G59" s="12"/>
    </row>
    <row r="60" spans="1:7">
      <c r="A60" s="14"/>
      <c r="F60" s="127"/>
      <c r="G60" s="12"/>
    </row>
    <row r="61" spans="1:7">
      <c r="A61" s="14"/>
      <c r="F61" s="127"/>
      <c r="G61" s="12"/>
    </row>
    <row r="62" spans="1:7">
      <c r="A62" s="14"/>
      <c r="F62" s="127"/>
      <c r="G62" s="12"/>
    </row>
    <row r="63" spans="1:7">
      <c r="A63" s="14"/>
      <c r="F63" s="127"/>
      <c r="G63" s="12"/>
    </row>
    <row r="64" spans="1:7">
      <c r="A64" s="14"/>
      <c r="F64" s="127"/>
      <c r="G64" s="12"/>
    </row>
    <row r="65" spans="1:7">
      <c r="A65" s="14"/>
      <c r="F65" s="127"/>
      <c r="G65" s="12"/>
    </row>
    <row r="66" spans="1:7">
      <c r="A66" s="14"/>
      <c r="F66" s="127"/>
      <c r="G66" s="12"/>
    </row>
    <row r="67" spans="1:7">
      <c r="A67" s="14"/>
      <c r="F67" s="127"/>
      <c r="G67" s="12"/>
    </row>
    <row r="68" spans="1:7">
      <c r="A68" s="14"/>
      <c r="F68" s="127"/>
      <c r="G68" s="12"/>
    </row>
    <row r="69" spans="1:7">
      <c r="A69" s="14"/>
      <c r="F69" s="127"/>
      <c r="G69" s="12"/>
    </row>
    <row r="70" spans="1:7">
      <c r="A70" s="14"/>
      <c r="F70" s="127"/>
      <c r="G70" s="12"/>
    </row>
    <row r="71" spans="1:7">
      <c r="A71" s="14"/>
      <c r="F71" s="127"/>
      <c r="G71" s="12"/>
    </row>
    <row r="72" spans="1:7">
      <c r="A72" s="14"/>
      <c r="F72" s="127"/>
      <c r="G72" s="12"/>
    </row>
    <row r="73" spans="1:7">
      <c r="A73" s="14"/>
      <c r="F73" s="127"/>
      <c r="G73" s="12"/>
    </row>
    <row r="74" spans="1:7">
      <c r="A74" s="14"/>
      <c r="F74" s="127"/>
      <c r="G74" s="12"/>
    </row>
    <row r="75" spans="1:7">
      <c r="A75" s="14"/>
      <c r="F75" s="127"/>
      <c r="G75" s="12"/>
    </row>
    <row r="76" spans="1:7">
      <c r="A76" s="14"/>
      <c r="F76" s="127"/>
      <c r="G76" s="12"/>
    </row>
    <row r="77" spans="1:7">
      <c r="A77" s="14"/>
      <c r="F77" s="127"/>
      <c r="G77" s="12"/>
    </row>
    <row r="78" spans="1:7">
      <c r="A78" s="14"/>
      <c r="F78" s="127"/>
      <c r="G78" s="12"/>
    </row>
    <row r="79" spans="1:7">
      <c r="A79" s="14"/>
      <c r="F79" s="127"/>
      <c r="G79" s="12"/>
    </row>
    <row r="80" spans="1:7">
      <c r="A80" s="14"/>
      <c r="F80" s="127"/>
      <c r="G80" s="12"/>
    </row>
    <row r="81" spans="1:7">
      <c r="A81" s="14"/>
      <c r="F81" s="127"/>
      <c r="G81" s="12"/>
    </row>
    <row r="82" spans="1:7">
      <c r="A82" s="14"/>
      <c r="F82" s="127"/>
      <c r="G82" s="12"/>
    </row>
    <row r="83" spans="1:7">
      <c r="A83" s="14"/>
      <c r="F83" s="127"/>
      <c r="G83" s="12"/>
    </row>
    <row r="84" spans="1:7">
      <c r="A84" s="14"/>
      <c r="F84" s="127"/>
      <c r="G84" s="12"/>
    </row>
    <row r="85" spans="1:7">
      <c r="A85" s="14"/>
      <c r="F85" s="127"/>
      <c r="G85" s="12"/>
    </row>
    <row r="86" spans="1:7">
      <c r="A86" s="14"/>
      <c r="F86" s="127"/>
      <c r="G86" s="12"/>
    </row>
    <row r="87" spans="1:7">
      <c r="A87" s="14"/>
      <c r="F87" s="127"/>
      <c r="G87" s="12"/>
    </row>
    <row r="88" spans="1:7">
      <c r="A88" s="14"/>
      <c r="F88" s="127"/>
      <c r="G88" s="12"/>
    </row>
    <row r="89" spans="1:7">
      <c r="A89" s="14"/>
      <c r="F89" s="127"/>
      <c r="G89" s="12"/>
    </row>
    <row r="90" spans="1:7">
      <c r="A90" s="14"/>
      <c r="F90" s="127"/>
      <c r="G90" s="12"/>
    </row>
    <row r="91" spans="1:7">
      <c r="A91" s="14"/>
      <c r="F91" s="127"/>
      <c r="G91" s="12"/>
    </row>
    <row r="92" spans="1:7">
      <c r="A92" s="14"/>
      <c r="F92" s="127"/>
      <c r="G92" s="12"/>
    </row>
    <row r="93" spans="1:7">
      <c r="A93" s="14"/>
      <c r="F93" s="127"/>
      <c r="G93" s="12"/>
    </row>
    <row r="94" spans="1:7">
      <c r="A94" s="14"/>
      <c r="F94" s="127"/>
      <c r="G94" s="12"/>
    </row>
    <row r="95" spans="1:7">
      <c r="A95" s="14"/>
      <c r="F95" s="127"/>
      <c r="G95" s="12"/>
    </row>
    <row r="96" spans="1:7">
      <c r="A96" s="14"/>
      <c r="F96" s="127"/>
      <c r="G96" s="12"/>
    </row>
    <row r="97" spans="1:7">
      <c r="A97" s="14"/>
      <c r="F97" s="127"/>
      <c r="G97" s="12"/>
    </row>
    <row r="98" spans="1:7">
      <c r="A98" s="14"/>
      <c r="F98" s="127"/>
      <c r="G98" s="12"/>
    </row>
    <row r="99" spans="1:7">
      <c r="A99" s="14"/>
      <c r="F99" s="127"/>
      <c r="G99" s="12"/>
    </row>
    <row r="100" spans="1:7">
      <c r="A100" s="14"/>
      <c r="F100" s="127"/>
      <c r="G100" s="12"/>
    </row>
    <row r="101" spans="1:7">
      <c r="A101" s="14"/>
      <c r="F101" s="127"/>
      <c r="G101" s="12"/>
    </row>
    <row r="102" spans="1:7">
      <c r="A102" s="14"/>
      <c r="F102" s="127"/>
      <c r="G102" s="12"/>
    </row>
    <row r="103" spans="1:7">
      <c r="A103" s="14"/>
      <c r="F103" s="127"/>
      <c r="G103" s="12"/>
    </row>
    <row r="104" spans="1:7">
      <c r="A104" s="14"/>
      <c r="F104" s="127"/>
      <c r="G104" s="12"/>
    </row>
    <row r="105" spans="1:7">
      <c r="A105" s="14"/>
      <c r="F105" s="127"/>
      <c r="G105" s="12"/>
    </row>
    <row r="106" spans="1:7">
      <c r="A106" s="14"/>
      <c r="F106" s="127"/>
      <c r="G106" s="12"/>
    </row>
    <row r="107" spans="1:7">
      <c r="A107" s="14"/>
      <c r="F107" s="127"/>
      <c r="G107" s="12"/>
    </row>
    <row r="108" spans="1:7">
      <c r="A108" s="14"/>
      <c r="F108" s="127"/>
      <c r="G108" s="12"/>
    </row>
    <row r="109" spans="1:7">
      <c r="A109" s="14"/>
      <c r="F109" s="127"/>
      <c r="G109" s="12"/>
    </row>
    <row r="110" spans="1:7">
      <c r="A110" s="14"/>
      <c r="F110" s="127"/>
      <c r="G110" s="12"/>
    </row>
    <row r="111" spans="1:7">
      <c r="A111" s="14"/>
      <c r="F111" s="127"/>
      <c r="G111" s="12"/>
    </row>
    <row r="112" spans="1:7">
      <c r="A112" s="14"/>
      <c r="F112" s="127"/>
      <c r="G112" s="12"/>
    </row>
    <row r="113" spans="1:7">
      <c r="A113" s="14"/>
      <c r="F113" s="127"/>
      <c r="G113" s="12"/>
    </row>
    <row r="114" spans="1:7">
      <c r="A114" s="14"/>
      <c r="F114" s="127"/>
      <c r="G114" s="12"/>
    </row>
    <row r="115" spans="1:7">
      <c r="A115" s="14"/>
      <c r="F115" s="127"/>
      <c r="G115" s="12"/>
    </row>
    <row r="116" spans="1:7">
      <c r="A116" s="14"/>
      <c r="F116" s="127"/>
      <c r="G116" s="12"/>
    </row>
    <row r="117" spans="1:7">
      <c r="A117" s="14"/>
      <c r="F117" s="127"/>
      <c r="G117" s="12"/>
    </row>
    <row r="118" spans="1:7">
      <c r="A118" s="14"/>
      <c r="F118" s="127"/>
      <c r="G118" s="12"/>
    </row>
    <row r="119" spans="1:7">
      <c r="A119" s="14"/>
      <c r="F119" s="127"/>
      <c r="G119" s="12"/>
    </row>
    <row r="120" spans="1:7">
      <c r="A120" s="14"/>
      <c r="F120" s="127"/>
      <c r="G120" s="12"/>
    </row>
    <row r="121" spans="1:7">
      <c r="A121" s="14"/>
      <c r="F121" s="127"/>
      <c r="G121" s="12"/>
    </row>
    <row r="122" spans="1:7">
      <c r="A122" s="14"/>
      <c r="F122" s="127"/>
      <c r="G122" s="12"/>
    </row>
    <row r="123" spans="1:7">
      <c r="A123" s="14"/>
      <c r="F123" s="127"/>
      <c r="G123" s="12"/>
    </row>
    <row r="124" spans="1:7">
      <c r="A124" s="14"/>
      <c r="F124" s="127"/>
      <c r="G124" s="12"/>
    </row>
    <row r="125" spans="1:7">
      <c r="A125" s="14"/>
      <c r="F125" s="127"/>
      <c r="G125" s="12"/>
    </row>
    <row r="126" spans="1:7">
      <c r="A126" s="14"/>
      <c r="F126" s="127"/>
      <c r="G126" s="12"/>
    </row>
    <row r="127" spans="1:7">
      <c r="A127" s="14"/>
      <c r="F127" s="127"/>
      <c r="G127" s="12"/>
    </row>
    <row r="128" spans="1:7">
      <c r="A128" s="14"/>
      <c r="F128" s="127"/>
      <c r="G128" s="12"/>
    </row>
    <row r="129" spans="1:7">
      <c r="A129" s="14"/>
      <c r="F129" s="127"/>
      <c r="G129" s="12"/>
    </row>
    <row r="130" spans="1:7">
      <c r="A130" s="14"/>
      <c r="F130" s="127"/>
      <c r="G130" s="12"/>
    </row>
    <row r="131" spans="1:7">
      <c r="A131" s="14"/>
      <c r="F131" s="127"/>
      <c r="G131" s="12"/>
    </row>
    <row r="132" spans="1:7">
      <c r="A132" s="14"/>
      <c r="F132" s="127"/>
      <c r="G132" s="12"/>
    </row>
    <row r="133" spans="1:7">
      <c r="A133" s="14"/>
      <c r="F133" s="127"/>
      <c r="G133" s="12"/>
    </row>
    <row r="134" spans="1:7">
      <c r="A134" s="14"/>
      <c r="F134" s="127"/>
      <c r="G134" s="12"/>
    </row>
    <row r="135" spans="1:7">
      <c r="A135" s="14"/>
      <c r="F135" s="127"/>
      <c r="G135" s="12"/>
    </row>
    <row r="136" spans="1:7">
      <c r="A136" s="14"/>
      <c r="F136" s="127"/>
      <c r="G136" s="12"/>
    </row>
    <row r="137" spans="1:7">
      <c r="A137" s="14"/>
      <c r="F137" s="127"/>
      <c r="G137" s="12"/>
    </row>
    <row r="138" spans="1:7">
      <c r="A138" s="14"/>
      <c r="F138" s="127"/>
      <c r="G138" s="12"/>
    </row>
    <row r="139" spans="1:7">
      <c r="A139" s="14"/>
      <c r="F139" s="127"/>
      <c r="G139" s="12"/>
    </row>
    <row r="140" spans="1:7">
      <c r="A140" s="14"/>
      <c r="F140" s="127"/>
      <c r="G140" s="12"/>
    </row>
    <row r="141" spans="1:7">
      <c r="A141" s="14"/>
      <c r="F141" s="127"/>
      <c r="G141" s="12"/>
    </row>
    <row r="142" spans="1:7">
      <c r="A142" s="14"/>
      <c r="F142" s="127"/>
      <c r="G142" s="12"/>
    </row>
    <row r="143" spans="1:7">
      <c r="A143" s="14"/>
      <c r="F143" s="127"/>
      <c r="G143" s="12"/>
    </row>
    <row r="144" spans="1:7">
      <c r="A144" s="14"/>
      <c r="F144" s="127"/>
      <c r="G144" s="12"/>
    </row>
    <row r="145" spans="1:7">
      <c r="A145" s="14"/>
      <c r="F145" s="127"/>
      <c r="G145" s="12"/>
    </row>
    <row r="146" spans="1:7">
      <c r="A146" s="14"/>
      <c r="F146" s="127"/>
      <c r="G146" s="12"/>
    </row>
    <row r="147" spans="1:7">
      <c r="A147" s="14"/>
      <c r="F147" s="127"/>
      <c r="G147" s="12"/>
    </row>
    <row r="148" spans="1:7">
      <c r="A148" s="14"/>
      <c r="F148" s="127"/>
      <c r="G148" s="12"/>
    </row>
    <row r="149" spans="1:7">
      <c r="A149" s="14"/>
      <c r="F149" s="127"/>
      <c r="G149" s="12"/>
    </row>
    <row r="150" spans="1:7">
      <c r="A150" s="14"/>
      <c r="F150" s="127"/>
      <c r="G150" s="12"/>
    </row>
    <row r="151" spans="1:7">
      <c r="A151" s="14"/>
      <c r="F151" s="127"/>
      <c r="G151" s="12"/>
    </row>
    <row r="152" spans="1:7">
      <c r="A152" s="14"/>
      <c r="F152" s="127"/>
      <c r="G152" s="12"/>
    </row>
    <row r="153" spans="1:7">
      <c r="A153" s="14"/>
      <c r="F153" s="127"/>
      <c r="G153" s="12"/>
    </row>
    <row r="154" spans="1:7">
      <c r="A154" s="14"/>
      <c r="F154" s="127"/>
      <c r="G154" s="12"/>
    </row>
    <row r="155" spans="1:7">
      <c r="A155" s="14"/>
      <c r="F155" s="127"/>
      <c r="G155" s="12"/>
    </row>
    <row r="156" spans="1:7">
      <c r="A156" s="14"/>
      <c r="F156" s="127"/>
      <c r="G156" s="12"/>
    </row>
    <row r="157" spans="1:7">
      <c r="A157" s="14"/>
      <c r="F157" s="127"/>
      <c r="G157" s="12"/>
    </row>
    <row r="158" spans="1:7">
      <c r="A158" s="14"/>
      <c r="F158" s="127"/>
      <c r="G158" s="12"/>
    </row>
    <row r="159" spans="1:7">
      <c r="A159" s="14"/>
      <c r="F159" s="127"/>
      <c r="G159" s="12"/>
    </row>
    <row r="160" spans="1:7">
      <c r="A160" s="14"/>
      <c r="F160" s="127"/>
      <c r="G160" s="12"/>
    </row>
    <row r="161" spans="1:7">
      <c r="A161" s="14"/>
      <c r="F161" s="127"/>
      <c r="G161" s="12"/>
    </row>
    <row r="162" spans="1:7">
      <c r="A162" s="14"/>
      <c r="F162" s="127"/>
      <c r="G162" s="12"/>
    </row>
    <row r="163" spans="1:7">
      <c r="A163" s="14"/>
      <c r="F163" s="127"/>
      <c r="G163" s="12"/>
    </row>
    <row r="164" spans="1:7">
      <c r="A164" s="14"/>
      <c r="F164" s="127"/>
      <c r="G164" s="12"/>
    </row>
    <row r="165" spans="1:7">
      <c r="A165" s="14"/>
      <c r="F165" s="127"/>
      <c r="G165" s="12"/>
    </row>
    <row r="166" spans="1:7">
      <c r="A166" s="14"/>
      <c r="F166" s="127"/>
      <c r="G166" s="12"/>
    </row>
    <row r="167" spans="1:7">
      <c r="A167" s="14"/>
      <c r="F167" s="127"/>
      <c r="G167" s="12"/>
    </row>
    <row r="168" spans="1:7">
      <c r="A168" s="14"/>
      <c r="F168" s="127"/>
      <c r="G168" s="12"/>
    </row>
    <row r="169" spans="1:7">
      <c r="A169" s="14"/>
      <c r="F169" s="127"/>
      <c r="G169" s="12"/>
    </row>
    <row r="170" spans="1:7">
      <c r="A170" s="14"/>
      <c r="F170" s="127"/>
      <c r="G170" s="12"/>
    </row>
    <row r="171" spans="1:7">
      <c r="A171" s="14"/>
      <c r="F171" s="127"/>
      <c r="G171" s="12"/>
    </row>
    <row r="172" spans="1:7">
      <c r="A172" s="14"/>
      <c r="F172" s="127"/>
      <c r="G172" s="12"/>
    </row>
    <row r="173" spans="1:7">
      <c r="A173" s="14"/>
      <c r="F173" s="127"/>
      <c r="G173" s="12"/>
    </row>
    <row r="174" spans="1:7">
      <c r="A174" s="14"/>
      <c r="F174" s="127"/>
      <c r="G174" s="12"/>
    </row>
    <row r="175" spans="1:7">
      <c r="A175" s="14"/>
      <c r="F175" s="127"/>
      <c r="G175" s="12"/>
    </row>
    <row r="176" spans="1:7">
      <c r="A176" s="14"/>
      <c r="F176" s="127"/>
      <c r="G176" s="12"/>
    </row>
    <row r="177" spans="1:7">
      <c r="A177" s="14"/>
      <c r="F177" s="127"/>
      <c r="G177" s="12"/>
    </row>
    <row r="178" spans="1:7">
      <c r="A178" s="14"/>
      <c r="F178" s="127"/>
      <c r="G178" s="12"/>
    </row>
    <row r="179" spans="1:7">
      <c r="A179" s="14"/>
      <c r="F179" s="127"/>
      <c r="G179" s="12"/>
    </row>
    <row r="180" spans="1:7">
      <c r="A180" s="14"/>
      <c r="F180" s="127"/>
      <c r="G180" s="12"/>
    </row>
    <row r="181" spans="1:7">
      <c r="A181" s="14"/>
      <c r="F181" s="127"/>
      <c r="G181" s="12"/>
    </row>
    <row r="182" spans="1:7">
      <c r="A182" s="14"/>
      <c r="F182" s="127"/>
      <c r="G182" s="12"/>
    </row>
    <row r="183" spans="1:7">
      <c r="A183" s="14"/>
      <c r="F183" s="127"/>
      <c r="G183" s="12"/>
    </row>
    <row r="184" spans="1:7">
      <c r="A184" s="14"/>
      <c r="F184" s="127"/>
      <c r="G184" s="12"/>
    </row>
    <row r="185" spans="1:7">
      <c r="A185" s="14"/>
      <c r="F185" s="127"/>
      <c r="G185" s="12"/>
    </row>
    <row r="186" spans="1:7">
      <c r="A186" s="14"/>
      <c r="F186" s="127"/>
      <c r="G186" s="12"/>
    </row>
    <row r="187" spans="1:7">
      <c r="A187" s="14"/>
      <c r="F187" s="127"/>
      <c r="G187" s="12"/>
    </row>
    <row r="188" spans="1:7">
      <c r="A188" s="14"/>
      <c r="F188" s="127"/>
      <c r="G188" s="12"/>
    </row>
    <row r="189" spans="1:7">
      <c r="A189" s="14"/>
      <c r="F189" s="127"/>
      <c r="G189" s="12"/>
    </row>
    <row r="190" spans="1:7">
      <c r="A190" s="14"/>
      <c r="F190" s="127"/>
      <c r="G190" s="12"/>
    </row>
    <row r="191" spans="1:7">
      <c r="A191" s="14"/>
      <c r="F191" s="127"/>
      <c r="G191" s="12"/>
    </row>
    <row r="192" spans="1:7">
      <c r="A192" s="14"/>
      <c r="F192" s="127"/>
      <c r="G192" s="12"/>
    </row>
    <row r="193" spans="1:7">
      <c r="A193" s="14"/>
      <c r="F193" s="127"/>
      <c r="G193" s="12"/>
    </row>
    <row r="194" spans="1:7">
      <c r="A194" s="14"/>
      <c r="F194" s="127"/>
      <c r="G194" s="12"/>
    </row>
    <row r="195" spans="1:7">
      <c r="A195" s="14"/>
      <c r="F195" s="127"/>
      <c r="G195" s="12"/>
    </row>
    <row r="196" spans="1:7">
      <c r="A196" s="14"/>
      <c r="F196" s="127"/>
      <c r="G196" s="12"/>
    </row>
    <row r="197" spans="1:7">
      <c r="A197" s="14"/>
      <c r="F197" s="127"/>
      <c r="G197" s="12"/>
    </row>
    <row r="198" spans="1:7">
      <c r="A198" s="14"/>
      <c r="F198" s="127"/>
      <c r="G198" s="12"/>
    </row>
    <row r="199" spans="1:7">
      <c r="A199" s="14"/>
      <c r="F199" s="127"/>
      <c r="G199" s="12"/>
    </row>
    <row r="200" spans="1:7">
      <c r="A200" s="14"/>
      <c r="F200" s="127"/>
      <c r="G200" s="12"/>
    </row>
    <row r="201" spans="1:7">
      <c r="A201" s="14"/>
      <c r="F201" s="127"/>
      <c r="G201" s="12"/>
    </row>
    <row r="202" spans="1:7">
      <c r="A202" s="14"/>
      <c r="F202" s="127"/>
      <c r="G202" s="12"/>
    </row>
    <row r="203" spans="1:7">
      <c r="A203" s="14"/>
      <c r="F203" s="127"/>
      <c r="G203" s="12"/>
    </row>
    <row r="204" spans="1:7">
      <c r="A204" s="14"/>
      <c r="F204" s="127"/>
      <c r="G204" s="12"/>
    </row>
    <row r="205" spans="1:7">
      <c r="A205" s="14"/>
      <c r="F205" s="127"/>
      <c r="G205" s="12"/>
    </row>
    <row r="206" spans="1:7">
      <c r="A206" s="14"/>
      <c r="F206" s="127"/>
      <c r="G206" s="12"/>
    </row>
    <row r="207" spans="1:7">
      <c r="A207" s="14"/>
      <c r="F207" s="127"/>
      <c r="G207" s="12"/>
    </row>
    <row r="208" spans="1:7">
      <c r="A208" s="14"/>
      <c r="F208" s="127"/>
      <c r="G208" s="12"/>
    </row>
    <row r="209" spans="1:7">
      <c r="A209" s="14"/>
      <c r="F209" s="127"/>
      <c r="G209" s="12"/>
    </row>
    <row r="210" spans="1:7">
      <c r="A210" s="14"/>
      <c r="F210" s="127"/>
      <c r="G210" s="12"/>
    </row>
    <row r="211" spans="1:7">
      <c r="A211" s="14"/>
      <c r="F211" s="127"/>
      <c r="G211" s="12"/>
    </row>
    <row r="212" spans="1:7">
      <c r="A212" s="14"/>
      <c r="F212" s="127"/>
      <c r="G212" s="12"/>
    </row>
    <row r="213" spans="1:7">
      <c r="A213" s="14"/>
      <c r="F213" s="127"/>
      <c r="G213" s="12"/>
    </row>
    <row r="214" spans="1:7">
      <c r="A214" s="14"/>
      <c r="F214" s="127"/>
      <c r="G214" s="12"/>
    </row>
    <row r="215" spans="1:7">
      <c r="A215" s="14"/>
      <c r="F215" s="127"/>
      <c r="G215" s="12"/>
    </row>
    <row r="216" spans="1:7">
      <c r="A216" s="14"/>
      <c r="F216" s="127"/>
      <c r="G216" s="12"/>
    </row>
    <row r="217" spans="1:7">
      <c r="A217" s="14"/>
      <c r="F217" s="127"/>
      <c r="G217" s="12"/>
    </row>
    <row r="218" spans="1:7">
      <c r="A218" s="14"/>
      <c r="F218" s="127"/>
      <c r="G218" s="12"/>
    </row>
    <row r="219" spans="1:7">
      <c r="A219" s="14"/>
      <c r="F219" s="127"/>
      <c r="G219" s="12"/>
    </row>
    <row r="220" spans="1:7">
      <c r="A220" s="14"/>
      <c r="F220" s="127"/>
      <c r="G220" s="12"/>
    </row>
    <row r="221" spans="1:7">
      <c r="A221" s="14"/>
      <c r="F221" s="127"/>
      <c r="G221" s="12"/>
    </row>
    <row r="222" spans="1:7">
      <c r="A222" s="14"/>
      <c r="F222" s="127"/>
      <c r="G222" s="12"/>
    </row>
    <row r="223" spans="1:7">
      <c r="A223" s="14"/>
      <c r="F223" s="127"/>
      <c r="G223" s="12"/>
    </row>
    <row r="224" spans="1:7">
      <c r="A224" s="14"/>
      <c r="F224" s="127"/>
      <c r="G224" s="12"/>
    </row>
    <row r="225" spans="1:7">
      <c r="A225" s="14"/>
      <c r="F225" s="127"/>
      <c r="G225" s="12"/>
    </row>
    <row r="226" spans="1:7">
      <c r="A226" s="14"/>
      <c r="F226" s="127"/>
      <c r="G226" s="12"/>
    </row>
    <row r="227" spans="1:7">
      <c r="A227" s="14"/>
      <c r="F227" s="127"/>
      <c r="G227" s="12"/>
    </row>
    <row r="228" spans="1:7">
      <c r="A228" s="14"/>
      <c r="F228" s="127"/>
      <c r="G228" s="12"/>
    </row>
    <row r="229" spans="1:7">
      <c r="A229" s="14"/>
      <c r="F229" s="127"/>
      <c r="G229" s="12"/>
    </row>
    <row r="230" spans="1:7">
      <c r="A230" s="14"/>
      <c r="F230" s="127"/>
      <c r="G230" s="12"/>
    </row>
    <row r="231" spans="1:7">
      <c r="A231" s="14"/>
      <c r="F231" s="127"/>
      <c r="G231" s="12"/>
    </row>
    <row r="232" spans="1:7">
      <c r="A232" s="14"/>
      <c r="F232" s="127"/>
      <c r="G232" s="12"/>
    </row>
    <row r="233" spans="1:7">
      <c r="A233" s="14"/>
      <c r="F233" s="127"/>
      <c r="G233" s="12"/>
    </row>
    <row r="234" spans="1:7">
      <c r="A234" s="14"/>
      <c r="F234" s="127"/>
      <c r="G234" s="12"/>
    </row>
    <row r="235" spans="1:7">
      <c r="A235" s="14"/>
      <c r="F235" s="127"/>
      <c r="G235" s="12"/>
    </row>
    <row r="236" spans="1:7">
      <c r="A236" s="14"/>
      <c r="F236" s="127"/>
      <c r="G236" s="12"/>
    </row>
    <row r="237" spans="1:7">
      <c r="A237" s="14"/>
      <c r="F237" s="127"/>
      <c r="G237" s="12"/>
    </row>
    <row r="238" spans="1:7">
      <c r="A238" s="14"/>
      <c r="F238" s="127"/>
      <c r="G238" s="12"/>
    </row>
    <row r="239" spans="1:7">
      <c r="A239" s="14"/>
      <c r="F239" s="127"/>
      <c r="G239" s="12"/>
    </row>
    <row r="240" spans="1:7">
      <c r="A240" s="14"/>
      <c r="F240" s="127"/>
      <c r="G240" s="12"/>
    </row>
    <row r="241" spans="1:7">
      <c r="A241" s="14"/>
      <c r="F241" s="127"/>
      <c r="G241" s="12"/>
    </row>
    <row r="242" spans="1:7">
      <c r="A242" s="14"/>
      <c r="F242" s="127"/>
      <c r="G242" s="12"/>
    </row>
    <row r="243" spans="1:7">
      <c r="A243" s="14"/>
      <c r="F243" s="127"/>
      <c r="G243" s="12"/>
    </row>
    <row r="244" spans="1:7">
      <c r="A244" s="14"/>
      <c r="F244" s="127"/>
      <c r="G244" s="12"/>
    </row>
    <row r="245" spans="1:7">
      <c r="A245" s="14"/>
      <c r="F245" s="127"/>
      <c r="G245" s="12"/>
    </row>
    <row r="246" spans="1:7">
      <c r="A246" s="14"/>
      <c r="F246" s="127"/>
      <c r="G246" s="12"/>
    </row>
    <row r="247" spans="1:7">
      <c r="A247" s="14"/>
      <c r="F247" s="127"/>
      <c r="G247" s="12"/>
    </row>
    <row r="248" spans="1:7">
      <c r="A248" s="14"/>
      <c r="F248" s="127"/>
      <c r="G248" s="12"/>
    </row>
    <row r="249" spans="1:7">
      <c r="A249" s="14"/>
      <c r="F249" s="127"/>
      <c r="G249" s="12"/>
    </row>
    <row r="250" spans="1:7">
      <c r="A250" s="14"/>
      <c r="F250" s="127"/>
      <c r="G250" s="12"/>
    </row>
    <row r="251" spans="1:7">
      <c r="A251" s="14"/>
      <c r="F251" s="127"/>
      <c r="G251" s="12"/>
    </row>
    <row r="252" spans="1:7">
      <c r="A252" s="14"/>
      <c r="F252" s="127"/>
      <c r="G252" s="12"/>
    </row>
    <row r="253" spans="1:7">
      <c r="A253" s="14"/>
      <c r="F253" s="127"/>
      <c r="G253" s="12"/>
    </row>
    <row r="254" spans="1:7">
      <c r="A254" s="14"/>
      <c r="F254" s="127"/>
      <c r="G254" s="12"/>
    </row>
    <row r="255" spans="1:7">
      <c r="A255" s="14"/>
      <c r="F255" s="127"/>
      <c r="G255" s="12"/>
    </row>
    <row r="256" spans="1:7">
      <c r="A256" s="14"/>
      <c r="F256" s="127"/>
      <c r="G256" s="12"/>
    </row>
    <row r="257" spans="1:7">
      <c r="A257" s="14"/>
      <c r="F257" s="127"/>
      <c r="G257" s="12"/>
    </row>
    <row r="258" spans="1:7">
      <c r="A258" s="14"/>
      <c r="F258" s="127"/>
      <c r="G258" s="12"/>
    </row>
    <row r="259" spans="1:7">
      <c r="A259" s="14"/>
      <c r="F259" s="127"/>
      <c r="G259" s="12"/>
    </row>
    <row r="260" spans="1:7">
      <c r="A260" s="14"/>
      <c r="F260" s="127"/>
      <c r="G260" s="12"/>
    </row>
    <row r="261" spans="1:7">
      <c r="A261" s="14"/>
      <c r="F261" s="127"/>
      <c r="G261" s="12"/>
    </row>
    <row r="262" spans="1:7">
      <c r="A262" s="14"/>
      <c r="F262" s="127"/>
      <c r="G262" s="12"/>
    </row>
    <row r="263" spans="1:7">
      <c r="A263" s="14"/>
      <c r="F263" s="127"/>
      <c r="G263" s="12"/>
    </row>
    <row r="264" spans="1:7">
      <c r="A264" s="14"/>
      <c r="F264" s="127"/>
      <c r="G264" s="12"/>
    </row>
    <row r="265" spans="1:7">
      <c r="A265" s="14"/>
      <c r="F265" s="127"/>
      <c r="G265" s="12"/>
    </row>
    <row r="266" spans="1:7">
      <c r="A266" s="14"/>
      <c r="F266" s="127"/>
      <c r="G266" s="12"/>
    </row>
    <row r="267" spans="1:7">
      <c r="A267" s="14"/>
      <c r="F267" s="127"/>
      <c r="G267" s="12"/>
    </row>
    <row r="268" spans="1:7">
      <c r="A268" s="14"/>
      <c r="F268" s="127"/>
      <c r="G268" s="12"/>
    </row>
    <row r="269" spans="1:7">
      <c r="A269" s="14"/>
      <c r="F269" s="127"/>
      <c r="G269" s="12"/>
    </row>
    <row r="270" spans="1:7">
      <c r="A270" s="14"/>
      <c r="F270" s="127"/>
      <c r="G270" s="12"/>
    </row>
    <row r="271" spans="1:7">
      <c r="A271" s="14"/>
      <c r="F271" s="127"/>
      <c r="G271" s="12"/>
    </row>
    <row r="272" spans="1:7">
      <c r="A272" s="14"/>
      <c r="F272" s="127"/>
      <c r="G272" s="12"/>
    </row>
    <row r="273" spans="1:7">
      <c r="A273" s="14"/>
      <c r="F273" s="127"/>
      <c r="G273" s="12"/>
    </row>
    <row r="274" spans="1:7">
      <c r="A274" s="14"/>
      <c r="F274" s="127"/>
      <c r="G274" s="12"/>
    </row>
    <row r="275" spans="1:7">
      <c r="A275" s="14"/>
      <c r="F275" s="127"/>
      <c r="G275" s="12"/>
    </row>
    <row r="276" spans="1:7">
      <c r="A276" s="14"/>
      <c r="F276" s="127"/>
      <c r="G276" s="12"/>
    </row>
    <row r="277" spans="1:7">
      <c r="A277" s="14"/>
      <c r="F277" s="127"/>
      <c r="G277" s="12"/>
    </row>
    <row r="278" spans="1:7">
      <c r="A278" s="14"/>
      <c r="F278" s="127"/>
      <c r="G278" s="12"/>
    </row>
    <row r="279" spans="1:7">
      <c r="A279" s="14"/>
      <c r="F279" s="127"/>
      <c r="G279" s="12"/>
    </row>
    <row r="280" spans="1:7">
      <c r="A280" s="14"/>
      <c r="F280" s="127"/>
      <c r="G280" s="12"/>
    </row>
    <row r="281" spans="1:7">
      <c r="A281" s="14"/>
      <c r="F281" s="127"/>
      <c r="G281" s="12"/>
    </row>
    <row r="282" spans="1:7">
      <c r="A282" s="14"/>
      <c r="F282" s="127"/>
      <c r="G282" s="12"/>
    </row>
    <row r="283" spans="1:7">
      <c r="A283" s="14"/>
      <c r="F283" s="127"/>
      <c r="G283" s="12"/>
    </row>
    <row r="284" spans="1:7">
      <c r="A284" s="14"/>
      <c r="F284" s="127"/>
      <c r="G284" s="12"/>
    </row>
    <row r="285" spans="1:7">
      <c r="A285" s="14"/>
      <c r="F285" s="127"/>
      <c r="G285" s="12"/>
    </row>
    <row r="286" spans="1:7">
      <c r="A286" s="14"/>
      <c r="F286" s="127"/>
      <c r="G286" s="12"/>
    </row>
    <row r="287" spans="1:7">
      <c r="A287" s="14"/>
      <c r="F287" s="127"/>
      <c r="G287" s="12"/>
    </row>
    <row r="288" spans="1:7">
      <c r="A288" s="14"/>
      <c r="F288" s="127"/>
      <c r="G288" s="12"/>
    </row>
    <row r="289" spans="1:7">
      <c r="A289" s="14"/>
      <c r="F289" s="127"/>
      <c r="G289" s="12"/>
    </row>
    <row r="290" spans="1:7">
      <c r="A290" s="14"/>
      <c r="F290" s="127"/>
      <c r="G290" s="12"/>
    </row>
    <row r="291" spans="1:7">
      <c r="A291" s="14"/>
      <c r="F291" s="127"/>
      <c r="G291" s="12"/>
    </row>
    <row r="292" spans="1:7">
      <c r="A292" s="14"/>
      <c r="F292" s="127"/>
      <c r="G292" s="12"/>
    </row>
    <row r="293" spans="1:7">
      <c r="A293" s="14"/>
      <c r="F293" s="127"/>
      <c r="G293" s="12"/>
    </row>
    <row r="294" spans="1:7">
      <c r="A294" s="14"/>
      <c r="F294" s="127"/>
      <c r="G294" s="12"/>
    </row>
    <row r="295" spans="1:7">
      <c r="A295" s="14"/>
      <c r="F295" s="127"/>
      <c r="G295" s="12"/>
    </row>
    <row r="296" spans="1:7">
      <c r="A296" s="14"/>
      <c r="F296" s="127"/>
      <c r="G296" s="12"/>
    </row>
    <row r="297" spans="1:7">
      <c r="A297" s="14"/>
      <c r="F297" s="127"/>
      <c r="G297" s="12"/>
    </row>
    <row r="298" spans="1:7">
      <c r="A298" s="14"/>
      <c r="F298" s="127"/>
      <c r="G298" s="12"/>
    </row>
    <row r="299" spans="1:7">
      <c r="A299" s="14"/>
      <c r="F299" s="127"/>
      <c r="G299" s="12"/>
    </row>
    <row r="300" spans="1:7">
      <c r="A300" s="14"/>
      <c r="F300" s="127"/>
      <c r="G300" s="12"/>
    </row>
    <row r="301" spans="1:7">
      <c r="A301" s="14"/>
      <c r="F301" s="127"/>
      <c r="G301" s="12"/>
    </row>
    <row r="302" spans="1:7">
      <c r="A302" s="14"/>
      <c r="F302" s="127"/>
      <c r="G302" s="12"/>
    </row>
    <row r="303" spans="1:7">
      <c r="A303" s="14"/>
      <c r="F303" s="127"/>
      <c r="G303" s="12"/>
    </row>
    <row r="304" spans="1:7">
      <c r="A304" s="14"/>
      <c r="F304" s="127"/>
      <c r="G304" s="12"/>
    </row>
    <row r="305" spans="1:7">
      <c r="A305" s="14"/>
      <c r="F305" s="127"/>
      <c r="G305" s="12"/>
    </row>
    <row r="306" spans="1:7">
      <c r="A306" s="14"/>
      <c r="F306" s="127"/>
      <c r="G306" s="12"/>
    </row>
    <row r="307" spans="1:7">
      <c r="A307" s="14"/>
      <c r="F307" s="127"/>
      <c r="G307" s="12"/>
    </row>
    <row r="308" spans="1:7">
      <c r="A308" s="14"/>
      <c r="F308" s="127"/>
      <c r="G308" s="12"/>
    </row>
    <row r="309" spans="1:7">
      <c r="A309" s="14"/>
      <c r="F309" s="127"/>
      <c r="G309" s="12"/>
    </row>
    <row r="310" spans="1:7">
      <c r="A310" s="14"/>
      <c r="F310" s="127"/>
      <c r="G310" s="12"/>
    </row>
    <row r="311" spans="1:7">
      <c r="A311" s="14"/>
      <c r="F311" s="127"/>
      <c r="G311" s="12"/>
    </row>
    <row r="312" spans="1:7">
      <c r="A312" s="14"/>
      <c r="F312" s="127"/>
      <c r="G312" s="12"/>
    </row>
    <row r="313" spans="1:7">
      <c r="A313" s="14"/>
      <c r="F313" s="127"/>
      <c r="G313" s="12"/>
    </row>
    <row r="314" spans="1:7">
      <c r="A314" s="14"/>
      <c r="F314" s="127"/>
      <c r="G314" s="12"/>
    </row>
    <row r="315" spans="1:7">
      <c r="A315" s="14"/>
      <c r="F315" s="127"/>
      <c r="G315" s="12"/>
    </row>
    <row r="316" spans="1:7">
      <c r="A316" s="14"/>
      <c r="F316" s="127"/>
      <c r="G316" s="12"/>
    </row>
    <row r="317" spans="1:7">
      <c r="A317" s="14"/>
      <c r="F317" s="127"/>
      <c r="G317" s="12"/>
    </row>
    <row r="318" spans="1:7">
      <c r="A318" s="14"/>
      <c r="F318" s="127"/>
      <c r="G318" s="12"/>
    </row>
    <row r="319" spans="1:7">
      <c r="A319" s="14"/>
      <c r="F319" s="127"/>
      <c r="G319" s="12"/>
    </row>
    <row r="320" spans="1:7">
      <c r="A320" s="14"/>
      <c r="F320" s="127"/>
      <c r="G320" s="12"/>
    </row>
    <row r="321" spans="1:7">
      <c r="A321" s="14"/>
      <c r="F321" s="127"/>
      <c r="G321" s="12"/>
    </row>
    <row r="322" spans="1:7">
      <c r="A322" s="14"/>
      <c r="F322" s="127"/>
      <c r="G322" s="12"/>
    </row>
    <row r="323" spans="1:7">
      <c r="A323" s="14"/>
      <c r="F323" s="127"/>
      <c r="G323" s="12"/>
    </row>
    <row r="324" spans="1:7">
      <c r="A324" s="14"/>
      <c r="F324" s="127"/>
      <c r="G324" s="12"/>
    </row>
    <row r="325" spans="1:7">
      <c r="A325" s="14"/>
      <c r="F325" s="127"/>
      <c r="G325" s="12"/>
    </row>
    <row r="326" spans="1:7">
      <c r="A326" s="14"/>
      <c r="F326" s="127"/>
      <c r="G326" s="12"/>
    </row>
    <row r="327" spans="1:7">
      <c r="A327" s="14"/>
      <c r="F327" s="127"/>
      <c r="G327" s="12"/>
    </row>
    <row r="328" spans="1:7">
      <c r="A328" s="14"/>
      <c r="F328" s="127"/>
      <c r="G328" s="12"/>
    </row>
    <row r="329" spans="1:7">
      <c r="A329" s="14"/>
      <c r="F329" s="127"/>
      <c r="G329" s="12"/>
    </row>
    <row r="330" spans="1:7">
      <c r="A330" s="14"/>
      <c r="F330" s="127"/>
      <c r="G330" s="12"/>
    </row>
    <row r="331" spans="1:7">
      <c r="A331" s="14"/>
      <c r="F331" s="127"/>
      <c r="G331" s="12"/>
    </row>
    <row r="332" spans="1:7">
      <c r="A332" s="14"/>
      <c r="F332" s="127"/>
      <c r="G332" s="12"/>
    </row>
    <row r="333" spans="1:7">
      <c r="A333" s="14"/>
      <c r="F333" s="127"/>
      <c r="G333" s="12"/>
    </row>
    <row r="334" spans="1:7">
      <c r="A334" s="14"/>
      <c r="F334" s="127"/>
      <c r="G334" s="12"/>
    </row>
    <row r="335" spans="1:7">
      <c r="A335" s="14"/>
      <c r="F335" s="127"/>
      <c r="G335" s="12"/>
    </row>
    <row r="336" spans="1:7">
      <c r="A336" s="14"/>
      <c r="F336" s="127"/>
      <c r="G336" s="12"/>
    </row>
    <row r="337" spans="1:7">
      <c r="A337" s="14"/>
      <c r="F337" s="127"/>
      <c r="G337" s="12"/>
    </row>
    <row r="338" spans="1:7">
      <c r="A338" s="14"/>
      <c r="F338" s="127"/>
      <c r="G338" s="12"/>
    </row>
    <row r="339" spans="1:7">
      <c r="A339" s="14"/>
      <c r="F339" s="127"/>
      <c r="G339" s="12"/>
    </row>
    <row r="340" spans="1:7">
      <c r="A340" s="14"/>
      <c r="F340" s="127"/>
      <c r="G340" s="12"/>
    </row>
    <row r="341" spans="1:7">
      <c r="A341" s="14"/>
      <c r="F341" s="127"/>
      <c r="G341" s="12"/>
    </row>
    <row r="342" spans="1:7">
      <c r="A342" s="14"/>
      <c r="F342" s="127"/>
      <c r="G342" s="12"/>
    </row>
    <row r="343" spans="1:7">
      <c r="A343" s="14"/>
      <c r="F343" s="127"/>
      <c r="G343" s="12"/>
    </row>
    <row r="344" spans="1:7">
      <c r="A344" s="14"/>
      <c r="F344" s="127"/>
      <c r="G344" s="12"/>
    </row>
    <row r="345" spans="1:7">
      <c r="A345" s="14"/>
      <c r="F345" s="127"/>
      <c r="G345" s="12"/>
    </row>
    <row r="346" spans="1:7">
      <c r="A346" s="14"/>
      <c r="F346" s="127"/>
      <c r="G346" s="12"/>
    </row>
    <row r="347" spans="1:7">
      <c r="A347" s="14"/>
      <c r="F347" s="127"/>
      <c r="G347" s="12"/>
    </row>
    <row r="348" spans="1:7">
      <c r="A348" s="14"/>
      <c r="F348" s="127"/>
      <c r="G348" s="12"/>
    </row>
    <row r="349" spans="1:7">
      <c r="A349" s="14"/>
      <c r="F349" s="127"/>
      <c r="G349" s="12"/>
    </row>
    <row r="350" spans="1:7">
      <c r="A350" s="14"/>
      <c r="F350" s="127"/>
      <c r="G350" s="12"/>
    </row>
    <row r="351" spans="1:7">
      <c r="A351" s="14"/>
      <c r="F351" s="127"/>
      <c r="G351" s="12"/>
    </row>
    <row r="352" spans="1:7">
      <c r="A352" s="14"/>
      <c r="F352" s="127"/>
      <c r="G352" s="12"/>
    </row>
    <row r="353" spans="1:7">
      <c r="A353" s="14"/>
      <c r="F353" s="127"/>
      <c r="G353" s="12"/>
    </row>
    <row r="354" spans="1:7">
      <c r="A354" s="14"/>
      <c r="F354" s="127"/>
      <c r="G354" s="12"/>
    </row>
    <row r="355" spans="1:7">
      <c r="A355" s="14"/>
      <c r="F355" s="127"/>
      <c r="G355" s="12"/>
    </row>
    <row r="356" spans="1:7">
      <c r="A356" s="14"/>
      <c r="F356" s="127"/>
      <c r="G356" s="12"/>
    </row>
    <row r="357" spans="1:7">
      <c r="A357" s="14"/>
      <c r="F357" s="127"/>
      <c r="G357" s="12"/>
    </row>
    <row r="358" spans="1:7">
      <c r="A358" s="14"/>
      <c r="F358" s="127"/>
      <c r="G358" s="12"/>
    </row>
    <row r="359" spans="1:7">
      <c r="A359" s="14"/>
      <c r="F359" s="127"/>
      <c r="G359" s="12"/>
    </row>
    <row r="360" spans="1:7">
      <c r="A360" s="14"/>
      <c r="F360" s="127"/>
      <c r="G360" s="12"/>
    </row>
    <row r="361" spans="1:7">
      <c r="A361" s="14"/>
      <c r="F361" s="127"/>
      <c r="G361" s="12"/>
    </row>
    <row r="362" spans="1:7">
      <c r="A362" s="14"/>
      <c r="F362" s="127"/>
      <c r="G362" s="12"/>
    </row>
    <row r="363" spans="1:7">
      <c r="A363" s="14"/>
      <c r="F363" s="127"/>
      <c r="G363" s="12"/>
    </row>
    <row r="364" spans="1:7">
      <c r="A364" s="14"/>
      <c r="F364" s="127"/>
      <c r="G364" s="12"/>
    </row>
    <row r="365" spans="1:7">
      <c r="A365" s="14"/>
      <c r="F365" s="127"/>
      <c r="G365" s="12"/>
    </row>
    <row r="366" spans="1:7">
      <c r="A366" s="14"/>
      <c r="F366" s="127"/>
      <c r="G366" s="12"/>
    </row>
    <row r="367" spans="1:7">
      <c r="A367" s="14"/>
      <c r="F367" s="127"/>
      <c r="G367" s="12"/>
    </row>
    <row r="368" spans="1:7">
      <c r="A368" s="14"/>
      <c r="F368" s="127"/>
      <c r="G368" s="12"/>
    </row>
    <row r="369" spans="1:7">
      <c r="A369" s="14"/>
      <c r="F369" s="127"/>
      <c r="G369" s="12"/>
    </row>
    <row r="370" spans="1:7">
      <c r="A370" s="14"/>
      <c r="F370" s="127"/>
      <c r="G370" s="12"/>
    </row>
    <row r="371" spans="1:7">
      <c r="A371" s="14"/>
      <c r="F371" s="127"/>
      <c r="G371" s="12"/>
    </row>
    <row r="372" spans="1:7">
      <c r="A372" s="14"/>
      <c r="F372" s="127"/>
      <c r="G372" s="12"/>
    </row>
    <row r="373" spans="1:7">
      <c r="A373" s="14"/>
      <c r="F373" s="127"/>
      <c r="G373" s="12"/>
    </row>
    <row r="374" spans="1:7">
      <c r="A374" s="14"/>
      <c r="F374" s="127"/>
      <c r="G374" s="12"/>
    </row>
    <row r="375" spans="1:7">
      <c r="A375" s="14"/>
      <c r="F375" s="127"/>
      <c r="G375" s="12"/>
    </row>
    <row r="376" spans="1:7">
      <c r="A376" s="14"/>
      <c r="F376" s="127"/>
      <c r="G376" s="12"/>
    </row>
    <row r="377" spans="1:7">
      <c r="A377" s="14"/>
      <c r="F377" s="127"/>
      <c r="G377" s="12"/>
    </row>
    <row r="378" spans="1:7">
      <c r="A378" s="14"/>
      <c r="F378" s="127"/>
      <c r="G378" s="12"/>
    </row>
    <row r="379" spans="1:7">
      <c r="A379" s="14"/>
      <c r="F379" s="127"/>
      <c r="G379" s="12"/>
    </row>
    <row r="380" spans="1:7">
      <c r="A380" s="14"/>
      <c r="F380" s="127"/>
      <c r="G380" s="12"/>
    </row>
    <row r="381" spans="1:7">
      <c r="A381" s="14"/>
      <c r="F381" s="127"/>
      <c r="G381" s="12"/>
    </row>
    <row r="382" spans="1:7">
      <c r="A382" s="14"/>
      <c r="F382" s="127"/>
      <c r="G382" s="12"/>
    </row>
    <row r="383" spans="1:7">
      <c r="A383" s="14"/>
      <c r="F383" s="127"/>
      <c r="G383" s="12"/>
    </row>
    <row r="384" spans="1:7">
      <c r="A384" s="14"/>
      <c r="F384" s="127"/>
      <c r="G384" s="12"/>
    </row>
    <row r="385" spans="1:7">
      <c r="A385" s="14"/>
      <c r="F385" s="127"/>
      <c r="G385" s="12"/>
    </row>
    <row r="386" spans="1:7">
      <c r="A386" s="14"/>
      <c r="F386" s="127"/>
      <c r="G386" s="12"/>
    </row>
    <row r="387" spans="1:7">
      <c r="A387" s="14"/>
      <c r="F387" s="127"/>
      <c r="G387" s="12"/>
    </row>
    <row r="388" spans="1:7">
      <c r="A388" s="14"/>
      <c r="F388" s="127"/>
      <c r="G388" s="12"/>
    </row>
    <row r="389" spans="1:7">
      <c r="A389" s="14"/>
      <c r="F389" s="127"/>
      <c r="G389" s="12"/>
    </row>
    <row r="390" spans="1:7">
      <c r="A390" s="14"/>
      <c r="F390" s="127"/>
      <c r="G390" s="12"/>
    </row>
    <row r="391" spans="1:7">
      <c r="A391" s="14"/>
      <c r="F391" s="127"/>
      <c r="G391" s="12"/>
    </row>
    <row r="392" spans="1:7">
      <c r="A392" s="14"/>
      <c r="F392" s="127"/>
      <c r="G392" s="12"/>
    </row>
    <row r="393" spans="1:7">
      <c r="A393" s="14"/>
      <c r="F393" s="127"/>
      <c r="G393" s="12"/>
    </row>
    <row r="394" spans="1:7">
      <c r="A394" s="14"/>
      <c r="F394" s="127"/>
      <c r="G394" s="12"/>
    </row>
    <row r="395" spans="1:7">
      <c r="A395" s="14"/>
      <c r="F395" s="127"/>
      <c r="G395" s="12"/>
    </row>
    <row r="396" spans="1:7">
      <c r="A396" s="14"/>
      <c r="F396" s="127"/>
      <c r="G396" s="12"/>
    </row>
    <row r="397" spans="1:7">
      <c r="A397" s="14"/>
      <c r="F397" s="127"/>
      <c r="G397" s="12"/>
    </row>
    <row r="398" spans="1:7">
      <c r="A398" s="14"/>
      <c r="F398" s="127"/>
      <c r="G398" s="12"/>
    </row>
    <row r="399" spans="1:7">
      <c r="A399" s="14"/>
      <c r="F399" s="127"/>
      <c r="G399" s="12"/>
    </row>
    <row r="400" spans="1:7">
      <c r="A400" s="14"/>
      <c r="F400" s="127"/>
      <c r="G400" s="12"/>
    </row>
    <row r="401" spans="1:7">
      <c r="A401" s="14"/>
      <c r="F401" s="127"/>
      <c r="G401" s="12"/>
    </row>
    <row r="402" spans="1:7">
      <c r="A402" s="14"/>
      <c r="F402" s="127"/>
      <c r="G402" s="12"/>
    </row>
    <row r="403" spans="1:7">
      <c r="A403" s="14"/>
      <c r="F403" s="127"/>
      <c r="G403" s="12"/>
    </row>
    <row r="404" spans="1:7">
      <c r="A404" s="14"/>
      <c r="F404" s="127"/>
      <c r="G404" s="12"/>
    </row>
    <row r="405" spans="1:7">
      <c r="A405" s="14"/>
      <c r="F405" s="127"/>
      <c r="G405" s="12"/>
    </row>
    <row r="406" spans="1:7">
      <c r="A406" s="14"/>
      <c r="F406" s="127"/>
      <c r="G406" s="12"/>
    </row>
    <row r="407" spans="1:7">
      <c r="A407" s="14"/>
      <c r="F407" s="127"/>
      <c r="G407" s="12"/>
    </row>
    <row r="408" spans="1:7">
      <c r="A408" s="14"/>
      <c r="F408" s="127"/>
      <c r="G408" s="12"/>
    </row>
    <row r="409" spans="1:7">
      <c r="A409" s="14"/>
      <c r="F409" s="127"/>
      <c r="G409" s="12"/>
    </row>
    <row r="410" spans="1:7">
      <c r="A410" s="14"/>
      <c r="F410" s="127"/>
      <c r="G410" s="12"/>
    </row>
    <row r="411" spans="1:7">
      <c r="A411" s="14"/>
      <c r="F411" s="127"/>
      <c r="G411" s="12"/>
    </row>
    <row r="412" spans="1:7">
      <c r="A412" s="14"/>
      <c r="F412" s="127"/>
      <c r="G412" s="12"/>
    </row>
    <row r="413" spans="1:7">
      <c r="A413" s="14"/>
      <c r="F413" s="127"/>
      <c r="G413" s="12"/>
    </row>
    <row r="414" spans="1:7">
      <c r="A414" s="14"/>
      <c r="F414" s="127"/>
      <c r="G414" s="12"/>
    </row>
    <row r="415" spans="1:7">
      <c r="A415" s="14"/>
      <c r="F415" s="127"/>
      <c r="G415" s="12"/>
    </row>
    <row r="416" spans="1:7">
      <c r="A416" s="14"/>
      <c r="F416" s="127"/>
      <c r="G416" s="12"/>
    </row>
    <row r="417" spans="1:7">
      <c r="A417" s="14"/>
      <c r="F417" s="127"/>
      <c r="G417" s="12"/>
    </row>
    <row r="418" spans="1:7">
      <c r="A418" s="14"/>
      <c r="F418" s="127"/>
      <c r="G418" s="12"/>
    </row>
    <row r="419" spans="1:7">
      <c r="A419" s="14"/>
      <c r="F419" s="127"/>
      <c r="G419" s="12"/>
    </row>
    <row r="420" spans="1:7">
      <c r="A420" s="14"/>
      <c r="F420" s="127"/>
      <c r="G420" s="12"/>
    </row>
    <row r="421" spans="1:7">
      <c r="A421" s="14"/>
      <c r="F421" s="127"/>
      <c r="G421" s="12"/>
    </row>
    <row r="422" spans="1:7">
      <c r="A422" s="14"/>
      <c r="F422" s="127"/>
      <c r="G422" s="12"/>
    </row>
    <row r="423" spans="1:7">
      <c r="A423" s="14"/>
      <c r="F423" s="127"/>
      <c r="G423" s="12"/>
    </row>
    <row r="424" spans="1:7">
      <c r="A424" s="14"/>
      <c r="F424" s="127"/>
      <c r="G424" s="12"/>
    </row>
    <row r="425" spans="1:7">
      <c r="A425" s="14"/>
      <c r="F425" s="127"/>
      <c r="G425" s="12"/>
    </row>
    <row r="426" spans="1:7">
      <c r="A426" s="14"/>
      <c r="F426" s="127"/>
      <c r="G426" s="12"/>
    </row>
    <row r="427" spans="1:7">
      <c r="A427" s="14"/>
      <c r="F427" s="127"/>
      <c r="G427" s="12"/>
    </row>
    <row r="428" spans="1:7">
      <c r="A428" s="14"/>
      <c r="F428" s="127"/>
      <c r="G428" s="12"/>
    </row>
    <row r="429" spans="1:7">
      <c r="A429" s="14"/>
      <c r="F429" s="127"/>
      <c r="G429" s="12"/>
    </row>
    <row r="430" spans="1:7">
      <c r="A430" s="14"/>
      <c r="F430" s="127"/>
      <c r="G430" s="12"/>
    </row>
    <row r="431" spans="1:7">
      <c r="A431" s="14"/>
      <c r="F431" s="127"/>
      <c r="G431" s="12"/>
    </row>
    <row r="432" spans="1:7">
      <c r="A432" s="14"/>
      <c r="F432" s="127"/>
      <c r="G432" s="12"/>
    </row>
    <row r="433" spans="1:7">
      <c r="A433" s="14"/>
      <c r="F433" s="127"/>
      <c r="G433" s="12"/>
    </row>
    <row r="434" spans="1:7">
      <c r="A434" s="14"/>
      <c r="F434" s="127"/>
      <c r="G434" s="12"/>
    </row>
    <row r="435" spans="1:7">
      <c r="A435" s="14"/>
      <c r="F435" s="127"/>
      <c r="G435" s="12"/>
    </row>
    <row r="436" spans="1:7">
      <c r="A436" s="14"/>
      <c r="F436" s="127"/>
      <c r="G436" s="12"/>
    </row>
    <row r="437" spans="1:7">
      <c r="A437" s="14"/>
      <c r="F437" s="127"/>
      <c r="G437" s="12"/>
    </row>
    <row r="438" spans="1:7">
      <c r="A438" s="14"/>
      <c r="F438" s="127"/>
      <c r="G438" s="12"/>
    </row>
    <row r="439" spans="1:7">
      <c r="A439" s="14"/>
      <c r="F439" s="127"/>
      <c r="G439" s="12"/>
    </row>
    <row r="440" spans="1:7">
      <c r="A440" s="14"/>
      <c r="F440" s="127"/>
      <c r="G440" s="12"/>
    </row>
    <row r="441" spans="1:7">
      <c r="A441" s="14"/>
      <c r="F441" s="127"/>
      <c r="G441" s="12"/>
    </row>
    <row r="442" spans="1:7">
      <c r="A442" s="14"/>
      <c r="F442" s="127"/>
      <c r="G442" s="12"/>
    </row>
    <row r="443" spans="1:7">
      <c r="A443" s="14"/>
      <c r="F443" s="127"/>
      <c r="G443" s="12"/>
    </row>
    <row r="444" spans="1:7">
      <c r="A444" s="14"/>
      <c r="F444" s="127"/>
      <c r="G444" s="12"/>
    </row>
    <row r="445" spans="1:7">
      <c r="A445" s="14"/>
      <c r="F445" s="127"/>
      <c r="G445" s="12"/>
    </row>
    <row r="446" spans="1:7">
      <c r="A446" s="14"/>
      <c r="F446" s="127"/>
      <c r="G446" s="12"/>
    </row>
    <row r="447" spans="1:7">
      <c r="A447" s="14"/>
      <c r="F447" s="127"/>
      <c r="G447" s="12"/>
    </row>
    <row r="448" spans="1:7">
      <c r="A448" s="14"/>
      <c r="F448" s="127"/>
      <c r="G448" s="12"/>
    </row>
    <row r="449" spans="1:7">
      <c r="A449" s="14"/>
      <c r="F449" s="127"/>
      <c r="G449" s="12"/>
    </row>
    <row r="450" spans="1:7">
      <c r="A450" s="14"/>
      <c r="F450" s="127"/>
      <c r="G450" s="12"/>
    </row>
    <row r="451" spans="1:7">
      <c r="A451" s="14"/>
      <c r="F451" s="127"/>
      <c r="G451" s="12"/>
    </row>
    <row r="452" spans="1:7">
      <c r="A452" s="14"/>
      <c r="F452" s="127"/>
      <c r="G452" s="12"/>
    </row>
    <row r="453" spans="1:7">
      <c r="A453" s="14"/>
      <c r="F453" s="127"/>
      <c r="G453" s="12"/>
    </row>
    <row r="454" spans="1:7">
      <c r="A454" s="14"/>
      <c r="F454" s="127"/>
      <c r="G454" s="12"/>
    </row>
    <row r="455" spans="1:7">
      <c r="A455" s="14"/>
      <c r="F455" s="127"/>
      <c r="G455" s="12"/>
    </row>
    <row r="456" spans="1:7">
      <c r="A456" s="14"/>
      <c r="F456" s="127"/>
      <c r="G456" s="12"/>
    </row>
    <row r="457" spans="1:7">
      <c r="A457" s="14"/>
      <c r="F457" s="127"/>
      <c r="G457" s="12"/>
    </row>
    <row r="458" spans="1:7">
      <c r="A458" s="14"/>
      <c r="F458" s="127"/>
      <c r="G458" s="12"/>
    </row>
    <row r="459" spans="1:7">
      <c r="A459" s="14"/>
      <c r="F459" s="127"/>
      <c r="G459" s="12"/>
    </row>
    <row r="460" spans="1:7">
      <c r="A460" s="14"/>
      <c r="F460" s="127"/>
      <c r="G460" s="12"/>
    </row>
    <row r="461" spans="1:7">
      <c r="A461" s="14"/>
      <c r="F461" s="127"/>
      <c r="G461" s="12"/>
    </row>
    <row r="462" spans="1:7">
      <c r="A462" s="14"/>
      <c r="F462" s="127"/>
      <c r="G462" s="12"/>
    </row>
    <row r="463" spans="1:7">
      <c r="A463" s="14"/>
      <c r="F463" s="127"/>
      <c r="G463" s="12"/>
    </row>
    <row r="464" spans="1:7">
      <c r="A464" s="14"/>
      <c r="F464" s="127"/>
      <c r="G464" s="12"/>
    </row>
    <row r="465" spans="1:7">
      <c r="A465" s="14"/>
      <c r="F465" s="127"/>
      <c r="G465" s="12"/>
    </row>
    <row r="466" spans="1:7">
      <c r="A466" s="14"/>
      <c r="F466" s="127"/>
      <c r="G466" s="12"/>
    </row>
    <row r="467" spans="1:7">
      <c r="A467" s="14"/>
      <c r="F467" s="127"/>
      <c r="G467" s="12"/>
    </row>
    <row r="468" spans="1:7">
      <c r="A468" s="14"/>
      <c r="F468" s="127"/>
      <c r="G468" s="12"/>
    </row>
    <row r="469" spans="1:7">
      <c r="A469" s="14"/>
      <c r="F469" s="127"/>
      <c r="G469" s="12"/>
    </row>
    <row r="470" spans="1:7">
      <c r="A470" s="14"/>
      <c r="F470" s="127"/>
      <c r="G470" s="12"/>
    </row>
    <row r="471" spans="1:7">
      <c r="A471" s="14"/>
      <c r="F471" s="127"/>
      <c r="G471" s="12"/>
    </row>
    <row r="472" spans="1:7">
      <c r="A472" s="14"/>
      <c r="F472" s="127"/>
      <c r="G472" s="12"/>
    </row>
    <row r="473" spans="1:7">
      <c r="A473" s="14"/>
      <c r="F473" s="127"/>
      <c r="G473" s="12"/>
    </row>
    <row r="474" spans="1:7">
      <c r="A474" s="14"/>
      <c r="F474" s="127"/>
      <c r="G474" s="12"/>
    </row>
    <row r="475" spans="1:7">
      <c r="A475" s="14"/>
      <c r="F475" s="127"/>
      <c r="G475" s="12"/>
    </row>
    <row r="476" spans="1:7">
      <c r="A476" s="14"/>
      <c r="F476" s="127"/>
      <c r="G476" s="12"/>
    </row>
    <row r="477" spans="1:7">
      <c r="A477" s="14"/>
      <c r="F477" s="127"/>
      <c r="G477" s="12"/>
    </row>
    <row r="478" spans="1:7">
      <c r="A478" s="14"/>
      <c r="F478" s="127"/>
      <c r="G478" s="12"/>
    </row>
    <row r="479" spans="1:7">
      <c r="A479" s="14"/>
      <c r="F479" s="127"/>
      <c r="G479" s="12"/>
    </row>
    <row r="480" spans="1:7">
      <c r="A480" s="14"/>
      <c r="F480" s="127"/>
      <c r="G480" s="12"/>
    </row>
    <row r="481" spans="1:7">
      <c r="A481" s="14"/>
      <c r="F481" s="127"/>
      <c r="G481" s="12"/>
    </row>
    <row r="482" spans="1:7">
      <c r="A482" s="14"/>
      <c r="F482" s="127"/>
      <c r="G482" s="12"/>
    </row>
    <row r="483" spans="1:7">
      <c r="A483" s="14"/>
      <c r="F483" s="127"/>
      <c r="G483" s="12"/>
    </row>
    <row r="484" spans="1:7">
      <c r="A484" s="14"/>
      <c r="F484" s="127"/>
      <c r="G484" s="12"/>
    </row>
    <row r="485" spans="1:7">
      <c r="A485" s="14"/>
      <c r="F485" s="127"/>
      <c r="G485" s="12"/>
    </row>
    <row r="486" spans="1:7">
      <c r="A486" s="14"/>
      <c r="F486" s="127"/>
      <c r="G486" s="12"/>
    </row>
    <row r="487" spans="1:7">
      <c r="A487" s="14"/>
      <c r="F487" s="127"/>
      <c r="G487" s="12"/>
    </row>
    <row r="488" spans="1:7">
      <c r="A488" s="14"/>
      <c r="F488" s="127"/>
      <c r="G488" s="12"/>
    </row>
    <row r="489" spans="1:7">
      <c r="A489" s="14"/>
      <c r="F489" s="127"/>
      <c r="G489" s="12"/>
    </row>
    <row r="490" spans="1:7">
      <c r="A490" s="14"/>
      <c r="F490" s="127"/>
      <c r="G490" s="12"/>
    </row>
    <row r="491" spans="1:7">
      <c r="A491" s="14"/>
      <c r="F491" s="127"/>
      <c r="G491" s="12"/>
    </row>
    <row r="492" spans="1:7">
      <c r="A492" s="14"/>
      <c r="F492" s="127"/>
      <c r="G492" s="12"/>
    </row>
    <row r="493" spans="1:7">
      <c r="A493" s="14"/>
      <c r="F493" s="127"/>
      <c r="G493" s="12"/>
    </row>
    <row r="494" spans="1:7">
      <c r="A494" s="14"/>
      <c r="F494" s="127"/>
      <c r="G494" s="12"/>
    </row>
    <row r="495" spans="1:7">
      <c r="A495" s="14"/>
      <c r="F495" s="127"/>
      <c r="G495" s="12"/>
    </row>
    <row r="496" spans="1:7">
      <c r="A496" s="14"/>
      <c r="F496" s="127"/>
      <c r="G496" s="12"/>
    </row>
    <row r="497" spans="1:7">
      <c r="A497" s="14"/>
      <c r="F497" s="127"/>
      <c r="G497" s="12"/>
    </row>
    <row r="498" spans="1:7">
      <c r="A498" s="14"/>
      <c r="F498" s="127"/>
      <c r="G498" s="12"/>
    </row>
    <row r="499" spans="1:7">
      <c r="A499" s="14"/>
      <c r="F499" s="127"/>
      <c r="G499" s="12"/>
    </row>
    <row r="500" spans="1:7">
      <c r="A500" s="14"/>
      <c r="F500" s="127"/>
      <c r="G500" s="12"/>
    </row>
    <row r="501" spans="1:7">
      <c r="A501" s="14"/>
      <c r="F501" s="127"/>
      <c r="G501" s="12"/>
    </row>
    <row r="502" spans="1:7">
      <c r="A502" s="14"/>
      <c r="F502" s="127"/>
      <c r="G502" s="12"/>
    </row>
    <row r="503" spans="1:7">
      <c r="A503" s="14"/>
      <c r="F503" s="127"/>
      <c r="G503" s="12"/>
    </row>
    <row r="504" spans="1:7">
      <c r="A504" s="14"/>
      <c r="F504" s="127"/>
      <c r="G504" s="12"/>
    </row>
    <row r="505" spans="1:7">
      <c r="A505" s="14"/>
      <c r="F505" s="127"/>
      <c r="G505" s="12"/>
    </row>
    <row r="506" spans="1:7">
      <c r="A506" s="14"/>
      <c r="F506" s="127"/>
      <c r="G506" s="12"/>
    </row>
    <row r="507" spans="1:7">
      <c r="A507" s="14"/>
      <c r="F507" s="127"/>
      <c r="G507" s="12"/>
    </row>
    <row r="508" spans="1:7">
      <c r="A508" s="14"/>
      <c r="F508" s="127"/>
      <c r="G508" s="12"/>
    </row>
    <row r="509" spans="1:7">
      <c r="A509" s="14"/>
      <c r="F509" s="127"/>
      <c r="G509" s="12"/>
    </row>
    <row r="510" spans="1:7">
      <c r="A510" s="14"/>
      <c r="F510" s="127"/>
      <c r="G510" s="12"/>
    </row>
    <row r="511" spans="1:7">
      <c r="A511" s="14"/>
      <c r="F511" s="127"/>
      <c r="G511" s="12"/>
    </row>
    <row r="512" spans="1:7">
      <c r="A512" s="14"/>
      <c r="F512" s="127"/>
      <c r="G512" s="12"/>
    </row>
    <row r="513" spans="1:7">
      <c r="A513" s="14"/>
      <c r="F513" s="127"/>
      <c r="G513" s="12"/>
    </row>
    <row r="514" spans="1:7">
      <c r="A514" s="14"/>
      <c r="F514" s="127"/>
      <c r="G514" s="12"/>
    </row>
    <row r="515" spans="1:7">
      <c r="A515" s="14"/>
      <c r="F515" s="127"/>
      <c r="G515" s="12"/>
    </row>
    <row r="516" spans="1:7">
      <c r="A516" s="14"/>
      <c r="F516" s="127"/>
      <c r="G516" s="12"/>
    </row>
    <row r="517" spans="1:7">
      <c r="A517" s="14"/>
      <c r="F517" s="127"/>
      <c r="G517" s="12"/>
    </row>
    <row r="518" spans="1:7">
      <c r="A518" s="14"/>
      <c r="F518" s="127"/>
      <c r="G518" s="12"/>
    </row>
    <row r="519" spans="1:7">
      <c r="A519" s="14"/>
      <c r="F519" s="127"/>
      <c r="G519" s="12"/>
    </row>
    <row r="520" spans="1:7">
      <c r="A520" s="14"/>
      <c r="F520" s="127"/>
      <c r="G520" s="12"/>
    </row>
    <row r="521" spans="1:7">
      <c r="A521" s="14"/>
      <c r="F521" s="127"/>
      <c r="G521" s="12"/>
    </row>
    <row r="522" spans="1:7">
      <c r="A522" s="14"/>
      <c r="F522" s="127"/>
      <c r="G522" s="12"/>
    </row>
    <row r="523" spans="1:7">
      <c r="A523" s="14"/>
      <c r="F523" s="127"/>
      <c r="G523" s="12"/>
    </row>
    <row r="524" spans="1:7">
      <c r="A524" s="14"/>
      <c r="F524" s="127"/>
      <c r="G524" s="12"/>
    </row>
    <row r="525" spans="1:7">
      <c r="A525" s="14"/>
      <c r="F525" s="127"/>
      <c r="G525" s="12"/>
    </row>
    <row r="526" spans="1:7">
      <c r="A526" s="14"/>
      <c r="F526" s="127"/>
      <c r="G526" s="12"/>
    </row>
    <row r="527" spans="1:7">
      <c r="A527" s="14"/>
      <c r="F527" s="127"/>
      <c r="G527" s="12"/>
    </row>
    <row r="528" spans="1:7">
      <c r="A528" s="14"/>
      <c r="F528" s="127"/>
      <c r="G528" s="12"/>
    </row>
    <row r="529" spans="1:7">
      <c r="A529" s="14"/>
      <c r="F529" s="127"/>
      <c r="G529" s="12"/>
    </row>
    <row r="530" spans="1:7">
      <c r="A530" s="14"/>
      <c r="F530" s="127"/>
      <c r="G530" s="12"/>
    </row>
    <row r="531" spans="1:7">
      <c r="A531" s="14"/>
      <c r="F531" s="127"/>
      <c r="G531" s="12"/>
    </row>
    <row r="532" spans="1:7">
      <c r="A532" s="14"/>
      <c r="F532" s="127"/>
      <c r="G532" s="12"/>
    </row>
    <row r="533" spans="1:7">
      <c r="A533" s="14"/>
      <c r="F533" s="127"/>
      <c r="G533" s="12"/>
    </row>
    <row r="534" spans="1:7">
      <c r="A534" s="14"/>
      <c r="F534" s="127"/>
      <c r="G534" s="12"/>
    </row>
    <row r="535" spans="1:7">
      <c r="A535" s="14"/>
      <c r="F535" s="127"/>
      <c r="G535" s="12"/>
    </row>
    <row r="536" spans="1:7">
      <c r="A536" s="14"/>
      <c r="F536" s="127"/>
      <c r="G536" s="12"/>
    </row>
    <row r="537" spans="1:7">
      <c r="A537" s="14"/>
      <c r="F537" s="127"/>
      <c r="G537" s="12"/>
    </row>
    <row r="538" spans="1:7">
      <c r="A538" s="14"/>
      <c r="F538" s="127"/>
      <c r="G538" s="12"/>
    </row>
    <row r="539" spans="1:7">
      <c r="A539" s="14"/>
      <c r="F539" s="127"/>
      <c r="G539" s="12"/>
    </row>
    <row r="540" spans="1:7">
      <c r="A540" s="14"/>
      <c r="F540" s="127"/>
      <c r="G540" s="12"/>
    </row>
    <row r="541" spans="1:7">
      <c r="A541" s="14"/>
      <c r="F541" s="127"/>
      <c r="G541" s="12"/>
    </row>
    <row r="542" spans="1:7">
      <c r="A542" s="14"/>
      <c r="F542" s="127"/>
      <c r="G542" s="12"/>
    </row>
    <row r="543" spans="1:7">
      <c r="A543" s="14"/>
      <c r="F543" s="127"/>
      <c r="G543" s="12"/>
    </row>
    <row r="544" spans="1:7">
      <c r="A544" s="14"/>
      <c r="F544" s="127"/>
      <c r="G544" s="12"/>
    </row>
    <row r="545" spans="1:7">
      <c r="A545" s="14"/>
      <c r="F545" s="127"/>
      <c r="G545" s="12"/>
    </row>
    <row r="546" spans="1:7">
      <c r="A546" s="14"/>
      <c r="F546" s="127"/>
      <c r="G546" s="12"/>
    </row>
    <row r="547" spans="1:7">
      <c r="A547" s="14"/>
      <c r="F547" s="127"/>
      <c r="G547" s="12"/>
    </row>
    <row r="548" spans="1:7">
      <c r="A548" s="14"/>
      <c r="F548" s="127"/>
      <c r="G548" s="12"/>
    </row>
    <row r="549" spans="1:7">
      <c r="A549" s="14"/>
      <c r="F549" s="127"/>
      <c r="G549" s="12"/>
    </row>
    <row r="550" spans="1:7">
      <c r="A550" s="14"/>
      <c r="F550" s="127"/>
      <c r="G550" s="12"/>
    </row>
    <row r="551" spans="1:7">
      <c r="A551" s="14"/>
      <c r="F551" s="127"/>
      <c r="G551" s="12"/>
    </row>
    <row r="552" spans="1:7">
      <c r="A552" s="14"/>
      <c r="F552" s="127"/>
      <c r="G552" s="12"/>
    </row>
    <row r="553" spans="1:7">
      <c r="A553" s="14"/>
      <c r="F553" s="127"/>
      <c r="G553" s="12"/>
    </row>
    <row r="554" spans="1:7">
      <c r="A554" s="14"/>
      <c r="F554" s="127"/>
      <c r="G554" s="12"/>
    </row>
    <row r="555" spans="1:7">
      <c r="A555" s="14"/>
      <c r="F555" s="127"/>
      <c r="G555" s="12"/>
    </row>
    <row r="556" spans="1:7">
      <c r="A556" s="14"/>
      <c r="F556" s="127"/>
      <c r="G556" s="12"/>
    </row>
    <row r="557" spans="1:7">
      <c r="A557" s="14"/>
      <c r="F557" s="127"/>
      <c r="G557" s="12"/>
    </row>
    <row r="558" spans="1:7">
      <c r="A558" s="14"/>
      <c r="F558" s="127"/>
      <c r="G558" s="12"/>
    </row>
    <row r="559" spans="1:7">
      <c r="A559" s="14"/>
      <c r="F559" s="127"/>
      <c r="G559" s="12"/>
    </row>
    <row r="560" spans="1:7">
      <c r="A560" s="14"/>
      <c r="F560" s="127"/>
      <c r="G560" s="12"/>
    </row>
    <row r="561" spans="1:7">
      <c r="A561" s="14"/>
      <c r="F561" s="127"/>
      <c r="G561" s="12"/>
    </row>
    <row r="562" spans="1:7">
      <c r="A562" s="14"/>
      <c r="F562" s="127"/>
      <c r="G562" s="12"/>
    </row>
    <row r="563" spans="1:7">
      <c r="A563" s="14"/>
      <c r="F563" s="127"/>
      <c r="G563" s="12"/>
    </row>
    <row r="564" spans="1:7">
      <c r="A564" s="14"/>
      <c r="F564" s="127"/>
      <c r="G564" s="12"/>
    </row>
    <row r="565" spans="1:7">
      <c r="A565" s="14"/>
      <c r="F565" s="127"/>
      <c r="G565" s="12"/>
    </row>
    <row r="566" spans="1:7">
      <c r="A566" s="14"/>
      <c r="F566" s="127"/>
      <c r="G566" s="12"/>
    </row>
    <row r="567" spans="1:7">
      <c r="A567" s="14"/>
      <c r="F567" s="127"/>
      <c r="G567" s="12"/>
    </row>
    <row r="568" spans="1:7">
      <c r="A568" s="14"/>
      <c r="F568" s="127"/>
      <c r="G568" s="12"/>
    </row>
    <row r="569" spans="1:7">
      <c r="A569" s="14"/>
      <c r="F569" s="127"/>
      <c r="G569" s="12"/>
    </row>
    <row r="570" spans="1:7">
      <c r="A570" s="14"/>
      <c r="F570" s="127"/>
      <c r="G570" s="12"/>
    </row>
    <row r="571" spans="1:7">
      <c r="A571" s="14"/>
      <c r="F571" s="127"/>
      <c r="G571" s="12"/>
    </row>
    <row r="572" spans="1:7">
      <c r="A572" s="14"/>
      <c r="F572" s="127"/>
      <c r="G572" s="12"/>
    </row>
    <row r="573" spans="1:7">
      <c r="A573" s="14"/>
      <c r="F573" s="127"/>
      <c r="G573" s="12"/>
    </row>
    <row r="574" spans="1:7">
      <c r="A574" s="14"/>
      <c r="F574" s="127"/>
      <c r="G574" s="12"/>
    </row>
    <row r="575" spans="1:7">
      <c r="A575" s="14"/>
      <c r="F575" s="127"/>
      <c r="G575" s="12"/>
    </row>
    <row r="576" spans="1:7">
      <c r="A576" s="14"/>
      <c r="F576" s="127"/>
      <c r="G576" s="12"/>
    </row>
    <row r="577" spans="1:7">
      <c r="A577" s="14"/>
      <c r="F577" s="127"/>
      <c r="G577" s="12"/>
    </row>
    <row r="578" spans="1:7">
      <c r="A578" s="14"/>
      <c r="F578" s="127"/>
      <c r="G578" s="12"/>
    </row>
    <row r="579" spans="1:7">
      <c r="A579" s="14"/>
      <c r="F579" s="127"/>
      <c r="G579" s="12"/>
    </row>
    <row r="580" spans="1:7">
      <c r="A580" s="14"/>
      <c r="F580" s="127"/>
      <c r="G580" s="12"/>
    </row>
    <row r="581" spans="1:7">
      <c r="A581" s="14"/>
      <c r="F581" s="127"/>
      <c r="G581" s="12"/>
    </row>
    <row r="582" spans="1:7">
      <c r="A582" s="14"/>
      <c r="F582" s="127"/>
      <c r="G582" s="12"/>
    </row>
    <row r="583" spans="1:7">
      <c r="A583" s="14"/>
      <c r="F583" s="127"/>
      <c r="G583" s="12"/>
    </row>
    <row r="584" spans="1:7">
      <c r="A584" s="14"/>
      <c r="F584" s="127"/>
      <c r="G584" s="12"/>
    </row>
    <row r="585" spans="1:7">
      <c r="A585" s="14"/>
      <c r="F585" s="127"/>
      <c r="G585" s="12"/>
    </row>
    <row r="586" spans="1:7">
      <c r="A586" s="14"/>
      <c r="F586" s="127"/>
      <c r="G586" s="12"/>
    </row>
    <row r="587" spans="1:7">
      <c r="A587" s="14"/>
      <c r="F587" s="127"/>
      <c r="G587" s="12"/>
    </row>
    <row r="588" spans="1:7">
      <c r="A588" s="14"/>
      <c r="F588" s="127"/>
      <c r="G588" s="12"/>
    </row>
    <row r="589" spans="1:7">
      <c r="A589" s="14"/>
      <c r="F589" s="127"/>
      <c r="G589" s="12"/>
    </row>
    <row r="590" spans="1:7">
      <c r="A590" s="14"/>
      <c r="F590" s="127"/>
      <c r="G590" s="12"/>
    </row>
    <row r="591" spans="1:7">
      <c r="A591" s="14"/>
      <c r="F591" s="127"/>
      <c r="G591" s="12"/>
    </row>
    <row r="592" spans="1:7">
      <c r="A592" s="14"/>
      <c r="F592" s="127"/>
      <c r="G592" s="12"/>
    </row>
    <row r="593" spans="1:7">
      <c r="A593" s="14"/>
      <c r="F593" s="127"/>
      <c r="G593" s="12"/>
    </row>
    <row r="594" spans="1:7">
      <c r="A594" s="14"/>
      <c r="F594" s="127"/>
      <c r="G594" s="12"/>
    </row>
    <row r="595" spans="1:7">
      <c r="A595" s="14"/>
      <c r="F595" s="127"/>
      <c r="G595" s="12"/>
    </row>
    <row r="596" spans="1:7">
      <c r="A596" s="14"/>
      <c r="F596" s="127"/>
      <c r="G596" s="12"/>
    </row>
    <row r="597" spans="1:7">
      <c r="A597" s="14"/>
      <c r="F597" s="127"/>
      <c r="G597" s="12"/>
    </row>
    <row r="598" spans="1:7">
      <c r="A598" s="14"/>
      <c r="F598" s="127"/>
      <c r="G598" s="12"/>
    </row>
    <row r="599" spans="1:7">
      <c r="A599" s="14"/>
      <c r="F599" s="127"/>
      <c r="G599" s="12"/>
    </row>
    <row r="600" spans="1:7">
      <c r="A600" s="14"/>
      <c r="F600" s="127"/>
      <c r="G600" s="12"/>
    </row>
    <row r="601" spans="1:7">
      <c r="A601" s="14"/>
      <c r="F601" s="127"/>
      <c r="G601" s="12"/>
    </row>
    <row r="602" spans="1:7">
      <c r="A602" s="14"/>
      <c r="F602" s="127"/>
      <c r="G602" s="12"/>
    </row>
    <row r="603" spans="1:7">
      <c r="A603" s="14"/>
      <c r="F603" s="127"/>
      <c r="G603" s="12"/>
    </row>
    <row r="604" spans="1:7">
      <c r="A604" s="14"/>
      <c r="F604" s="127"/>
      <c r="G604" s="12"/>
    </row>
    <row r="605" spans="1:7">
      <c r="A605" s="14"/>
      <c r="F605" s="127"/>
      <c r="G605" s="12"/>
    </row>
    <row r="606" spans="1:7">
      <c r="A606" s="14"/>
      <c r="F606" s="127"/>
      <c r="G606" s="12"/>
    </row>
    <row r="607" spans="1:7">
      <c r="A607" s="14"/>
      <c r="F607" s="127"/>
      <c r="G607" s="12"/>
    </row>
    <row r="608" spans="1:7">
      <c r="A608" s="14"/>
      <c r="F608" s="127"/>
      <c r="G608" s="12"/>
    </row>
    <row r="609" spans="1:7">
      <c r="A609" s="14"/>
      <c r="F609" s="127"/>
      <c r="G609" s="12"/>
    </row>
    <row r="610" spans="1:7">
      <c r="A610" s="14"/>
      <c r="F610" s="127"/>
      <c r="G610" s="12"/>
    </row>
    <row r="611" spans="1:7">
      <c r="A611" s="14"/>
      <c r="F611" s="127"/>
      <c r="G611" s="12"/>
    </row>
    <row r="612" spans="1:7">
      <c r="A612" s="14"/>
      <c r="F612" s="127"/>
      <c r="G612" s="12"/>
    </row>
    <row r="613" spans="1:7">
      <c r="A613" s="14"/>
      <c r="F613" s="127"/>
      <c r="G613" s="12"/>
    </row>
    <row r="614" spans="1:7">
      <c r="A614" s="14"/>
      <c r="F614" s="127"/>
      <c r="G614" s="12"/>
    </row>
    <row r="615" spans="1:7">
      <c r="A615" s="14"/>
      <c r="F615" s="127"/>
      <c r="G615" s="12"/>
    </row>
    <row r="616" spans="1:7">
      <c r="A616" s="14"/>
      <c r="F616" s="127"/>
      <c r="G616" s="12"/>
    </row>
    <row r="617" spans="1:7">
      <c r="A617" s="14"/>
      <c r="F617" s="127"/>
      <c r="G617" s="12"/>
    </row>
    <row r="618" spans="1:7">
      <c r="A618" s="14"/>
      <c r="F618" s="127"/>
      <c r="G618" s="12"/>
    </row>
    <row r="619" spans="1:7">
      <c r="A619" s="14"/>
      <c r="F619" s="127"/>
      <c r="G619" s="12"/>
    </row>
    <row r="620" spans="1:7">
      <c r="A620" s="14"/>
      <c r="F620" s="127"/>
      <c r="G620" s="12"/>
    </row>
    <row r="621" spans="1:7">
      <c r="A621" s="14"/>
      <c r="F621" s="127"/>
      <c r="G621" s="12"/>
    </row>
    <row r="622" spans="1:7">
      <c r="A622" s="14"/>
      <c r="F622" s="127"/>
      <c r="G622" s="12"/>
    </row>
    <row r="623" spans="1:7">
      <c r="A623" s="14"/>
      <c r="F623" s="127"/>
      <c r="G623" s="12"/>
    </row>
    <row r="624" spans="1:7">
      <c r="A624" s="14"/>
      <c r="F624" s="127"/>
      <c r="G624" s="12"/>
    </row>
    <row r="625" spans="1:7">
      <c r="A625" s="14"/>
      <c r="F625" s="127"/>
      <c r="G625" s="12"/>
    </row>
    <row r="626" spans="1:7">
      <c r="A626" s="14"/>
      <c r="F626" s="127"/>
      <c r="G626" s="12"/>
    </row>
    <row r="627" spans="1:7">
      <c r="A627" s="14"/>
      <c r="F627" s="127"/>
      <c r="G627" s="12"/>
    </row>
    <row r="628" spans="1:7">
      <c r="A628" s="14"/>
      <c r="F628" s="127"/>
      <c r="G628" s="12"/>
    </row>
    <row r="629" spans="1:7">
      <c r="A629" s="14"/>
      <c r="F629" s="127"/>
      <c r="G629" s="12"/>
    </row>
    <row r="630" spans="1:7">
      <c r="A630" s="14"/>
      <c r="F630" s="127"/>
      <c r="G630" s="12"/>
    </row>
    <row r="631" spans="1:7">
      <c r="A631" s="14"/>
      <c r="F631" s="127"/>
      <c r="G631" s="12"/>
    </row>
    <row r="632" spans="1:7">
      <c r="A632" s="14"/>
      <c r="F632" s="127"/>
      <c r="G632" s="12"/>
    </row>
    <row r="633" spans="1:7">
      <c r="A633" s="14"/>
      <c r="F633" s="127"/>
      <c r="G633" s="12"/>
    </row>
    <row r="634" spans="1:7">
      <c r="A634" s="14"/>
      <c r="F634" s="127"/>
      <c r="G634" s="12"/>
    </row>
    <row r="635" spans="1:7">
      <c r="A635" s="14"/>
      <c r="F635" s="127"/>
      <c r="G635" s="12"/>
    </row>
    <row r="636" spans="1:7">
      <c r="A636" s="14"/>
      <c r="F636" s="127"/>
      <c r="G636" s="12"/>
    </row>
    <row r="637" spans="1:7">
      <c r="A637" s="14"/>
      <c r="F637" s="127"/>
      <c r="G637" s="12"/>
    </row>
    <row r="638" spans="1:7">
      <c r="A638" s="14"/>
      <c r="F638" s="127"/>
      <c r="G638" s="12"/>
    </row>
    <row r="639" spans="1:7">
      <c r="A639" s="14"/>
      <c r="F639" s="127"/>
      <c r="G639" s="12"/>
    </row>
    <row r="640" spans="1:7">
      <c r="A640" s="14"/>
      <c r="F640" s="127"/>
      <c r="G640" s="12"/>
    </row>
    <row r="641" spans="1:7">
      <c r="A641" s="14"/>
      <c r="F641" s="127"/>
      <c r="G641" s="12"/>
    </row>
    <row r="642" spans="1:7">
      <c r="A642" s="14"/>
      <c r="F642" s="127"/>
      <c r="G642" s="12"/>
    </row>
    <row r="643" spans="1:7">
      <c r="A643" s="14"/>
      <c r="F643" s="127"/>
      <c r="G643" s="12"/>
    </row>
    <row r="644" spans="1:7">
      <c r="A644" s="14"/>
      <c r="F644" s="127"/>
      <c r="G644" s="12"/>
    </row>
    <row r="645" spans="1:7">
      <c r="A645" s="14"/>
      <c r="F645" s="127"/>
      <c r="G645" s="12"/>
    </row>
    <row r="646" spans="1:7">
      <c r="A646" s="14"/>
      <c r="F646" s="127"/>
      <c r="G646" s="12"/>
    </row>
    <row r="647" spans="1:7">
      <c r="A647" s="14"/>
      <c r="F647" s="127"/>
      <c r="G647" s="12"/>
    </row>
    <row r="648" spans="1:7">
      <c r="A648" s="14"/>
      <c r="F648" s="127"/>
      <c r="G648" s="12"/>
    </row>
    <row r="649" spans="1:7">
      <c r="A649" s="14"/>
      <c r="F649" s="127"/>
      <c r="G649" s="12"/>
    </row>
    <row r="650" spans="1:7">
      <c r="A650" s="14"/>
      <c r="F650" s="127"/>
      <c r="G650" s="12"/>
    </row>
    <row r="651" spans="1:7">
      <c r="A651" s="14"/>
      <c r="F651" s="127"/>
      <c r="G651" s="12"/>
    </row>
    <row r="652" spans="1:7">
      <c r="A652" s="14"/>
      <c r="F652" s="127"/>
      <c r="G652" s="12"/>
    </row>
    <row r="653" spans="1:7">
      <c r="A653" s="14"/>
      <c r="F653" s="127"/>
      <c r="G653" s="12"/>
    </row>
    <row r="654" spans="1:7">
      <c r="A654" s="14"/>
      <c r="F654" s="127"/>
      <c r="G654" s="12"/>
    </row>
    <row r="655" spans="1:7">
      <c r="A655" s="14"/>
      <c r="F655" s="127"/>
      <c r="G655" s="12"/>
    </row>
    <row r="656" spans="1:7">
      <c r="A656" s="14"/>
      <c r="F656" s="127"/>
      <c r="G656" s="12"/>
    </row>
    <row r="657" spans="1:7">
      <c r="A657" s="14"/>
      <c r="F657" s="127"/>
      <c r="G657" s="12"/>
    </row>
    <row r="658" spans="1:7">
      <c r="A658" s="14"/>
      <c r="F658" s="127"/>
      <c r="G658" s="12"/>
    </row>
    <row r="659" spans="1:7">
      <c r="A659" s="14"/>
      <c r="F659" s="127"/>
      <c r="G659" s="12"/>
    </row>
    <row r="660" spans="1:7">
      <c r="A660" s="14"/>
      <c r="F660" s="127"/>
      <c r="G660" s="12"/>
    </row>
    <row r="661" spans="1:7">
      <c r="A661" s="14"/>
      <c r="F661" s="127"/>
      <c r="G661" s="12"/>
    </row>
    <row r="662" spans="1:7">
      <c r="A662" s="14"/>
      <c r="F662" s="127"/>
      <c r="G662" s="12"/>
    </row>
    <row r="663" spans="1:7">
      <c r="A663" s="14"/>
      <c r="F663" s="127"/>
      <c r="G663" s="12"/>
    </row>
    <row r="664" spans="1:7">
      <c r="A664" s="14"/>
      <c r="F664" s="127"/>
      <c r="G664" s="12"/>
    </row>
    <row r="665" spans="1:7">
      <c r="A665" s="14"/>
      <c r="F665" s="127"/>
      <c r="G665" s="12"/>
    </row>
    <row r="666" spans="1:7">
      <c r="A666" s="14"/>
      <c r="F666" s="127"/>
      <c r="G666" s="12"/>
    </row>
    <row r="667" spans="1:7">
      <c r="A667" s="14"/>
      <c r="F667" s="127"/>
      <c r="G667" s="12"/>
    </row>
    <row r="668" spans="1:7">
      <c r="A668" s="14"/>
      <c r="F668" s="127"/>
      <c r="G668" s="12"/>
    </row>
    <row r="669" spans="1:7">
      <c r="A669" s="14"/>
      <c r="F669" s="127"/>
      <c r="G669" s="12"/>
    </row>
    <row r="670" spans="1:7">
      <c r="A670" s="14"/>
      <c r="F670" s="127"/>
      <c r="G670" s="12"/>
    </row>
    <row r="671" spans="1:7">
      <c r="A671" s="14"/>
      <c r="F671" s="127"/>
      <c r="G671" s="12"/>
    </row>
    <row r="672" spans="1:7">
      <c r="A672" s="14"/>
      <c r="F672" s="127"/>
      <c r="G672" s="12"/>
    </row>
    <row r="673" spans="1:7">
      <c r="A673" s="14"/>
      <c r="F673" s="127"/>
      <c r="G673" s="12"/>
    </row>
    <row r="674" spans="1:7">
      <c r="A674" s="14"/>
      <c r="F674" s="127"/>
      <c r="G674" s="12"/>
    </row>
    <row r="675" spans="1:7">
      <c r="A675" s="14"/>
      <c r="F675" s="127"/>
      <c r="G675" s="12"/>
    </row>
    <row r="676" spans="1:7">
      <c r="A676" s="14"/>
      <c r="F676" s="127"/>
      <c r="G676" s="12"/>
    </row>
    <row r="677" spans="1:7">
      <c r="A677" s="14"/>
      <c r="F677" s="127"/>
      <c r="G677" s="12"/>
    </row>
    <row r="678" spans="1:7">
      <c r="A678" s="14"/>
      <c r="F678" s="127"/>
      <c r="G678" s="12"/>
    </row>
    <row r="679" spans="1:7">
      <c r="A679" s="14"/>
      <c r="F679" s="127"/>
      <c r="G679" s="12"/>
    </row>
    <row r="680" spans="1:7">
      <c r="A680" s="14"/>
      <c r="F680" s="127"/>
      <c r="G680" s="12"/>
    </row>
    <row r="681" spans="1:7">
      <c r="A681" s="14"/>
      <c r="F681" s="127"/>
      <c r="G681" s="12"/>
    </row>
    <row r="682" spans="1:7">
      <c r="A682" s="14"/>
      <c r="F682" s="127"/>
      <c r="G682" s="12"/>
    </row>
    <row r="683" spans="1:7">
      <c r="A683" s="14"/>
      <c r="F683" s="127"/>
      <c r="G683" s="12"/>
    </row>
    <row r="684" spans="1:7">
      <c r="A684" s="14"/>
      <c r="F684" s="127"/>
      <c r="G684" s="12"/>
    </row>
    <row r="685" spans="1:7">
      <c r="A685" s="14"/>
      <c r="F685" s="127"/>
      <c r="G685" s="12"/>
    </row>
    <row r="686" spans="1:7">
      <c r="A686" s="14"/>
      <c r="F686" s="127"/>
      <c r="G686" s="12"/>
    </row>
    <row r="687" spans="1:7">
      <c r="A687" s="14"/>
      <c r="F687" s="127"/>
      <c r="G687" s="12"/>
    </row>
    <row r="688" spans="1:7">
      <c r="A688" s="14"/>
      <c r="F688" s="127"/>
      <c r="G688" s="12"/>
    </row>
    <row r="689" spans="1:7">
      <c r="A689" s="14"/>
      <c r="F689" s="127"/>
      <c r="G689" s="12"/>
    </row>
    <row r="690" spans="1:7">
      <c r="A690" s="14"/>
      <c r="F690" s="127"/>
      <c r="G690" s="12"/>
    </row>
    <row r="691" spans="1:7">
      <c r="A691" s="14"/>
      <c r="F691" s="127"/>
      <c r="G691" s="12"/>
    </row>
    <row r="692" spans="1:7">
      <c r="A692" s="14"/>
      <c r="F692" s="127"/>
      <c r="G692" s="12"/>
    </row>
    <row r="693" spans="1:7">
      <c r="A693" s="14"/>
      <c r="F693" s="127"/>
      <c r="G693" s="12"/>
    </row>
    <row r="694" spans="1:7">
      <c r="A694" s="14"/>
      <c r="F694" s="127"/>
      <c r="G694" s="12"/>
    </row>
    <row r="695" spans="1:7">
      <c r="A695" s="14"/>
      <c r="F695" s="127"/>
      <c r="G695" s="12"/>
    </row>
    <row r="696" spans="1:7">
      <c r="A696" s="14"/>
      <c r="F696" s="127"/>
      <c r="G696" s="12"/>
    </row>
    <row r="697" spans="1:7">
      <c r="A697" s="14"/>
      <c r="F697" s="127"/>
      <c r="G697" s="12"/>
    </row>
    <row r="698" spans="1:7">
      <c r="A698" s="14"/>
      <c r="F698" s="127"/>
      <c r="G698" s="12"/>
    </row>
    <row r="699" spans="1:7">
      <c r="A699" s="14"/>
      <c r="F699" s="127"/>
      <c r="G699" s="12"/>
    </row>
    <row r="700" spans="1:7">
      <c r="A700" s="14"/>
      <c r="F700" s="127"/>
      <c r="G700" s="12"/>
    </row>
    <row r="701" spans="1:7">
      <c r="A701" s="14"/>
      <c r="F701" s="127"/>
      <c r="G701" s="12"/>
    </row>
    <row r="702" spans="1:7">
      <c r="A702" s="14"/>
      <c r="F702" s="127"/>
      <c r="G702" s="12"/>
    </row>
    <row r="703" spans="1:7">
      <c r="A703" s="14"/>
      <c r="F703" s="127"/>
      <c r="G703" s="12"/>
    </row>
    <row r="704" spans="1:7">
      <c r="A704" s="14"/>
      <c r="F704" s="127"/>
      <c r="G704" s="12"/>
    </row>
    <row r="705" spans="1:7">
      <c r="A705" s="14"/>
      <c r="F705" s="127"/>
      <c r="G705" s="12"/>
    </row>
    <row r="706" spans="1:7">
      <c r="A706" s="14"/>
      <c r="F706" s="127"/>
      <c r="G706" s="12"/>
    </row>
    <row r="707" spans="1:7">
      <c r="A707" s="14"/>
      <c r="F707" s="127"/>
      <c r="G707" s="12"/>
    </row>
    <row r="708" spans="1:7">
      <c r="A708" s="14"/>
      <c r="F708" s="127"/>
      <c r="G708" s="12"/>
    </row>
    <row r="709" spans="1:7">
      <c r="A709" s="14"/>
      <c r="F709" s="127"/>
      <c r="G709" s="12"/>
    </row>
    <row r="710" spans="1:7">
      <c r="A710" s="14"/>
      <c r="F710" s="127"/>
      <c r="G710" s="12"/>
    </row>
    <row r="711" spans="1:7">
      <c r="A711" s="14"/>
      <c r="F711" s="127"/>
      <c r="G711" s="12"/>
    </row>
    <row r="712" spans="1:7">
      <c r="A712" s="14"/>
      <c r="F712" s="127"/>
      <c r="G712" s="12"/>
    </row>
    <row r="713" spans="1:7">
      <c r="A713" s="14"/>
      <c r="F713" s="127"/>
      <c r="G713" s="12"/>
    </row>
    <row r="714" spans="1:7">
      <c r="A714" s="14"/>
      <c r="F714" s="127"/>
      <c r="G714" s="12"/>
    </row>
    <row r="715" spans="1:7">
      <c r="A715" s="14"/>
      <c r="F715" s="127"/>
      <c r="G715" s="12"/>
    </row>
    <row r="716" spans="1:7">
      <c r="A716" s="14"/>
      <c r="F716" s="127"/>
      <c r="G716" s="12"/>
    </row>
    <row r="717" spans="1:7">
      <c r="A717" s="14"/>
      <c r="F717" s="127"/>
      <c r="G717" s="12"/>
    </row>
    <row r="718" spans="1:7">
      <c r="A718" s="14"/>
      <c r="F718" s="127"/>
      <c r="G718" s="12"/>
    </row>
    <row r="719" spans="1:7">
      <c r="A719" s="14"/>
      <c r="F719" s="127"/>
      <c r="G719" s="12"/>
    </row>
    <row r="720" spans="1:7">
      <c r="A720" s="14"/>
      <c r="F720" s="127"/>
      <c r="G720" s="12"/>
    </row>
    <row r="721" spans="1:7">
      <c r="A721" s="14"/>
      <c r="F721" s="127"/>
      <c r="G721" s="12"/>
    </row>
    <row r="722" spans="1:7">
      <c r="A722" s="14"/>
      <c r="F722" s="127"/>
      <c r="G722" s="12"/>
    </row>
    <row r="723" spans="1:7">
      <c r="A723" s="14"/>
      <c r="F723" s="127"/>
      <c r="G723" s="12"/>
    </row>
    <row r="724" spans="1:7">
      <c r="A724" s="14"/>
      <c r="F724" s="127"/>
      <c r="G724" s="12"/>
    </row>
    <row r="725" spans="1:7">
      <c r="A725" s="14"/>
      <c r="F725" s="127"/>
      <c r="G725" s="12"/>
    </row>
    <row r="726" spans="1:7">
      <c r="A726" s="14"/>
      <c r="F726" s="127"/>
      <c r="G726" s="12"/>
    </row>
    <row r="727" spans="1:7">
      <c r="A727" s="14"/>
      <c r="F727" s="127"/>
      <c r="G727" s="12"/>
    </row>
    <row r="728" spans="1:7">
      <c r="A728" s="14"/>
      <c r="F728" s="127"/>
      <c r="G728" s="12"/>
    </row>
    <row r="729" spans="1:7">
      <c r="A729" s="14"/>
      <c r="F729" s="127"/>
      <c r="G729" s="12"/>
    </row>
    <row r="730" spans="1:7">
      <c r="A730" s="14"/>
      <c r="F730" s="127"/>
      <c r="G730" s="12"/>
    </row>
    <row r="731" spans="1:7">
      <c r="A731" s="14"/>
      <c r="F731" s="127"/>
      <c r="G731" s="12"/>
    </row>
    <row r="732" spans="1:7">
      <c r="A732" s="14"/>
      <c r="F732" s="127"/>
      <c r="G732" s="12"/>
    </row>
    <row r="733" spans="1:7">
      <c r="A733" s="14"/>
      <c r="F733" s="127"/>
      <c r="G733" s="12"/>
    </row>
    <row r="734" spans="1:7">
      <c r="A734" s="14"/>
      <c r="F734" s="127"/>
      <c r="G734" s="12"/>
    </row>
    <row r="735" spans="1:7">
      <c r="A735" s="14"/>
      <c r="F735" s="127"/>
      <c r="G735" s="12"/>
    </row>
    <row r="736" spans="1:7">
      <c r="A736" s="14"/>
      <c r="F736" s="127"/>
      <c r="G736" s="12"/>
    </row>
    <row r="737" spans="1:7">
      <c r="A737" s="14"/>
      <c r="F737" s="127"/>
      <c r="G737" s="12"/>
    </row>
    <row r="738" spans="1:7">
      <c r="A738" s="14"/>
      <c r="F738" s="127"/>
      <c r="G738" s="12"/>
    </row>
    <row r="739" spans="1:7">
      <c r="A739" s="14"/>
      <c r="F739" s="127"/>
      <c r="G739" s="12"/>
    </row>
    <row r="740" spans="1:7">
      <c r="A740" s="14"/>
      <c r="F740" s="127"/>
      <c r="G740" s="12"/>
    </row>
    <row r="741" spans="1:7">
      <c r="A741" s="14"/>
      <c r="F741" s="127"/>
      <c r="G741" s="12"/>
    </row>
    <row r="742" spans="1:7">
      <c r="A742" s="14"/>
      <c r="F742" s="127"/>
      <c r="G742" s="12"/>
    </row>
    <row r="743" spans="1:7">
      <c r="A743" s="14"/>
      <c r="F743" s="127"/>
      <c r="G743" s="12"/>
    </row>
    <row r="744" spans="1:7">
      <c r="A744" s="14"/>
      <c r="F744" s="127"/>
      <c r="G744" s="12"/>
    </row>
    <row r="745" spans="1:7">
      <c r="A745" s="14"/>
      <c r="F745" s="127"/>
      <c r="G745" s="12"/>
    </row>
    <row r="746" spans="1:7">
      <c r="A746" s="14"/>
      <c r="F746" s="127"/>
      <c r="G746" s="12"/>
    </row>
    <row r="747" spans="1:7">
      <c r="A747" s="14"/>
      <c r="F747" s="127"/>
      <c r="G747" s="12"/>
    </row>
    <row r="748" spans="1:7">
      <c r="A748" s="14"/>
      <c r="F748" s="127"/>
      <c r="G748" s="12"/>
    </row>
    <row r="749" spans="1:7">
      <c r="A749" s="14"/>
      <c r="F749" s="127"/>
      <c r="G749" s="12"/>
    </row>
    <row r="750" spans="1:7">
      <c r="A750" s="14"/>
      <c r="F750" s="127"/>
      <c r="G750" s="12"/>
    </row>
    <row r="751" spans="1:7">
      <c r="A751" s="14"/>
      <c r="F751" s="127"/>
      <c r="G751" s="12"/>
    </row>
    <row r="752" spans="1:7">
      <c r="A752" s="14"/>
      <c r="F752" s="127"/>
      <c r="G752" s="12"/>
    </row>
    <row r="753" spans="1:7">
      <c r="A753" s="14"/>
      <c r="F753" s="127"/>
      <c r="G753" s="12"/>
    </row>
    <row r="754" spans="1:7">
      <c r="A754" s="14"/>
      <c r="F754" s="127"/>
      <c r="G754" s="12"/>
    </row>
    <row r="755" spans="1:7">
      <c r="A755" s="14"/>
      <c r="F755" s="127"/>
      <c r="G755" s="12"/>
    </row>
    <row r="756" spans="1:7">
      <c r="A756" s="14"/>
      <c r="F756" s="127"/>
      <c r="G756" s="12"/>
    </row>
    <row r="757" spans="1:7">
      <c r="A757" s="14"/>
      <c r="F757" s="127"/>
      <c r="G757" s="12"/>
    </row>
    <row r="758" spans="1:7">
      <c r="A758" s="14"/>
      <c r="F758" s="127"/>
      <c r="G758" s="12"/>
    </row>
    <row r="759" spans="1:7">
      <c r="A759" s="14"/>
      <c r="F759" s="127"/>
      <c r="G759" s="12"/>
    </row>
    <row r="760" spans="1:7">
      <c r="A760" s="14"/>
      <c r="F760" s="127"/>
      <c r="G760" s="12"/>
    </row>
    <row r="761" spans="1:7">
      <c r="A761" s="14"/>
      <c r="F761" s="127"/>
      <c r="G761" s="12"/>
    </row>
    <row r="762" spans="1:7">
      <c r="A762" s="14"/>
      <c r="F762" s="127"/>
      <c r="G762" s="12"/>
    </row>
    <row r="763" spans="1:7">
      <c r="A763" s="14"/>
      <c r="F763" s="127"/>
      <c r="G763" s="12"/>
    </row>
    <row r="764" spans="1:7">
      <c r="A764" s="14"/>
      <c r="F764" s="127"/>
      <c r="G764" s="12"/>
    </row>
    <row r="765" spans="1:7">
      <c r="A765" s="14"/>
      <c r="F765" s="127"/>
      <c r="G765" s="12"/>
    </row>
    <row r="766" spans="1:7">
      <c r="A766" s="14"/>
      <c r="F766" s="127"/>
      <c r="G766" s="12"/>
    </row>
    <row r="767" spans="1:7">
      <c r="A767" s="14"/>
      <c r="F767" s="127"/>
      <c r="G767" s="12"/>
    </row>
    <row r="768" spans="1:7">
      <c r="A768" s="14"/>
      <c r="F768" s="127"/>
      <c r="G768" s="12"/>
    </row>
    <row r="769" spans="1:7">
      <c r="A769" s="14"/>
      <c r="F769" s="127"/>
      <c r="G769" s="12"/>
    </row>
    <row r="770" spans="1:7">
      <c r="A770" s="14"/>
      <c r="F770" s="127"/>
      <c r="G770" s="12"/>
    </row>
    <row r="771" spans="1:7">
      <c r="A771" s="14"/>
      <c r="F771" s="127"/>
      <c r="G771" s="12"/>
    </row>
    <row r="772" spans="1:7">
      <c r="A772" s="14"/>
      <c r="F772" s="127"/>
      <c r="G772" s="12"/>
    </row>
    <row r="773" spans="1:7">
      <c r="A773" s="14"/>
      <c r="F773" s="127"/>
      <c r="G773" s="12"/>
    </row>
    <row r="774" spans="1:7">
      <c r="A774" s="14"/>
      <c r="F774" s="127"/>
      <c r="G774" s="12"/>
    </row>
    <row r="775" spans="1:7">
      <c r="A775" s="14"/>
      <c r="F775" s="127"/>
      <c r="G775" s="12"/>
    </row>
    <row r="776" spans="1:7">
      <c r="A776" s="14"/>
      <c r="F776" s="127"/>
      <c r="G776" s="12"/>
    </row>
    <row r="777" spans="1:7">
      <c r="A777" s="14"/>
      <c r="F777" s="127"/>
      <c r="G777" s="12"/>
    </row>
    <row r="778" spans="1:7">
      <c r="A778" s="14"/>
      <c r="F778" s="127"/>
      <c r="G778" s="12"/>
    </row>
    <row r="779" spans="1:7">
      <c r="A779" s="14"/>
      <c r="F779" s="127"/>
      <c r="G779" s="12"/>
    </row>
    <row r="780" spans="1:7">
      <c r="A780" s="14"/>
      <c r="F780" s="127"/>
      <c r="G780" s="12"/>
    </row>
    <row r="781" spans="1:7">
      <c r="A781" s="14"/>
      <c r="F781" s="127"/>
      <c r="G781" s="12"/>
    </row>
    <row r="782" spans="1:7">
      <c r="A782" s="14"/>
      <c r="F782" s="127"/>
      <c r="G782" s="12"/>
    </row>
    <row r="783" spans="1:7">
      <c r="A783" s="14"/>
      <c r="F783" s="127"/>
      <c r="G783" s="12"/>
    </row>
    <row r="784" spans="1:7">
      <c r="A784" s="14"/>
      <c r="F784" s="127"/>
      <c r="G784" s="12"/>
    </row>
    <row r="785" spans="1:7">
      <c r="A785" s="14"/>
      <c r="F785" s="127"/>
      <c r="G785" s="12"/>
    </row>
    <row r="786" spans="1:7">
      <c r="A786" s="14"/>
      <c r="F786" s="127"/>
      <c r="G786" s="12"/>
    </row>
    <row r="787" spans="1:7">
      <c r="A787" s="14"/>
      <c r="F787" s="127"/>
      <c r="G787" s="12"/>
    </row>
    <row r="788" spans="1:7">
      <c r="A788" s="14"/>
      <c r="F788" s="127"/>
      <c r="G788" s="12"/>
    </row>
    <row r="789" spans="1:7">
      <c r="A789" s="14"/>
      <c r="F789" s="127"/>
      <c r="G789" s="12"/>
    </row>
    <row r="790" spans="1:7">
      <c r="A790" s="14"/>
      <c r="F790" s="127"/>
      <c r="G790" s="12"/>
    </row>
    <row r="791" spans="1:7">
      <c r="A791" s="14"/>
      <c r="F791" s="127"/>
      <c r="G791" s="12"/>
    </row>
    <row r="792" spans="1:7">
      <c r="A792" s="14"/>
      <c r="F792" s="127"/>
      <c r="G792" s="12"/>
    </row>
    <row r="793" spans="1:7">
      <c r="A793" s="14"/>
      <c r="F793" s="127"/>
      <c r="G793" s="12"/>
    </row>
    <row r="794" spans="1:7">
      <c r="A794" s="14"/>
      <c r="F794" s="127"/>
      <c r="G794" s="12"/>
    </row>
    <row r="795" spans="1:7">
      <c r="A795" s="14"/>
      <c r="F795" s="127"/>
      <c r="G795" s="12"/>
    </row>
    <row r="796" spans="1:7">
      <c r="A796" s="14"/>
      <c r="F796" s="127"/>
      <c r="G796" s="12"/>
    </row>
    <row r="797" spans="1:7">
      <c r="A797" s="14"/>
      <c r="F797" s="127"/>
      <c r="G797" s="12"/>
    </row>
    <row r="798" spans="1:7">
      <c r="A798" s="14"/>
      <c r="F798" s="127"/>
      <c r="G798" s="12"/>
    </row>
    <row r="799" spans="1:7">
      <c r="A799" s="14"/>
      <c r="F799" s="127"/>
      <c r="G799" s="12"/>
    </row>
    <row r="800" spans="1:7">
      <c r="A800" s="14"/>
      <c r="F800" s="127"/>
      <c r="G800" s="12"/>
    </row>
    <row r="801" spans="1:7">
      <c r="A801" s="14"/>
      <c r="F801" s="127"/>
      <c r="G801" s="12"/>
    </row>
    <row r="802" spans="1:7">
      <c r="A802" s="14"/>
      <c r="F802" s="127"/>
      <c r="G802" s="12"/>
    </row>
    <row r="803" spans="1:7">
      <c r="A803" s="14"/>
      <c r="F803" s="127"/>
      <c r="G803" s="12"/>
    </row>
    <row r="804" spans="1:7">
      <c r="A804" s="14"/>
      <c r="F804" s="127"/>
      <c r="G804" s="12"/>
    </row>
    <row r="805" spans="1:7">
      <c r="A805" s="14"/>
      <c r="F805" s="127"/>
      <c r="G805" s="12"/>
    </row>
    <row r="806" spans="1:7">
      <c r="A806" s="14"/>
      <c r="F806" s="127"/>
      <c r="G806" s="12"/>
    </row>
    <row r="807" spans="1:7">
      <c r="A807" s="14"/>
      <c r="F807" s="127"/>
      <c r="G807" s="12"/>
    </row>
    <row r="808" spans="1:7">
      <c r="A808" s="14"/>
      <c r="F808" s="127"/>
      <c r="G808" s="12"/>
    </row>
    <row r="809" spans="1:7">
      <c r="A809" s="14"/>
      <c r="F809" s="127"/>
      <c r="G809" s="12"/>
    </row>
    <row r="810" spans="1:7">
      <c r="A810" s="14"/>
      <c r="F810" s="127"/>
      <c r="G810" s="12"/>
    </row>
    <row r="811" spans="1:7">
      <c r="A811" s="14"/>
      <c r="F811" s="127"/>
      <c r="G811" s="12"/>
    </row>
    <row r="812" spans="1:7">
      <c r="A812" s="14"/>
      <c r="F812" s="127"/>
      <c r="G812" s="12"/>
    </row>
    <row r="813" spans="1:7">
      <c r="A813" s="14"/>
      <c r="F813" s="127"/>
      <c r="G813" s="12"/>
    </row>
    <row r="814" spans="1:7">
      <c r="A814" s="14"/>
      <c r="F814" s="127"/>
      <c r="G814" s="12"/>
    </row>
    <row r="815" spans="1:7">
      <c r="A815" s="14"/>
      <c r="F815" s="127"/>
      <c r="G815" s="12"/>
    </row>
    <row r="816" spans="1:7">
      <c r="A816" s="14"/>
      <c r="F816" s="127"/>
      <c r="G816" s="12"/>
    </row>
    <row r="817" spans="1:7">
      <c r="A817" s="14"/>
      <c r="F817" s="127"/>
      <c r="G817" s="12"/>
    </row>
    <row r="818" spans="1:7">
      <c r="A818" s="14"/>
      <c r="F818" s="127"/>
      <c r="G818" s="12"/>
    </row>
    <row r="819" spans="1:7">
      <c r="A819" s="14"/>
      <c r="F819" s="127"/>
      <c r="G819" s="12"/>
    </row>
    <row r="820" spans="1:7">
      <c r="A820" s="14"/>
      <c r="F820" s="127"/>
      <c r="G820" s="12"/>
    </row>
    <row r="821" spans="1:7">
      <c r="A821" s="14"/>
      <c r="F821" s="127"/>
      <c r="G821" s="12"/>
    </row>
    <row r="822" spans="1:7">
      <c r="A822" s="14"/>
      <c r="F822" s="127"/>
      <c r="G822" s="12"/>
    </row>
    <row r="823" spans="1:7">
      <c r="A823" s="14"/>
      <c r="F823" s="127"/>
      <c r="G823" s="12"/>
    </row>
    <row r="824" spans="1:7">
      <c r="A824" s="14"/>
      <c r="F824" s="127"/>
      <c r="G824" s="12"/>
    </row>
    <row r="825" spans="1:7">
      <c r="A825" s="14"/>
      <c r="F825" s="127"/>
      <c r="G825" s="12"/>
    </row>
    <row r="826" spans="1:7">
      <c r="A826" s="14"/>
      <c r="F826" s="127"/>
      <c r="G826" s="12"/>
    </row>
    <row r="827" spans="1:7">
      <c r="A827" s="14"/>
      <c r="F827" s="127"/>
      <c r="G827" s="12"/>
    </row>
    <row r="828" spans="1:7">
      <c r="A828" s="14"/>
      <c r="F828" s="127"/>
      <c r="G828" s="12"/>
    </row>
    <row r="829" spans="1:7">
      <c r="A829" s="14"/>
      <c r="F829" s="127"/>
      <c r="G829" s="12"/>
    </row>
    <row r="830" spans="1:7">
      <c r="A830" s="14"/>
      <c r="F830" s="127"/>
      <c r="G830" s="12"/>
    </row>
    <row r="831" spans="1:7">
      <c r="A831" s="14"/>
      <c r="F831" s="127"/>
      <c r="G831" s="12"/>
    </row>
    <row r="832" spans="1:7">
      <c r="A832" s="14"/>
      <c r="F832" s="127"/>
      <c r="G832" s="12"/>
    </row>
    <row r="833" spans="1:7">
      <c r="A833" s="14"/>
      <c r="F833" s="127"/>
      <c r="G833" s="12"/>
    </row>
    <row r="834" spans="1:7">
      <c r="A834" s="14"/>
      <c r="F834" s="127"/>
      <c r="G834" s="12"/>
    </row>
    <row r="835" spans="1:7">
      <c r="A835" s="14"/>
      <c r="F835" s="127"/>
      <c r="G835" s="12"/>
    </row>
    <row r="836" spans="1:7">
      <c r="A836" s="14"/>
      <c r="F836" s="127"/>
      <c r="G836" s="12"/>
    </row>
    <row r="837" spans="1:7">
      <c r="A837" s="14"/>
      <c r="F837" s="127"/>
      <c r="G837" s="12"/>
    </row>
    <row r="838" spans="1:7">
      <c r="A838" s="14"/>
      <c r="F838" s="127"/>
      <c r="G838" s="12"/>
    </row>
    <row r="839" spans="1:7">
      <c r="A839" s="14"/>
      <c r="F839" s="127"/>
      <c r="G839" s="12"/>
    </row>
    <row r="840" spans="1:7">
      <c r="A840" s="14"/>
      <c r="F840" s="127"/>
      <c r="G840" s="12"/>
    </row>
    <row r="841" spans="1:7">
      <c r="A841" s="14"/>
      <c r="F841" s="127"/>
      <c r="G841" s="12"/>
    </row>
    <row r="842" spans="1:7">
      <c r="A842" s="14"/>
      <c r="F842" s="127"/>
      <c r="G842" s="12"/>
    </row>
    <row r="843" spans="1:7">
      <c r="A843" s="14"/>
      <c r="F843" s="127"/>
      <c r="G843" s="12"/>
    </row>
    <row r="844" spans="1:7">
      <c r="A844" s="14"/>
      <c r="F844" s="127"/>
      <c r="G844" s="12"/>
    </row>
    <row r="845" spans="1:7">
      <c r="A845" s="14"/>
      <c r="F845" s="127"/>
      <c r="G845" s="12"/>
    </row>
    <row r="846" spans="1:7">
      <c r="A846" s="14"/>
      <c r="F846" s="127"/>
      <c r="G846" s="12"/>
    </row>
    <row r="847" spans="1:7">
      <c r="A847" s="14"/>
      <c r="F847" s="127"/>
      <c r="G847" s="12"/>
    </row>
    <row r="848" spans="1:7">
      <c r="A848" s="14"/>
      <c r="F848" s="127"/>
      <c r="G848" s="12"/>
    </row>
    <row r="849" spans="1:7">
      <c r="A849" s="14"/>
      <c r="F849" s="127"/>
      <c r="G849" s="12"/>
    </row>
    <row r="850" spans="1:7">
      <c r="A850" s="14"/>
      <c r="F850" s="127"/>
      <c r="G850" s="12"/>
    </row>
    <row r="851" spans="1:7">
      <c r="A851" s="14"/>
      <c r="F851" s="127"/>
      <c r="G851" s="12"/>
    </row>
    <row r="852" spans="1:7">
      <c r="A852" s="14"/>
      <c r="F852" s="127"/>
      <c r="G852" s="12"/>
    </row>
    <row r="853" spans="1:7">
      <c r="A853" s="14"/>
      <c r="F853" s="127"/>
      <c r="G853" s="12"/>
    </row>
    <row r="854" spans="1:7">
      <c r="A854" s="14"/>
      <c r="F854" s="127"/>
      <c r="G854" s="12"/>
    </row>
    <row r="855" spans="1:7">
      <c r="A855" s="14"/>
      <c r="F855" s="127"/>
      <c r="G855" s="12"/>
    </row>
    <row r="856" spans="1:7">
      <c r="A856" s="14"/>
      <c r="F856" s="127"/>
      <c r="G856" s="12"/>
    </row>
    <row r="857" spans="1:7">
      <c r="A857" s="14"/>
      <c r="F857" s="127"/>
      <c r="G857" s="12"/>
    </row>
    <row r="858" spans="1:7">
      <c r="A858" s="14"/>
      <c r="F858" s="127"/>
      <c r="G858" s="12"/>
    </row>
    <row r="859" spans="1:7">
      <c r="A859" s="14"/>
      <c r="F859" s="127"/>
      <c r="G859" s="12"/>
    </row>
    <row r="860" spans="1:7">
      <c r="A860" s="14"/>
      <c r="F860" s="127"/>
      <c r="G860" s="12"/>
    </row>
    <row r="861" spans="1:7">
      <c r="A861" s="14"/>
      <c r="F861" s="127"/>
      <c r="G861" s="12"/>
    </row>
    <row r="862" spans="1:7">
      <c r="A862" s="14"/>
      <c r="F862" s="127"/>
      <c r="G862" s="12"/>
    </row>
    <row r="863" spans="1:7">
      <c r="A863" s="14"/>
      <c r="F863" s="127"/>
      <c r="G863" s="12"/>
    </row>
    <row r="864" spans="1:7">
      <c r="A864" s="14"/>
      <c r="F864" s="127"/>
      <c r="G864" s="12"/>
    </row>
    <row r="865" spans="1:7">
      <c r="A865" s="14"/>
      <c r="F865" s="127"/>
      <c r="G865" s="12"/>
    </row>
    <row r="866" spans="1:7">
      <c r="A866" s="14"/>
      <c r="F866" s="127"/>
      <c r="G866" s="12"/>
    </row>
    <row r="867" spans="1:7">
      <c r="A867" s="14"/>
      <c r="F867" s="127"/>
      <c r="G867" s="12"/>
    </row>
    <row r="868" spans="1:7">
      <c r="A868" s="14"/>
      <c r="F868" s="127"/>
      <c r="G868" s="12"/>
    </row>
    <row r="869" spans="1:7">
      <c r="A869" s="14"/>
      <c r="F869" s="127"/>
      <c r="G869" s="12"/>
    </row>
    <row r="870" spans="1:7">
      <c r="A870" s="14"/>
      <c r="F870" s="127"/>
      <c r="G870" s="12"/>
    </row>
    <row r="871" spans="1:7">
      <c r="A871" s="14"/>
      <c r="F871" s="127"/>
      <c r="G871" s="12"/>
    </row>
    <row r="872" spans="1:7">
      <c r="A872" s="14"/>
      <c r="F872" s="127"/>
      <c r="G872" s="12"/>
    </row>
    <row r="873" spans="1:7">
      <c r="A873" s="14"/>
      <c r="F873" s="127"/>
      <c r="G873" s="12"/>
    </row>
    <row r="874" spans="1:7">
      <c r="A874" s="14"/>
      <c r="F874" s="127"/>
      <c r="G874" s="12"/>
    </row>
    <row r="875" spans="1:7">
      <c r="A875" s="14"/>
      <c r="F875" s="127"/>
      <c r="G875" s="12"/>
    </row>
    <row r="876" spans="1:7">
      <c r="A876" s="14"/>
      <c r="F876" s="127"/>
      <c r="G876" s="12"/>
    </row>
    <row r="877" spans="1:7">
      <c r="A877" s="14"/>
      <c r="F877" s="127"/>
      <c r="G877" s="12"/>
    </row>
    <row r="878" spans="1:7">
      <c r="A878" s="14"/>
      <c r="F878" s="127"/>
      <c r="G878" s="12"/>
    </row>
    <row r="879" spans="1:7">
      <c r="A879" s="14"/>
      <c r="F879" s="127"/>
      <c r="G879" s="12"/>
    </row>
    <row r="880" spans="1:7">
      <c r="A880" s="14"/>
      <c r="F880" s="127"/>
      <c r="G880" s="12"/>
    </row>
    <row r="881" spans="1:7">
      <c r="A881" s="14"/>
      <c r="F881" s="127"/>
      <c r="G881" s="12"/>
    </row>
    <row r="882" spans="1:7">
      <c r="A882" s="14"/>
      <c r="F882" s="127"/>
      <c r="G882" s="12"/>
    </row>
    <row r="883" spans="1:7">
      <c r="A883" s="14"/>
      <c r="F883" s="127"/>
      <c r="G883" s="12"/>
    </row>
    <row r="884" spans="1:7">
      <c r="A884" s="14"/>
      <c r="F884" s="127"/>
      <c r="G884" s="12"/>
    </row>
    <row r="885" spans="1:7">
      <c r="A885" s="14"/>
      <c r="F885" s="127"/>
      <c r="G885" s="12"/>
    </row>
    <row r="886" spans="1:7">
      <c r="A886" s="14"/>
      <c r="F886" s="127"/>
      <c r="G886" s="12"/>
    </row>
    <row r="887" spans="1:7">
      <c r="A887" s="14"/>
      <c r="F887" s="127"/>
      <c r="G887" s="12"/>
    </row>
    <row r="888" spans="1:7">
      <c r="A888" s="14"/>
      <c r="F888" s="127"/>
      <c r="G888" s="12"/>
    </row>
    <row r="889" spans="1:7">
      <c r="A889" s="14"/>
      <c r="F889" s="127"/>
      <c r="G889" s="12"/>
    </row>
    <row r="890" spans="1:7">
      <c r="A890" s="14"/>
      <c r="F890" s="127"/>
      <c r="G890" s="12"/>
    </row>
    <row r="891" spans="1:7">
      <c r="A891" s="14"/>
      <c r="F891" s="127"/>
      <c r="G891" s="12"/>
    </row>
    <row r="892" spans="1:7">
      <c r="A892" s="14"/>
      <c r="F892" s="127"/>
      <c r="G892" s="12"/>
    </row>
    <row r="893" spans="1:7">
      <c r="A893" s="14"/>
      <c r="F893" s="127"/>
      <c r="G893" s="12"/>
    </row>
    <row r="894" spans="1:7">
      <c r="A894" s="14"/>
      <c r="F894" s="127"/>
      <c r="G894" s="12"/>
    </row>
    <row r="895" spans="1:7">
      <c r="A895" s="14"/>
      <c r="F895" s="127"/>
      <c r="G895" s="12"/>
    </row>
    <row r="896" spans="1:7">
      <c r="A896" s="14"/>
      <c r="F896" s="127"/>
      <c r="G896" s="12"/>
    </row>
    <row r="897" spans="1:7">
      <c r="A897" s="14"/>
      <c r="F897" s="127"/>
      <c r="G897" s="12"/>
    </row>
    <row r="898" spans="1:7">
      <c r="A898" s="14"/>
      <c r="F898" s="127"/>
      <c r="G898" s="12"/>
    </row>
    <row r="899" spans="1:7">
      <c r="A899" s="14"/>
      <c r="F899" s="127"/>
      <c r="G899" s="12"/>
    </row>
    <row r="900" spans="1:7">
      <c r="A900" s="14"/>
      <c r="F900" s="127"/>
      <c r="G900" s="12"/>
    </row>
    <row r="901" spans="1:7">
      <c r="A901" s="14"/>
      <c r="F901" s="127"/>
      <c r="G901" s="12"/>
    </row>
    <row r="902" spans="1:7">
      <c r="A902" s="14"/>
      <c r="F902" s="127"/>
      <c r="G902" s="12"/>
    </row>
    <row r="903" spans="1:7">
      <c r="A903" s="14"/>
      <c r="F903" s="127"/>
      <c r="G903" s="12"/>
    </row>
    <row r="904" spans="1:7">
      <c r="A904" s="14"/>
      <c r="F904" s="127"/>
      <c r="G904" s="12"/>
    </row>
    <row r="905" spans="1:7">
      <c r="A905" s="14"/>
      <c r="F905" s="127"/>
      <c r="G905" s="12"/>
    </row>
    <row r="906" spans="1:7">
      <c r="A906" s="14"/>
      <c r="F906" s="127"/>
      <c r="G906" s="12"/>
    </row>
    <row r="907" spans="1:7">
      <c r="A907" s="14"/>
      <c r="F907" s="127"/>
      <c r="G907" s="12"/>
    </row>
    <row r="908" spans="1:7">
      <c r="A908" s="14"/>
      <c r="F908" s="127"/>
      <c r="G908" s="12"/>
    </row>
    <row r="909" spans="1:7">
      <c r="A909" s="14"/>
      <c r="F909" s="127"/>
      <c r="G909" s="12"/>
    </row>
    <row r="910" spans="1:7">
      <c r="A910" s="14"/>
      <c r="F910" s="127"/>
      <c r="G910" s="12"/>
    </row>
    <row r="911" spans="1:7">
      <c r="A911" s="14"/>
      <c r="F911" s="127"/>
      <c r="G911" s="12"/>
    </row>
    <row r="912" spans="1:7">
      <c r="A912" s="14"/>
      <c r="F912" s="127"/>
      <c r="G912" s="12"/>
    </row>
    <row r="913" spans="1:7">
      <c r="A913" s="14"/>
      <c r="F913" s="127"/>
      <c r="G913" s="12"/>
    </row>
    <row r="914" spans="1:7">
      <c r="A914" s="14"/>
      <c r="F914" s="127"/>
      <c r="G914" s="12"/>
    </row>
    <row r="915" spans="1:7">
      <c r="A915" s="14"/>
      <c r="F915" s="127"/>
      <c r="G915" s="12"/>
    </row>
    <row r="916" spans="1:7">
      <c r="A916" s="14"/>
      <c r="F916" s="127"/>
      <c r="G916" s="12"/>
    </row>
    <row r="917" spans="1:7">
      <c r="A917" s="14"/>
      <c r="F917" s="127"/>
      <c r="G917" s="12"/>
    </row>
    <row r="918" spans="1:7">
      <c r="A918" s="14"/>
      <c r="F918" s="127"/>
      <c r="G918" s="12"/>
    </row>
    <row r="919" spans="1:7">
      <c r="A919" s="14"/>
      <c r="F919" s="127"/>
      <c r="G919" s="12"/>
    </row>
    <row r="920" spans="1:7">
      <c r="A920" s="14"/>
      <c r="F920" s="127"/>
      <c r="G920" s="12"/>
    </row>
    <row r="921" spans="1:7">
      <c r="A921" s="14"/>
      <c r="F921" s="127"/>
      <c r="G921" s="12"/>
    </row>
    <row r="922" spans="1:7">
      <c r="A922" s="14"/>
      <c r="F922" s="127"/>
      <c r="G922" s="12"/>
    </row>
    <row r="923" spans="1:7">
      <c r="A923" s="14"/>
      <c r="F923" s="127"/>
      <c r="G923" s="12"/>
    </row>
    <row r="924" spans="1:7">
      <c r="A924" s="14"/>
      <c r="F924" s="127"/>
      <c r="G924" s="12"/>
    </row>
    <row r="925" spans="1:7">
      <c r="A925" s="14"/>
      <c r="F925" s="127"/>
      <c r="G925" s="12"/>
    </row>
    <row r="926" spans="1:7">
      <c r="A926" s="14"/>
      <c r="F926" s="127"/>
      <c r="G926" s="12"/>
    </row>
    <row r="927" spans="1:7">
      <c r="A927" s="14"/>
      <c r="F927" s="127"/>
      <c r="G927" s="12"/>
    </row>
    <row r="928" spans="1:7">
      <c r="A928" s="14"/>
      <c r="F928" s="127"/>
      <c r="G928" s="12"/>
    </row>
    <row r="929" spans="1:7">
      <c r="A929" s="14"/>
      <c r="F929" s="127"/>
      <c r="G929" s="12"/>
    </row>
    <row r="930" spans="1:7">
      <c r="A930" s="14"/>
      <c r="F930" s="127"/>
      <c r="G930" s="12"/>
    </row>
    <row r="931" spans="1:7">
      <c r="A931" s="14"/>
      <c r="F931" s="127"/>
      <c r="G931" s="12"/>
    </row>
    <row r="932" spans="1:7">
      <c r="A932" s="14"/>
      <c r="F932" s="127"/>
      <c r="G932" s="12"/>
    </row>
    <row r="933" spans="1:7">
      <c r="A933" s="14"/>
      <c r="F933" s="127"/>
      <c r="G933" s="12"/>
    </row>
    <row r="934" spans="1:7">
      <c r="A934" s="14"/>
      <c r="F934" s="127"/>
      <c r="G934" s="12"/>
    </row>
    <row r="935" spans="1:7">
      <c r="A935" s="14"/>
      <c r="F935" s="127"/>
      <c r="G935" s="12"/>
    </row>
    <row r="936" spans="1:7">
      <c r="A936" s="14"/>
      <c r="F936" s="127"/>
      <c r="G936" s="12"/>
    </row>
    <row r="937" spans="1:7">
      <c r="A937" s="14"/>
      <c r="F937" s="127"/>
      <c r="G937" s="12"/>
    </row>
    <row r="938" spans="1:7">
      <c r="A938" s="14"/>
      <c r="F938" s="127"/>
      <c r="G938" s="12"/>
    </row>
    <row r="939" spans="1:7">
      <c r="A939" s="14"/>
      <c r="F939" s="127"/>
      <c r="G939" s="12"/>
    </row>
    <row r="940" spans="1:7">
      <c r="A940" s="14"/>
      <c r="F940" s="127"/>
      <c r="G940" s="12"/>
    </row>
    <row r="941" spans="1:7">
      <c r="A941" s="14"/>
      <c r="F941" s="127"/>
      <c r="G941" s="12"/>
    </row>
    <row r="942" spans="1:7">
      <c r="A942" s="14"/>
      <c r="F942" s="127"/>
      <c r="G942" s="12"/>
    </row>
    <row r="943" spans="1:7">
      <c r="A943" s="14"/>
      <c r="F943" s="127"/>
      <c r="G943" s="12"/>
    </row>
    <row r="944" spans="1:7">
      <c r="A944" s="14"/>
      <c r="F944" s="127"/>
      <c r="G944" s="12"/>
    </row>
    <row r="945" spans="1:7">
      <c r="A945" s="14"/>
      <c r="F945" s="127"/>
      <c r="G945" s="12"/>
    </row>
    <row r="946" spans="1:7">
      <c r="A946" s="14"/>
      <c r="F946" s="127"/>
      <c r="G946" s="12"/>
    </row>
    <row r="947" spans="1:7">
      <c r="A947" s="14"/>
      <c r="F947" s="127"/>
      <c r="G947" s="12"/>
    </row>
    <row r="948" spans="1:7">
      <c r="A948" s="14"/>
      <c r="F948" s="127"/>
      <c r="G948" s="12"/>
    </row>
    <row r="949" spans="1:7">
      <c r="A949" s="14"/>
      <c r="F949" s="127"/>
      <c r="G949" s="12"/>
    </row>
    <row r="950" spans="1:7">
      <c r="A950" s="14"/>
      <c r="F950" s="127"/>
      <c r="G950" s="12"/>
    </row>
    <row r="951" spans="1:7">
      <c r="A951" s="14"/>
      <c r="F951" s="127"/>
      <c r="G951" s="12"/>
    </row>
    <row r="952" spans="1:7">
      <c r="A952" s="14"/>
      <c r="F952" s="127"/>
      <c r="G952" s="12"/>
    </row>
    <row r="953" spans="1:7">
      <c r="A953" s="14"/>
      <c r="F953" s="127"/>
      <c r="G953" s="12"/>
    </row>
    <row r="954" spans="1:7">
      <c r="A954" s="14"/>
      <c r="F954" s="127"/>
      <c r="G954" s="12"/>
    </row>
    <row r="955" spans="1:7">
      <c r="A955" s="14"/>
      <c r="F955" s="127"/>
      <c r="G955" s="12"/>
    </row>
    <row r="956" spans="1:7">
      <c r="A956" s="14"/>
      <c r="F956" s="127"/>
      <c r="G956" s="12"/>
    </row>
    <row r="957" spans="1:7">
      <c r="A957" s="14"/>
      <c r="F957" s="127"/>
      <c r="G957" s="12"/>
    </row>
    <row r="958" spans="1:7">
      <c r="A958" s="14"/>
      <c r="F958" s="127"/>
      <c r="G958" s="12"/>
    </row>
    <row r="959" spans="1:7">
      <c r="A959" s="14"/>
      <c r="F959" s="127"/>
      <c r="G959" s="12"/>
    </row>
    <row r="960" spans="1:7">
      <c r="A960" s="14"/>
      <c r="F960" s="127"/>
      <c r="G960" s="12"/>
    </row>
    <row r="961" spans="1:7">
      <c r="A961" s="14"/>
      <c r="F961" s="127"/>
      <c r="G961" s="12"/>
    </row>
    <row r="962" spans="1:7">
      <c r="A962" s="14"/>
      <c r="F962" s="127"/>
      <c r="G962" s="12"/>
    </row>
    <row r="963" spans="1:7">
      <c r="A963" s="14"/>
      <c r="F963" s="127"/>
      <c r="G963" s="12"/>
    </row>
    <row r="964" spans="1:7">
      <c r="A964" s="14"/>
      <c r="F964" s="127"/>
      <c r="G964" s="12"/>
    </row>
    <row r="965" spans="1:7">
      <c r="A965" s="14"/>
      <c r="F965" s="127"/>
      <c r="G965" s="12"/>
    </row>
    <row r="966" spans="1:7">
      <c r="A966" s="14"/>
      <c r="F966" s="127"/>
      <c r="G966" s="12"/>
    </row>
    <row r="967" spans="1:7">
      <c r="A967" s="14"/>
      <c r="F967" s="127"/>
      <c r="G967" s="12"/>
    </row>
    <row r="968" spans="1:7">
      <c r="A968" s="14"/>
      <c r="F968" s="127"/>
      <c r="G968" s="12"/>
    </row>
    <row r="969" spans="1:7">
      <c r="A969" s="14"/>
      <c r="F969" s="127"/>
      <c r="G969" s="12"/>
    </row>
    <row r="970" spans="1:7">
      <c r="A970" s="14"/>
      <c r="F970" s="127"/>
      <c r="G970" s="12"/>
    </row>
    <row r="971" spans="1:7">
      <c r="A971" s="14"/>
      <c r="F971" s="127"/>
      <c r="G971" s="12"/>
    </row>
    <row r="972" spans="1:7">
      <c r="A972" s="14"/>
      <c r="F972" s="127"/>
      <c r="G972" s="12"/>
    </row>
    <row r="973" spans="1:7">
      <c r="A973" s="14"/>
      <c r="F973" s="127"/>
      <c r="G973" s="12"/>
    </row>
    <row r="974" spans="1:7">
      <c r="A974" s="14"/>
      <c r="F974" s="127"/>
      <c r="G974" s="12"/>
    </row>
    <row r="975" spans="1:7">
      <c r="A975" s="14"/>
      <c r="F975" s="127"/>
      <c r="G975" s="12"/>
    </row>
    <row r="976" spans="1:7">
      <c r="A976" s="14"/>
      <c r="F976" s="127"/>
      <c r="G976" s="12"/>
    </row>
    <row r="977" spans="1:7">
      <c r="A977" s="14"/>
      <c r="F977" s="127"/>
      <c r="G977" s="12"/>
    </row>
    <row r="978" spans="1:7">
      <c r="A978" s="14"/>
      <c r="F978" s="127"/>
      <c r="G978" s="12"/>
    </row>
    <row r="979" spans="1:7">
      <c r="A979" s="14"/>
      <c r="F979" s="127"/>
      <c r="G979" s="12"/>
    </row>
    <row r="980" spans="1:7">
      <c r="A980" s="14"/>
      <c r="F980" s="127"/>
      <c r="G980" s="12"/>
    </row>
    <row r="981" spans="1:7">
      <c r="A981" s="14"/>
      <c r="F981" s="127"/>
      <c r="G981" s="12"/>
    </row>
    <row r="982" spans="1:7">
      <c r="A982" s="14"/>
      <c r="F982" s="127"/>
      <c r="G982" s="12"/>
    </row>
    <row r="983" spans="1:7">
      <c r="A983" s="14"/>
      <c r="F983" s="127"/>
      <c r="G983" s="12"/>
    </row>
    <row r="984" spans="1:7">
      <c r="A984" s="14"/>
      <c r="F984" s="127"/>
      <c r="G984" s="12"/>
    </row>
    <row r="985" spans="1:7">
      <c r="A985" s="14"/>
      <c r="F985" s="127"/>
      <c r="G985" s="12"/>
    </row>
    <row r="986" spans="1:7">
      <c r="A986" s="14"/>
      <c r="F986" s="127"/>
    </row>
    <row r="987" spans="1:7">
      <c r="F987" s="127"/>
    </row>
    <row r="988" spans="1:7">
      <c r="F988" s="127"/>
    </row>
    <row r="989" spans="1:7">
      <c r="F989" s="127"/>
    </row>
    <row r="990" spans="1:7">
      <c r="F990" s="127"/>
    </row>
    <row r="991" spans="1:7">
      <c r="F991" s="127"/>
    </row>
    <row r="992" spans="1:7">
      <c r="F992" s="127"/>
    </row>
    <row r="993" spans="6:6">
      <c r="F993" s="127"/>
    </row>
    <row r="994" spans="6:6">
      <c r="F994" s="127"/>
    </row>
    <row r="995" spans="6:6">
      <c r="F995" s="127"/>
    </row>
    <row r="996" spans="6:6">
      <c r="F996" s="127"/>
    </row>
    <row r="997" spans="6:6">
      <c r="F997" s="127"/>
    </row>
    <row r="998" spans="6:6">
      <c r="F998" s="127"/>
    </row>
    <row r="999" spans="6:6">
      <c r="F999" s="127"/>
    </row>
    <row r="1000" spans="6:6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C5:E1048576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 D4:E1048576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topLeftCell="F326" workbookViewId="0">
      <selection activeCell="M336" sqref="M3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6" s="30" customFormat="1" ht="19.5" customHeight="1">
      <c r="A1" s="27" t="s">
        <v>734</v>
      </c>
      <c r="B1" s="27" t="s">
        <v>14</v>
      </c>
      <c r="C1" s="27" t="s">
        <v>496</v>
      </c>
      <c r="D1" s="27" t="s">
        <v>527</v>
      </c>
      <c r="E1" s="27" t="s">
        <v>623</v>
      </c>
      <c r="F1" s="27" t="s">
        <v>624</v>
      </c>
      <c r="G1" s="29" t="s">
        <v>625</v>
      </c>
      <c r="H1" s="27" t="s">
        <v>626</v>
      </c>
      <c r="I1" s="76" t="s">
        <v>627</v>
      </c>
      <c r="J1" s="76" t="s">
        <v>628</v>
      </c>
      <c r="K1" s="76" t="s">
        <v>629</v>
      </c>
      <c r="L1" s="76" t="s">
        <v>630</v>
      </c>
      <c r="M1" s="28" t="s">
        <v>631</v>
      </c>
      <c r="N1" s="28" t="s">
        <v>632</v>
      </c>
      <c r="O1" s="151" t="s">
        <v>633</v>
      </c>
      <c r="P1" s="28" t="s">
        <v>634</v>
      </c>
      <c r="Q1" s="130" t="s">
        <v>814</v>
      </c>
      <c r="R1" s="130" t="s">
        <v>815</v>
      </c>
      <c r="S1" s="130" t="s">
        <v>816</v>
      </c>
      <c r="T1" s="49" t="s">
        <v>635</v>
      </c>
      <c r="U1" s="77" t="s">
        <v>636</v>
      </c>
      <c r="V1" s="77" t="s">
        <v>637</v>
      </c>
      <c r="W1" s="77" t="s">
        <v>638</v>
      </c>
      <c r="X1" s="77" t="s">
        <v>639</v>
      </c>
      <c r="Y1" s="77" t="s">
        <v>640</v>
      </c>
      <c r="Z1" s="77" t="s">
        <v>641</v>
      </c>
      <c r="AA1" s="78" t="s">
        <v>642</v>
      </c>
      <c r="AB1" s="78" t="s">
        <v>643</v>
      </c>
      <c r="AC1" s="78" t="s">
        <v>644</v>
      </c>
      <c r="AD1" s="78" t="s">
        <v>645</v>
      </c>
      <c r="AE1" s="78" t="s">
        <v>646</v>
      </c>
      <c r="AF1" s="78" t="s">
        <v>647</v>
      </c>
      <c r="AG1" s="78" t="s">
        <v>648</v>
      </c>
      <c r="AH1" s="50" t="s">
        <v>649</v>
      </c>
      <c r="AI1" s="78" t="s">
        <v>1277</v>
      </c>
      <c r="AJ1" s="78" t="s">
        <v>1278</v>
      </c>
      <c r="AK1" s="50" t="s">
        <v>1279</v>
      </c>
      <c r="AL1" s="51" t="s">
        <v>796</v>
      </c>
      <c r="AM1" s="51" t="s">
        <v>797</v>
      </c>
      <c r="AN1" s="51" t="s">
        <v>798</v>
      </c>
      <c r="AO1" s="79" t="s">
        <v>785</v>
      </c>
      <c r="AP1" s="79" t="s">
        <v>786</v>
      </c>
      <c r="AQ1" s="79" t="s">
        <v>787</v>
      </c>
      <c r="AR1" s="79" t="s">
        <v>788</v>
      </c>
      <c r="AS1" s="79" t="s">
        <v>789</v>
      </c>
      <c r="AT1" s="79" t="s">
        <v>650</v>
      </c>
      <c r="AU1" s="79" t="s">
        <v>651</v>
      </c>
      <c r="AV1" s="79" t="s">
        <v>652</v>
      </c>
      <c r="AW1" s="79" t="s">
        <v>653</v>
      </c>
      <c r="AX1" s="79" t="s">
        <v>654</v>
      </c>
      <c r="AY1" s="79" t="s">
        <v>655</v>
      </c>
      <c r="AZ1" s="79" t="s">
        <v>656</v>
      </c>
      <c r="BA1" s="79" t="s">
        <v>657</v>
      </c>
      <c r="BB1" s="79" t="s">
        <v>658</v>
      </c>
      <c r="BC1" s="79" t="s">
        <v>659</v>
      </c>
      <c r="BD1" s="79" t="s">
        <v>660</v>
      </c>
      <c r="BE1" s="79" t="s">
        <v>661</v>
      </c>
      <c r="BF1" s="79" t="s">
        <v>662</v>
      </c>
      <c r="BG1" s="53" t="s">
        <v>663</v>
      </c>
      <c r="BH1" s="53" t="s">
        <v>664</v>
      </c>
      <c r="BI1" s="53" t="s">
        <v>665</v>
      </c>
      <c r="BJ1" s="53" t="s">
        <v>666</v>
      </c>
      <c r="BK1" s="53" t="s">
        <v>667</v>
      </c>
      <c r="BL1" s="53" t="s">
        <v>668</v>
      </c>
      <c r="BM1" s="53" t="s">
        <v>669</v>
      </c>
      <c r="BN1" s="53" t="s">
        <v>670</v>
      </c>
      <c r="BO1" s="53" t="s">
        <v>671</v>
      </c>
      <c r="BP1" s="53" t="s">
        <v>672</v>
      </c>
      <c r="BQ1" s="53" t="s">
        <v>673</v>
      </c>
      <c r="BR1" s="53" t="s">
        <v>674</v>
      </c>
      <c r="BS1" s="53" t="s">
        <v>675</v>
      </c>
      <c r="BT1" s="53" t="s">
        <v>676</v>
      </c>
      <c r="BU1" s="54" t="s">
        <v>677</v>
      </c>
    </row>
    <row r="2" spans="1:76" s="30" customFormat="1" ht="80" customHeight="1">
      <c r="A2" s="31" t="s">
        <v>735</v>
      </c>
      <c r="B2" s="36" t="s">
        <v>23</v>
      </c>
      <c r="C2" s="36" t="s">
        <v>369</v>
      </c>
      <c r="D2" s="36" t="s">
        <v>70</v>
      </c>
      <c r="E2" s="36" t="s">
        <v>151</v>
      </c>
      <c r="F2" s="36" t="s">
        <v>463</v>
      </c>
      <c r="G2" s="36" t="s">
        <v>153</v>
      </c>
      <c r="H2" s="36" t="s">
        <v>152</v>
      </c>
      <c r="I2" s="36" t="s">
        <v>154</v>
      </c>
      <c r="J2" s="36" t="s">
        <v>155</v>
      </c>
      <c r="K2" s="36" t="s">
        <v>156</v>
      </c>
      <c r="L2" s="80" t="s">
        <v>323</v>
      </c>
      <c r="M2" s="31" t="s">
        <v>157</v>
      </c>
      <c r="N2" s="31" t="s">
        <v>158</v>
      </c>
      <c r="O2" s="152" t="s">
        <v>159</v>
      </c>
      <c r="P2" s="31" t="s">
        <v>160</v>
      </c>
      <c r="Q2" s="132" t="s">
        <v>812</v>
      </c>
      <c r="R2" s="132" t="s">
        <v>813</v>
      </c>
      <c r="S2" s="132" t="s">
        <v>811</v>
      </c>
      <c r="T2" s="58"/>
      <c r="U2" s="58" t="s">
        <v>319</v>
      </c>
      <c r="V2" s="58" t="s">
        <v>161</v>
      </c>
      <c r="W2" s="58" t="s">
        <v>162</v>
      </c>
      <c r="X2" s="58" t="s">
        <v>310</v>
      </c>
      <c r="Y2" s="58" t="s">
        <v>163</v>
      </c>
      <c r="Z2" s="58" t="s">
        <v>164</v>
      </c>
      <c r="AA2" s="59" t="s">
        <v>165</v>
      </c>
      <c r="AB2" s="59" t="s">
        <v>166</v>
      </c>
      <c r="AC2" s="59" t="s">
        <v>100</v>
      </c>
      <c r="AD2" s="59" t="s">
        <v>101</v>
      </c>
      <c r="AE2" s="59" t="s">
        <v>102</v>
      </c>
      <c r="AF2" s="59" t="s">
        <v>167</v>
      </c>
      <c r="AG2" s="59" t="s">
        <v>464</v>
      </c>
      <c r="AH2" s="59" t="s">
        <v>466</v>
      </c>
      <c r="AI2" s="59" t="s">
        <v>168</v>
      </c>
      <c r="AJ2" s="59" t="s">
        <v>465</v>
      </c>
      <c r="AK2" s="59" t="s">
        <v>467</v>
      </c>
      <c r="AL2" s="61" t="s">
        <v>105</v>
      </c>
      <c r="AM2" s="61" t="s">
        <v>106</v>
      </c>
      <c r="AN2" s="61" t="s">
        <v>107</v>
      </c>
      <c r="AO2" s="137" t="s">
        <v>109</v>
      </c>
      <c r="AP2" s="137" t="s">
        <v>110</v>
      </c>
      <c r="AQ2" s="137" t="s">
        <v>111</v>
      </c>
      <c r="AR2" s="137" t="s">
        <v>112</v>
      </c>
      <c r="AS2" s="137" t="s">
        <v>790</v>
      </c>
      <c r="AT2" s="62" t="s">
        <v>114</v>
      </c>
      <c r="AU2" s="62" t="s">
        <v>115</v>
      </c>
      <c r="AV2" s="63" t="s">
        <v>116</v>
      </c>
      <c r="AW2" s="63" t="s">
        <v>117</v>
      </c>
      <c r="AX2" s="62" t="s">
        <v>118</v>
      </c>
      <c r="AY2" s="62" t="s">
        <v>119</v>
      </c>
      <c r="AZ2" s="62" t="s">
        <v>120</v>
      </c>
      <c r="BA2" s="63" t="s">
        <v>121</v>
      </c>
      <c r="BB2" s="63" t="s">
        <v>122</v>
      </c>
      <c r="BC2" s="62" t="s">
        <v>123</v>
      </c>
      <c r="BD2" s="62" t="s">
        <v>124</v>
      </c>
      <c r="BE2" s="62" t="s">
        <v>125</v>
      </c>
      <c r="BF2" s="63" t="s">
        <v>126</v>
      </c>
      <c r="BG2" s="64" t="s">
        <v>128</v>
      </c>
      <c r="BH2" s="64" t="s">
        <v>129</v>
      </c>
      <c r="BI2" s="64" t="s">
        <v>130</v>
      </c>
      <c r="BJ2" s="64" t="s">
        <v>169</v>
      </c>
      <c r="BK2" s="64" t="s">
        <v>424</v>
      </c>
      <c r="BL2" s="64" t="s">
        <v>132</v>
      </c>
      <c r="BM2" s="64" t="s">
        <v>133</v>
      </c>
      <c r="BN2" s="64" t="s">
        <v>134</v>
      </c>
      <c r="BO2" s="64" t="s">
        <v>135</v>
      </c>
      <c r="BP2" s="64" t="s">
        <v>423</v>
      </c>
      <c r="BQ2" s="64" t="s">
        <v>136</v>
      </c>
      <c r="BR2" s="64" t="s">
        <v>137</v>
      </c>
      <c r="BS2" s="64" t="s">
        <v>138</v>
      </c>
      <c r="BT2" s="64" t="s">
        <v>139</v>
      </c>
      <c r="BU2" s="81" t="s">
        <v>322</v>
      </c>
    </row>
    <row r="3" spans="1:76" s="30" customFormat="1" ht="27" customHeight="1">
      <c r="A3" s="33" t="s">
        <v>403</v>
      </c>
      <c r="B3" s="37"/>
      <c r="C3" s="38"/>
      <c r="D3" s="38"/>
      <c r="E3" s="38"/>
      <c r="F3" s="38" t="s">
        <v>678</v>
      </c>
      <c r="G3" s="38" t="s">
        <v>171</v>
      </c>
      <c r="H3" s="38" t="s">
        <v>170</v>
      </c>
      <c r="I3" s="38" t="s">
        <v>172</v>
      </c>
      <c r="J3" s="38"/>
      <c r="K3" s="38"/>
      <c r="L3" s="82"/>
      <c r="M3" s="39" t="s">
        <v>173</v>
      </c>
      <c r="N3" s="39" t="s">
        <v>414</v>
      </c>
      <c r="O3" s="153"/>
      <c r="P3" s="39" t="s">
        <v>44</v>
      </c>
      <c r="Q3" s="39" t="s">
        <v>809</v>
      </c>
      <c r="R3" s="39" t="s">
        <v>41</v>
      </c>
      <c r="S3" s="131" t="s">
        <v>810</v>
      </c>
      <c r="T3" s="83"/>
      <c r="U3" s="70" t="s">
        <v>44</v>
      </c>
      <c r="V3" s="70" t="s">
        <v>44</v>
      </c>
      <c r="W3" s="70" t="s">
        <v>44</v>
      </c>
      <c r="X3" s="70" t="s">
        <v>44</v>
      </c>
      <c r="Y3" s="70" t="s">
        <v>44</v>
      </c>
      <c r="Z3" s="70"/>
      <c r="AA3" s="71" t="s">
        <v>145</v>
      </c>
      <c r="AB3" s="71" t="s">
        <v>145</v>
      </c>
      <c r="AC3" s="71"/>
      <c r="AD3" s="71"/>
      <c r="AE3" s="71" t="s">
        <v>146</v>
      </c>
      <c r="AF3" s="71" t="s">
        <v>145</v>
      </c>
      <c r="AG3" s="71" t="s">
        <v>145</v>
      </c>
      <c r="AH3" s="71" t="s">
        <v>145</v>
      </c>
      <c r="AI3" s="71"/>
      <c r="AJ3" s="71"/>
      <c r="AK3" s="71"/>
      <c r="AL3" s="72" t="s">
        <v>147</v>
      </c>
      <c r="AM3" s="72" t="s">
        <v>148</v>
      </c>
      <c r="AN3" s="72" t="s">
        <v>148</v>
      </c>
      <c r="AO3" s="136" t="s">
        <v>791</v>
      </c>
      <c r="AP3" s="136" t="s">
        <v>791</v>
      </c>
      <c r="AQ3" s="136" t="s">
        <v>791</v>
      </c>
      <c r="AR3" s="136" t="s">
        <v>791</v>
      </c>
      <c r="AS3" s="135"/>
      <c r="AT3" s="136" t="s">
        <v>791</v>
      </c>
      <c r="AU3" s="136" t="s">
        <v>791</v>
      </c>
      <c r="AV3" s="136" t="s">
        <v>791</v>
      </c>
      <c r="AW3" s="136" t="s">
        <v>791</v>
      </c>
      <c r="AX3" s="73"/>
      <c r="AY3" s="136" t="s">
        <v>791</v>
      </c>
      <c r="AZ3" s="136" t="s">
        <v>791</v>
      </c>
      <c r="BA3" s="136" t="s">
        <v>791</v>
      </c>
      <c r="BB3" s="136" t="s">
        <v>791</v>
      </c>
      <c r="BC3" s="73"/>
      <c r="BD3" s="136" t="s">
        <v>791</v>
      </c>
      <c r="BE3" s="136" t="s">
        <v>791</v>
      </c>
      <c r="BF3" s="136" t="s">
        <v>791</v>
      </c>
      <c r="BG3" s="74" t="s">
        <v>150</v>
      </c>
      <c r="BH3" s="74" t="s">
        <v>150</v>
      </c>
      <c r="BI3" s="74" t="s">
        <v>150</v>
      </c>
      <c r="BJ3" s="74" t="s">
        <v>150</v>
      </c>
      <c r="BK3" s="74" t="s">
        <v>150</v>
      </c>
      <c r="BL3" s="74" t="s">
        <v>150</v>
      </c>
      <c r="BM3" s="74" t="s">
        <v>150</v>
      </c>
      <c r="BN3" s="74" t="s">
        <v>150</v>
      </c>
      <c r="BO3" s="74" t="s">
        <v>150</v>
      </c>
      <c r="BP3" s="74" t="s">
        <v>150</v>
      </c>
      <c r="BQ3" s="74" t="s">
        <v>150</v>
      </c>
      <c r="BR3" s="74" t="s">
        <v>150</v>
      </c>
      <c r="BS3" s="74" t="s">
        <v>150</v>
      </c>
      <c r="BT3" s="74" t="s">
        <v>150</v>
      </c>
      <c r="BU3" s="74" t="s">
        <v>150</v>
      </c>
    </row>
    <row r="4" spans="1:76" ht="15" customHeight="1">
      <c r="A4" s="20" t="s">
        <v>1274</v>
      </c>
      <c r="B4" s="10" t="s">
        <v>837</v>
      </c>
      <c r="C4" s="11" t="s">
        <v>838</v>
      </c>
      <c r="D4" s="11" t="s">
        <v>887</v>
      </c>
      <c r="E4" s="11" t="s">
        <v>927</v>
      </c>
      <c r="F4" s="11" t="s">
        <v>925</v>
      </c>
      <c r="G4" s="11" t="s">
        <v>334</v>
      </c>
      <c r="H4" s="11" t="s">
        <v>284</v>
      </c>
      <c r="I4" s="11" t="s">
        <v>190</v>
      </c>
      <c r="J4" s="11">
        <v>1.8</v>
      </c>
      <c r="K4" s="11" t="s">
        <v>926</v>
      </c>
      <c r="L4" s="6" t="s">
        <v>289</v>
      </c>
      <c r="M4" s="8"/>
      <c r="N4" s="8"/>
      <c r="O4" s="154" t="s">
        <v>1282</v>
      </c>
      <c r="P4" s="8"/>
      <c r="Q4" s="8"/>
      <c r="R4" s="8"/>
      <c r="S4" s="8"/>
      <c r="T4" s="8"/>
      <c r="U4" s="8">
        <v>67.466560000000001</v>
      </c>
      <c r="V4" s="133" t="s">
        <v>928</v>
      </c>
      <c r="W4" s="19" t="s">
        <v>928</v>
      </c>
      <c r="X4" s="8" t="s">
        <v>928</v>
      </c>
      <c r="Y4" s="8" t="s">
        <v>928</v>
      </c>
      <c r="Z4" s="8" t="s">
        <v>928</v>
      </c>
      <c r="AA4" s="8" t="s">
        <v>928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9"/>
    </row>
    <row r="5" spans="1:76" ht="15" customHeight="1">
      <c r="A5" s="20" t="s">
        <v>1274</v>
      </c>
      <c r="B5" s="10" t="s">
        <v>837</v>
      </c>
      <c r="C5" s="11" t="s">
        <v>838</v>
      </c>
      <c r="D5" s="11" t="s">
        <v>887</v>
      </c>
      <c r="E5" s="11" t="s">
        <v>931</v>
      </c>
      <c r="F5" s="11" t="s">
        <v>930</v>
      </c>
      <c r="G5" s="11" t="s">
        <v>334</v>
      </c>
      <c r="H5" s="11" t="s">
        <v>284</v>
      </c>
      <c r="I5" s="11" t="s">
        <v>190</v>
      </c>
      <c r="J5" s="11">
        <v>1.8</v>
      </c>
      <c r="K5" s="11" t="s">
        <v>926</v>
      </c>
      <c r="L5" s="6" t="s">
        <v>289</v>
      </c>
      <c r="M5" s="8"/>
      <c r="N5" s="8"/>
      <c r="O5" s="154" t="s">
        <v>1282</v>
      </c>
      <c r="P5" s="8"/>
      <c r="Q5" s="8"/>
      <c r="R5" s="8"/>
      <c r="S5" s="8"/>
      <c r="T5" s="8"/>
      <c r="U5" s="8">
        <v>10.616353</v>
      </c>
      <c r="V5" s="146" t="s">
        <v>928</v>
      </c>
      <c r="W5" s="19" t="s">
        <v>928</v>
      </c>
      <c r="X5" s="8" t="s">
        <v>928</v>
      </c>
      <c r="Y5" s="8" t="s">
        <v>928</v>
      </c>
      <c r="Z5" s="8" t="s">
        <v>928</v>
      </c>
      <c r="AA5" s="8" t="s">
        <v>928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</row>
    <row r="6" spans="1:76" ht="15" customHeight="1">
      <c r="A6" s="20" t="s">
        <v>1274</v>
      </c>
      <c r="B6" s="10" t="s">
        <v>837</v>
      </c>
      <c r="C6" s="11" t="s">
        <v>838</v>
      </c>
      <c r="D6" s="11" t="s">
        <v>887</v>
      </c>
      <c r="E6" s="11" t="s">
        <v>934</v>
      </c>
      <c r="F6" s="11" t="s">
        <v>933</v>
      </c>
      <c r="G6" s="11" t="s">
        <v>334</v>
      </c>
      <c r="H6" s="11" t="s">
        <v>284</v>
      </c>
      <c r="I6" s="11" t="s">
        <v>190</v>
      </c>
      <c r="J6" s="11">
        <v>1.8</v>
      </c>
      <c r="K6" s="11" t="s">
        <v>926</v>
      </c>
      <c r="L6" s="6" t="s">
        <v>289</v>
      </c>
      <c r="M6" s="8"/>
      <c r="N6" s="8"/>
      <c r="O6" s="154" t="s">
        <v>1282</v>
      </c>
      <c r="P6" s="8"/>
      <c r="Q6" s="8"/>
      <c r="R6" s="8"/>
      <c r="S6" s="8"/>
      <c r="T6" s="8"/>
      <c r="U6" s="8">
        <v>17.406274</v>
      </c>
      <c r="V6" s="146">
        <v>2.2898757500000002</v>
      </c>
      <c r="W6" s="19" t="s">
        <v>928</v>
      </c>
      <c r="X6" s="8" t="s">
        <v>928</v>
      </c>
      <c r="Y6" s="8">
        <v>0.22257627999999999</v>
      </c>
      <c r="Z6" s="8" t="s">
        <v>928</v>
      </c>
      <c r="AA6" s="8">
        <v>1.1299999999999999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9"/>
    </row>
    <row r="7" spans="1:76" ht="15" customHeight="1">
      <c r="A7" s="20" t="s">
        <v>1274</v>
      </c>
      <c r="B7" s="10" t="s">
        <v>837</v>
      </c>
      <c r="C7" s="11" t="s">
        <v>840</v>
      </c>
      <c r="D7" s="11" t="s">
        <v>888</v>
      </c>
      <c r="E7" s="11" t="s">
        <v>937</v>
      </c>
      <c r="F7" s="11" t="s">
        <v>936</v>
      </c>
      <c r="G7" s="11" t="s">
        <v>334</v>
      </c>
      <c r="H7" s="11" t="s">
        <v>284</v>
      </c>
      <c r="I7" s="11" t="s">
        <v>190</v>
      </c>
      <c r="J7" s="11">
        <v>1.8</v>
      </c>
      <c r="K7" s="11" t="s">
        <v>926</v>
      </c>
      <c r="L7" s="6" t="s">
        <v>289</v>
      </c>
      <c r="M7" s="8"/>
      <c r="N7" s="8"/>
      <c r="O7" s="154" t="s">
        <v>1282</v>
      </c>
      <c r="P7" s="8"/>
      <c r="Q7" s="8"/>
      <c r="R7" s="8"/>
      <c r="S7" s="8"/>
      <c r="T7" s="8"/>
      <c r="U7" s="8">
        <v>65.445905999999994</v>
      </c>
      <c r="V7" s="146" t="s">
        <v>928</v>
      </c>
      <c r="W7" s="19" t="s">
        <v>928</v>
      </c>
      <c r="X7" s="8" t="s">
        <v>928</v>
      </c>
      <c r="Y7" s="8" t="s">
        <v>928</v>
      </c>
      <c r="Z7" s="8" t="s">
        <v>928</v>
      </c>
      <c r="AA7" s="8" t="s">
        <v>928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9"/>
    </row>
    <row r="8" spans="1:76" ht="14">
      <c r="A8" s="20" t="s">
        <v>1274</v>
      </c>
      <c r="B8" s="10" t="s">
        <v>837</v>
      </c>
      <c r="C8" s="11" t="s">
        <v>840</v>
      </c>
      <c r="D8" s="11" t="s">
        <v>888</v>
      </c>
      <c r="E8" s="11" t="s">
        <v>940</v>
      </c>
      <c r="F8" s="11" t="s">
        <v>939</v>
      </c>
      <c r="G8" s="11" t="s">
        <v>334</v>
      </c>
      <c r="H8" s="11" t="s">
        <v>284</v>
      </c>
      <c r="I8" s="11" t="s">
        <v>190</v>
      </c>
      <c r="J8" s="11">
        <v>1.8</v>
      </c>
      <c r="K8" s="11" t="s">
        <v>926</v>
      </c>
      <c r="L8" s="6" t="s">
        <v>289</v>
      </c>
      <c r="M8" s="8"/>
      <c r="N8" s="8"/>
      <c r="O8" s="154" t="s">
        <v>1282</v>
      </c>
      <c r="P8" s="8"/>
      <c r="Q8" s="8"/>
      <c r="R8" s="8"/>
      <c r="S8" s="8"/>
      <c r="T8" s="8"/>
      <c r="U8" s="8">
        <v>10.462896000000001</v>
      </c>
      <c r="V8" s="146" t="s">
        <v>928</v>
      </c>
      <c r="W8" s="19" t="s">
        <v>928</v>
      </c>
      <c r="X8" s="8" t="s">
        <v>928</v>
      </c>
      <c r="Y8" s="8" t="s">
        <v>928</v>
      </c>
      <c r="Z8" s="8" t="s">
        <v>928</v>
      </c>
      <c r="AA8" s="8" t="s">
        <v>928</v>
      </c>
      <c r="AB8" s="8"/>
      <c r="AC8" s="8"/>
      <c r="AD8" s="8"/>
      <c r="AE8" s="8"/>
      <c r="AF8" s="8"/>
      <c r="AG8" s="8"/>
      <c r="AH8" s="25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9"/>
    </row>
    <row r="9" spans="1:76" ht="14">
      <c r="A9" s="20" t="s">
        <v>1274</v>
      </c>
      <c r="B9" s="10" t="s">
        <v>837</v>
      </c>
      <c r="C9" s="11" t="s">
        <v>840</v>
      </c>
      <c r="D9" s="11" t="s">
        <v>888</v>
      </c>
      <c r="E9" s="11" t="s">
        <v>943</v>
      </c>
      <c r="F9" s="11" t="s">
        <v>942</v>
      </c>
      <c r="G9" s="11" t="s">
        <v>334</v>
      </c>
      <c r="H9" s="11" t="s">
        <v>284</v>
      </c>
      <c r="I9" s="11" t="s">
        <v>190</v>
      </c>
      <c r="J9" s="11">
        <v>1.8</v>
      </c>
      <c r="K9" s="11" t="s">
        <v>926</v>
      </c>
      <c r="L9" s="6" t="s">
        <v>289</v>
      </c>
      <c r="M9" s="8"/>
      <c r="N9" s="8"/>
      <c r="O9" s="154" t="s">
        <v>1282</v>
      </c>
      <c r="P9" s="8"/>
      <c r="Q9" s="8"/>
      <c r="R9" s="8"/>
      <c r="S9" s="8"/>
      <c r="T9" s="8"/>
      <c r="U9" s="8">
        <v>19.461824</v>
      </c>
      <c r="V9" s="146">
        <v>1.6464603</v>
      </c>
      <c r="W9" s="19" t="s">
        <v>928</v>
      </c>
      <c r="X9" s="8" t="s">
        <v>928</v>
      </c>
      <c r="Y9" s="8">
        <v>0.13317680000000001</v>
      </c>
      <c r="Z9" s="8" t="s">
        <v>928</v>
      </c>
      <c r="AA9" s="8">
        <v>1.1599999999999999</v>
      </c>
      <c r="AB9" s="8"/>
      <c r="AC9" s="8"/>
      <c r="AD9" s="8"/>
      <c r="AE9" s="8"/>
      <c r="AF9" s="8"/>
      <c r="AG9" s="8"/>
      <c r="AH9" s="23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9"/>
    </row>
    <row r="10" spans="1:76" ht="14">
      <c r="A10" s="20" t="s">
        <v>1274</v>
      </c>
      <c r="B10" s="12" t="s">
        <v>837</v>
      </c>
      <c r="C10" s="12" t="s">
        <v>842</v>
      </c>
      <c r="D10" s="12" t="s">
        <v>889</v>
      </c>
      <c r="E10" s="12" t="s">
        <v>946</v>
      </c>
      <c r="F10" s="12" t="s">
        <v>945</v>
      </c>
      <c r="G10" s="12" t="s">
        <v>334</v>
      </c>
      <c r="H10" s="12" t="s">
        <v>284</v>
      </c>
      <c r="I10" s="12" t="s">
        <v>190</v>
      </c>
      <c r="J10" s="12">
        <v>1.8</v>
      </c>
      <c r="K10" s="12" t="s">
        <v>926</v>
      </c>
      <c r="L10" s="6" t="s">
        <v>289</v>
      </c>
      <c r="M10" s="14"/>
      <c r="N10" s="14"/>
      <c r="O10" s="154" t="s">
        <v>1282</v>
      </c>
      <c r="P10" s="14"/>
      <c r="Q10" s="14"/>
      <c r="R10" s="14"/>
      <c r="S10" s="14"/>
      <c r="T10" s="14"/>
      <c r="U10" s="14">
        <v>62.928952000000002</v>
      </c>
      <c r="V10" s="147" t="s">
        <v>928</v>
      </c>
      <c r="W10" s="14" t="s">
        <v>928</v>
      </c>
      <c r="X10" s="14" t="s">
        <v>928</v>
      </c>
      <c r="Y10" s="14" t="s">
        <v>928</v>
      </c>
      <c r="Z10" s="14" t="s">
        <v>928</v>
      </c>
      <c r="AA10" s="14" t="s">
        <v>928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BG10" s="9"/>
      <c r="BH10" s="9"/>
      <c r="BI10" s="9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9"/>
    </row>
    <row r="11" spans="1:76" ht="14">
      <c r="A11" s="20" t="s">
        <v>1274</v>
      </c>
      <c r="B11" s="12" t="s">
        <v>837</v>
      </c>
      <c r="C11" s="12" t="s">
        <v>842</v>
      </c>
      <c r="D11" s="12" t="s">
        <v>889</v>
      </c>
      <c r="E11" s="12" t="s">
        <v>949</v>
      </c>
      <c r="F11" s="12" t="s">
        <v>948</v>
      </c>
      <c r="G11" s="12" t="s">
        <v>334</v>
      </c>
      <c r="H11" s="12" t="s">
        <v>284</v>
      </c>
      <c r="I11" s="12" t="s">
        <v>190</v>
      </c>
      <c r="J11" s="12">
        <v>1.8</v>
      </c>
      <c r="K11" s="12" t="s">
        <v>926</v>
      </c>
      <c r="L11" s="6" t="s">
        <v>289</v>
      </c>
      <c r="M11" s="14"/>
      <c r="N11" s="14"/>
      <c r="O11" s="154" t="s">
        <v>1282</v>
      </c>
      <c r="P11" s="14"/>
      <c r="Q11" s="14"/>
      <c r="R11" s="14"/>
      <c r="S11" s="14"/>
      <c r="T11" s="14"/>
      <c r="U11" s="14">
        <v>9.8291850000000007</v>
      </c>
      <c r="V11" s="147" t="s">
        <v>928</v>
      </c>
      <c r="W11" s="14" t="s">
        <v>928</v>
      </c>
      <c r="X11" s="14" t="s">
        <v>928</v>
      </c>
      <c r="Y11" s="14" t="s">
        <v>928</v>
      </c>
      <c r="Z11" s="14" t="s">
        <v>928</v>
      </c>
      <c r="AA11" s="14" t="s">
        <v>928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BG11" s="9"/>
      <c r="BH11" s="9"/>
      <c r="BI11" s="9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9"/>
    </row>
    <row r="12" spans="1:76" ht="14">
      <c r="A12" s="20" t="s">
        <v>1274</v>
      </c>
      <c r="B12" s="12" t="s">
        <v>837</v>
      </c>
      <c r="C12" s="12" t="s">
        <v>842</v>
      </c>
      <c r="D12" s="12" t="s">
        <v>889</v>
      </c>
      <c r="E12" s="12" t="s">
        <v>952</v>
      </c>
      <c r="F12" s="12" t="s">
        <v>951</v>
      </c>
      <c r="G12" s="12" t="s">
        <v>334</v>
      </c>
      <c r="H12" s="12" t="s">
        <v>284</v>
      </c>
      <c r="I12" s="12" t="s">
        <v>190</v>
      </c>
      <c r="J12" s="12">
        <v>1.8</v>
      </c>
      <c r="K12" s="12" t="s">
        <v>926</v>
      </c>
      <c r="L12" s="6" t="s">
        <v>289</v>
      </c>
      <c r="M12" s="14"/>
      <c r="N12" s="14"/>
      <c r="O12" s="154" t="s">
        <v>1282</v>
      </c>
      <c r="P12" s="14"/>
      <c r="Q12" s="14"/>
      <c r="R12" s="14"/>
      <c r="S12" s="14"/>
      <c r="T12" s="14"/>
      <c r="U12" s="14">
        <v>20.917945</v>
      </c>
      <c r="V12" s="147">
        <v>1.10326016</v>
      </c>
      <c r="W12" s="14" t="s">
        <v>928</v>
      </c>
      <c r="X12" s="14" t="s">
        <v>928</v>
      </c>
      <c r="Y12" s="14">
        <v>0.11001132</v>
      </c>
      <c r="Z12" s="14" t="s">
        <v>928</v>
      </c>
      <c r="AA12" s="14">
        <v>1.72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BG12" s="9"/>
      <c r="BH12" s="9"/>
      <c r="BI12" s="9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9"/>
    </row>
    <row r="13" spans="1:76" ht="16" customHeight="1">
      <c r="A13" s="20" t="s">
        <v>1274</v>
      </c>
      <c r="B13" s="12" t="s">
        <v>837</v>
      </c>
      <c r="C13" s="12" t="s">
        <v>844</v>
      </c>
      <c r="D13" s="12" t="s">
        <v>890</v>
      </c>
      <c r="E13" s="12" t="s">
        <v>955</v>
      </c>
      <c r="F13" s="12" t="s">
        <v>954</v>
      </c>
      <c r="G13" s="12" t="s">
        <v>334</v>
      </c>
      <c r="H13" s="12" t="s">
        <v>284</v>
      </c>
      <c r="I13" s="12" t="s">
        <v>190</v>
      </c>
      <c r="J13" s="12">
        <v>1.8</v>
      </c>
      <c r="K13" s="12" t="s">
        <v>926</v>
      </c>
      <c r="L13" s="6" t="s">
        <v>289</v>
      </c>
      <c r="M13" s="14"/>
      <c r="N13" s="14"/>
      <c r="O13" s="154" t="s">
        <v>1282</v>
      </c>
      <c r="P13" s="14"/>
      <c r="Q13" s="14"/>
      <c r="R13" s="14"/>
      <c r="S13" s="14"/>
      <c r="T13" s="14"/>
      <c r="U13" s="14">
        <v>67.953956000000005</v>
      </c>
      <c r="V13" s="147" t="s">
        <v>928</v>
      </c>
      <c r="W13" s="14" t="s">
        <v>928</v>
      </c>
      <c r="X13" s="14" t="s">
        <v>928</v>
      </c>
      <c r="Y13" s="14" t="s">
        <v>928</v>
      </c>
      <c r="Z13" s="14" t="s">
        <v>928</v>
      </c>
      <c r="AA13" s="14" t="s">
        <v>928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BG13" s="9"/>
      <c r="BH13" s="9"/>
      <c r="BI13" s="9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9"/>
    </row>
    <row r="14" spans="1:76" ht="14">
      <c r="A14" s="20" t="s">
        <v>1274</v>
      </c>
      <c r="B14" s="12" t="s">
        <v>837</v>
      </c>
      <c r="C14" s="12" t="s">
        <v>844</v>
      </c>
      <c r="D14" s="12" t="s">
        <v>890</v>
      </c>
      <c r="E14" s="12" t="s">
        <v>958</v>
      </c>
      <c r="F14" s="12" t="s">
        <v>957</v>
      </c>
      <c r="G14" s="12" t="s">
        <v>334</v>
      </c>
      <c r="H14" s="12" t="s">
        <v>284</v>
      </c>
      <c r="I14" s="12" t="s">
        <v>190</v>
      </c>
      <c r="J14" s="12">
        <v>1.8</v>
      </c>
      <c r="K14" s="12" t="s">
        <v>926</v>
      </c>
      <c r="L14" s="6" t="s">
        <v>289</v>
      </c>
      <c r="M14" s="14"/>
      <c r="N14" s="14"/>
      <c r="O14" s="154" t="s">
        <v>1282</v>
      </c>
      <c r="P14" s="14"/>
      <c r="Q14" s="14"/>
      <c r="R14" s="14"/>
      <c r="S14" s="14"/>
      <c r="T14" s="14"/>
      <c r="U14" s="14">
        <v>10.548628000000001</v>
      </c>
      <c r="V14" s="147" t="s">
        <v>928</v>
      </c>
      <c r="W14" s="14" t="s">
        <v>928</v>
      </c>
      <c r="X14" s="14" t="s">
        <v>928</v>
      </c>
      <c r="Y14" s="14" t="s">
        <v>928</v>
      </c>
      <c r="Z14" s="14" t="s">
        <v>928</v>
      </c>
      <c r="AA14" s="14" t="s">
        <v>928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BG14" s="9"/>
      <c r="BH14" s="9"/>
      <c r="BI14" s="9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9"/>
    </row>
    <row r="15" spans="1:76" ht="14">
      <c r="A15" s="20" t="s">
        <v>1274</v>
      </c>
      <c r="B15" s="12" t="s">
        <v>837</v>
      </c>
      <c r="C15" s="12" t="s">
        <v>844</v>
      </c>
      <c r="D15" s="12" t="s">
        <v>890</v>
      </c>
      <c r="E15" s="12" t="s">
        <v>961</v>
      </c>
      <c r="F15" s="12" t="s">
        <v>960</v>
      </c>
      <c r="G15" s="12" t="s">
        <v>334</v>
      </c>
      <c r="H15" s="12" t="s">
        <v>284</v>
      </c>
      <c r="I15" s="12" t="s">
        <v>190</v>
      </c>
      <c r="J15" s="12">
        <v>1.8</v>
      </c>
      <c r="K15" s="12" t="s">
        <v>926</v>
      </c>
      <c r="L15" s="6" t="s">
        <v>289</v>
      </c>
      <c r="M15" s="14"/>
      <c r="N15" s="14"/>
      <c r="O15" s="154" t="s">
        <v>1282</v>
      </c>
      <c r="P15" s="14"/>
      <c r="Q15" s="14"/>
      <c r="R15" s="14"/>
      <c r="S15" s="14"/>
      <c r="T15" s="14"/>
      <c r="U15" s="14">
        <v>17.386977999999999</v>
      </c>
      <c r="V15" s="147">
        <v>2.00544572</v>
      </c>
      <c r="W15" s="14" t="s">
        <v>928</v>
      </c>
      <c r="X15" s="14" t="s">
        <v>928</v>
      </c>
      <c r="Y15" s="14">
        <v>0.16628282999999999</v>
      </c>
      <c r="Z15" s="14" t="s">
        <v>928</v>
      </c>
      <c r="AA15" s="14">
        <v>1.04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BG15" s="9"/>
      <c r="BH15" s="9"/>
      <c r="BI15" s="9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9"/>
    </row>
    <row r="16" spans="1:76" ht="14">
      <c r="A16" s="20" t="s">
        <v>1274</v>
      </c>
      <c r="B16" s="12" t="s">
        <v>837</v>
      </c>
      <c r="C16" s="12" t="s">
        <v>846</v>
      </c>
      <c r="D16" s="12" t="s">
        <v>891</v>
      </c>
      <c r="E16" s="12" t="s">
        <v>964</v>
      </c>
      <c r="F16" s="12" t="s">
        <v>963</v>
      </c>
      <c r="G16" s="12" t="s">
        <v>334</v>
      </c>
      <c r="H16" s="12" t="s">
        <v>284</v>
      </c>
      <c r="I16" s="12" t="s">
        <v>190</v>
      </c>
      <c r="J16" s="12">
        <v>1.8</v>
      </c>
      <c r="K16" s="12" t="s">
        <v>926</v>
      </c>
      <c r="L16" s="6" t="s">
        <v>289</v>
      </c>
      <c r="M16" s="14"/>
      <c r="N16" s="14"/>
      <c r="O16" s="154" t="s">
        <v>1282</v>
      </c>
      <c r="P16" s="14"/>
      <c r="Q16" s="14"/>
      <c r="R16" s="14"/>
      <c r="S16" s="14"/>
      <c r="T16" s="14"/>
      <c r="U16" s="14">
        <v>70.779246999999998</v>
      </c>
      <c r="V16" s="147" t="s">
        <v>928</v>
      </c>
      <c r="W16" s="14" t="s">
        <v>928</v>
      </c>
      <c r="X16" s="14" t="s">
        <v>928</v>
      </c>
      <c r="Y16" s="14" t="s">
        <v>928</v>
      </c>
      <c r="Z16" s="14" t="s">
        <v>928</v>
      </c>
      <c r="AA16" s="14" t="s">
        <v>928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BG16" s="9"/>
      <c r="BH16" s="9"/>
      <c r="BI16" s="9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9"/>
    </row>
    <row r="17" spans="1:76" ht="14">
      <c r="A17" s="20" t="s">
        <v>1274</v>
      </c>
      <c r="B17" s="12" t="s">
        <v>837</v>
      </c>
      <c r="C17" s="12" t="s">
        <v>846</v>
      </c>
      <c r="D17" s="12" t="s">
        <v>891</v>
      </c>
      <c r="E17" s="12" t="s">
        <v>967</v>
      </c>
      <c r="F17" s="12" t="s">
        <v>966</v>
      </c>
      <c r="G17" s="12" t="s">
        <v>334</v>
      </c>
      <c r="H17" s="12" t="s">
        <v>284</v>
      </c>
      <c r="I17" s="12" t="s">
        <v>190</v>
      </c>
      <c r="J17" s="12">
        <v>1.8</v>
      </c>
      <c r="K17" s="12" t="s">
        <v>926</v>
      </c>
      <c r="L17" s="6" t="s">
        <v>289</v>
      </c>
      <c r="M17" s="14"/>
      <c r="N17" s="14"/>
      <c r="O17" s="154" t="s">
        <v>1282</v>
      </c>
      <c r="P17" s="14"/>
      <c r="Q17" s="14"/>
      <c r="R17" s="14"/>
      <c r="S17" s="14"/>
      <c r="T17" s="14"/>
      <c r="U17" s="14">
        <v>8.188701</v>
      </c>
      <c r="V17" s="147" t="s">
        <v>928</v>
      </c>
      <c r="W17" s="14" t="s">
        <v>928</v>
      </c>
      <c r="X17" s="14" t="s">
        <v>928</v>
      </c>
      <c r="Y17" s="14" t="s">
        <v>928</v>
      </c>
      <c r="Z17" s="14" t="s">
        <v>928</v>
      </c>
      <c r="AA17" s="14" t="s">
        <v>928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BG17" s="9"/>
      <c r="BH17" s="9"/>
      <c r="BI17" s="9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9"/>
    </row>
    <row r="18" spans="1:76" ht="14">
      <c r="A18" s="20" t="s">
        <v>1274</v>
      </c>
      <c r="B18" s="12" t="s">
        <v>837</v>
      </c>
      <c r="C18" s="12" t="s">
        <v>846</v>
      </c>
      <c r="D18" s="12" t="s">
        <v>891</v>
      </c>
      <c r="E18" s="12" t="s">
        <v>970</v>
      </c>
      <c r="F18" s="12" t="s">
        <v>969</v>
      </c>
      <c r="G18" s="12" t="s">
        <v>334</v>
      </c>
      <c r="H18" s="12" t="s">
        <v>284</v>
      </c>
      <c r="I18" s="12" t="s">
        <v>190</v>
      </c>
      <c r="J18" s="12">
        <v>1.8</v>
      </c>
      <c r="K18" s="12" t="s">
        <v>926</v>
      </c>
      <c r="L18" s="6" t="s">
        <v>289</v>
      </c>
      <c r="M18" s="14"/>
      <c r="N18" s="14"/>
      <c r="O18" s="154" t="s">
        <v>1282</v>
      </c>
      <c r="P18" s="14"/>
      <c r="Q18" s="14"/>
      <c r="R18" s="14"/>
      <c r="S18" s="14"/>
      <c r="T18" s="14"/>
      <c r="U18" s="14">
        <v>16.224153999999999</v>
      </c>
      <c r="V18" s="147">
        <v>2.10303211</v>
      </c>
      <c r="W18" s="14" t="s">
        <v>928</v>
      </c>
      <c r="X18" s="14" t="s">
        <v>928</v>
      </c>
      <c r="Y18" s="14">
        <v>0.19400819999999999</v>
      </c>
      <c r="Z18" s="14" t="s">
        <v>928</v>
      </c>
      <c r="AA18" s="14">
        <v>-0.74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BG18" s="9"/>
      <c r="BH18" s="9"/>
      <c r="BI18" s="9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9"/>
    </row>
    <row r="19" spans="1:76" ht="14">
      <c r="A19" s="20" t="s">
        <v>1274</v>
      </c>
      <c r="B19" s="12" t="s">
        <v>837</v>
      </c>
      <c r="C19" s="12" t="s">
        <v>848</v>
      </c>
      <c r="D19" s="12" t="s">
        <v>892</v>
      </c>
      <c r="E19" s="12" t="s">
        <v>973</v>
      </c>
      <c r="F19" s="12" t="s">
        <v>972</v>
      </c>
      <c r="G19" s="12" t="s">
        <v>334</v>
      </c>
      <c r="H19" s="12" t="s">
        <v>284</v>
      </c>
      <c r="I19" s="12" t="s">
        <v>190</v>
      </c>
      <c r="J19" s="12">
        <v>1.8</v>
      </c>
      <c r="K19" s="12" t="s">
        <v>926</v>
      </c>
      <c r="L19" s="6" t="s">
        <v>289</v>
      </c>
      <c r="M19" s="14"/>
      <c r="N19" s="14"/>
      <c r="O19" s="154" t="s">
        <v>1282</v>
      </c>
      <c r="P19" s="14"/>
      <c r="Q19" s="14"/>
      <c r="R19" s="14"/>
      <c r="S19" s="14"/>
      <c r="T19" s="14"/>
      <c r="U19" s="14">
        <v>77.210949999999997</v>
      </c>
      <c r="V19" s="147" t="s">
        <v>928</v>
      </c>
      <c r="W19" s="14" t="s">
        <v>928</v>
      </c>
      <c r="X19" s="14" t="s">
        <v>928</v>
      </c>
      <c r="Y19" s="14" t="s">
        <v>928</v>
      </c>
      <c r="Z19" s="14" t="s">
        <v>928</v>
      </c>
      <c r="AA19" s="14" t="s">
        <v>928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BG19" s="9"/>
      <c r="BH19" s="9"/>
      <c r="BI19" s="9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9"/>
    </row>
    <row r="20" spans="1:76" ht="14">
      <c r="A20" s="20" t="s">
        <v>1274</v>
      </c>
      <c r="B20" s="12" t="s">
        <v>837</v>
      </c>
      <c r="C20" s="12" t="s">
        <v>848</v>
      </c>
      <c r="D20" s="12" t="s">
        <v>892</v>
      </c>
      <c r="E20" s="12" t="s">
        <v>976</v>
      </c>
      <c r="F20" s="12" t="s">
        <v>975</v>
      </c>
      <c r="G20" s="12" t="s">
        <v>334</v>
      </c>
      <c r="H20" s="12" t="s">
        <v>284</v>
      </c>
      <c r="I20" s="12" t="s">
        <v>190</v>
      </c>
      <c r="J20" s="12">
        <v>1.8</v>
      </c>
      <c r="K20" s="12" t="s">
        <v>926</v>
      </c>
      <c r="L20" s="6" t="s">
        <v>289</v>
      </c>
      <c r="M20" s="14"/>
      <c r="N20" s="14"/>
      <c r="O20" s="154" t="s">
        <v>1282</v>
      </c>
      <c r="P20" s="14"/>
      <c r="Q20" s="14"/>
      <c r="R20" s="14"/>
      <c r="S20" s="14"/>
      <c r="T20" s="14"/>
      <c r="U20" s="14">
        <v>6.7710650000000001</v>
      </c>
      <c r="V20" s="147" t="s">
        <v>928</v>
      </c>
      <c r="W20" s="14" t="s">
        <v>928</v>
      </c>
      <c r="X20" s="14" t="s">
        <v>928</v>
      </c>
      <c r="Y20" s="14" t="s">
        <v>928</v>
      </c>
      <c r="Z20" s="14" t="s">
        <v>928</v>
      </c>
      <c r="AA20" s="14" t="s">
        <v>928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BG20" s="9"/>
      <c r="BH20" s="9"/>
      <c r="BI20" s="9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9"/>
    </row>
    <row r="21" spans="1:76" ht="14">
      <c r="A21" s="20" t="s">
        <v>1274</v>
      </c>
      <c r="B21" s="12" t="s">
        <v>837</v>
      </c>
      <c r="C21" s="12" t="s">
        <v>848</v>
      </c>
      <c r="D21" s="12" t="s">
        <v>892</v>
      </c>
      <c r="E21" s="12" t="s">
        <v>979</v>
      </c>
      <c r="F21" s="12" t="s">
        <v>978</v>
      </c>
      <c r="G21" s="12" t="s">
        <v>334</v>
      </c>
      <c r="H21" s="12" t="s">
        <v>284</v>
      </c>
      <c r="I21" s="12" t="s">
        <v>190</v>
      </c>
      <c r="J21" s="12">
        <v>1.8</v>
      </c>
      <c r="K21" s="12" t="s">
        <v>926</v>
      </c>
      <c r="L21" s="6" t="s">
        <v>289</v>
      </c>
      <c r="M21" s="14"/>
      <c r="N21" s="14"/>
      <c r="O21" s="154" t="s">
        <v>1282</v>
      </c>
      <c r="P21" s="14"/>
      <c r="Q21" s="14"/>
      <c r="R21" s="14"/>
      <c r="S21" s="14"/>
      <c r="T21" s="14"/>
      <c r="U21" s="14">
        <v>11.269603999999999</v>
      </c>
      <c r="V21" s="147">
        <v>2.6188766999999999</v>
      </c>
      <c r="W21" s="14" t="s">
        <v>928</v>
      </c>
      <c r="X21" s="14" t="s">
        <v>928</v>
      </c>
      <c r="Y21" s="14">
        <v>0.24691502000000001</v>
      </c>
      <c r="Z21" s="14" t="s">
        <v>928</v>
      </c>
      <c r="AA21" s="14">
        <v>0.71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BG21" s="9"/>
      <c r="BH21" s="9"/>
      <c r="BI21" s="9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9"/>
    </row>
    <row r="22" spans="1:76" ht="14">
      <c r="A22" s="20" t="s">
        <v>1274</v>
      </c>
      <c r="B22" s="12" t="s">
        <v>837</v>
      </c>
      <c r="C22" s="12" t="s">
        <v>850</v>
      </c>
      <c r="D22" s="12" t="s">
        <v>893</v>
      </c>
      <c r="E22" s="12" t="s">
        <v>982</v>
      </c>
      <c r="F22" s="12" t="s">
        <v>981</v>
      </c>
      <c r="G22" s="12" t="s">
        <v>334</v>
      </c>
      <c r="H22" s="12" t="s">
        <v>284</v>
      </c>
      <c r="I22" s="12" t="s">
        <v>190</v>
      </c>
      <c r="J22" s="12">
        <v>1.8</v>
      </c>
      <c r="K22" s="12" t="s">
        <v>926</v>
      </c>
      <c r="L22" s="6" t="s">
        <v>289</v>
      </c>
      <c r="M22" s="14"/>
      <c r="N22" s="14"/>
      <c r="O22" s="154" t="s">
        <v>1282</v>
      </c>
      <c r="P22" s="14"/>
      <c r="Q22" s="14"/>
      <c r="R22" s="14"/>
      <c r="S22" s="14"/>
      <c r="T22" s="14"/>
      <c r="U22" s="14">
        <v>70.554687999999999</v>
      </c>
      <c r="V22" s="147" t="s">
        <v>928</v>
      </c>
      <c r="W22" s="14" t="s">
        <v>928</v>
      </c>
      <c r="X22" s="14" t="s">
        <v>928</v>
      </c>
      <c r="Y22" s="14" t="s">
        <v>928</v>
      </c>
      <c r="Z22" s="14" t="s">
        <v>928</v>
      </c>
      <c r="AA22" s="14" t="s">
        <v>928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9"/>
    </row>
    <row r="23" spans="1:76" ht="14">
      <c r="A23" s="20" t="s">
        <v>1274</v>
      </c>
      <c r="B23" s="12" t="s">
        <v>837</v>
      </c>
      <c r="C23" s="12" t="s">
        <v>850</v>
      </c>
      <c r="D23" s="12" t="s">
        <v>893</v>
      </c>
      <c r="E23" s="12" t="s">
        <v>985</v>
      </c>
      <c r="F23" s="12" t="s">
        <v>984</v>
      </c>
      <c r="G23" s="12" t="s">
        <v>334</v>
      </c>
      <c r="H23" s="12" t="s">
        <v>284</v>
      </c>
      <c r="I23" s="12" t="s">
        <v>190</v>
      </c>
      <c r="J23" s="12">
        <v>1.8</v>
      </c>
      <c r="K23" s="12" t="s">
        <v>926</v>
      </c>
      <c r="L23" s="6" t="s">
        <v>289</v>
      </c>
      <c r="M23" s="14"/>
      <c r="N23" s="14"/>
      <c r="O23" s="154" t="s">
        <v>1282</v>
      </c>
      <c r="P23" s="14"/>
      <c r="Q23" s="14"/>
      <c r="R23" s="14"/>
      <c r="S23" s="14"/>
      <c r="T23" s="14"/>
      <c r="U23" s="14">
        <v>9.8718050000000002</v>
      </c>
      <c r="V23" s="147" t="s">
        <v>928</v>
      </c>
      <c r="W23" s="14" t="s">
        <v>928</v>
      </c>
      <c r="X23" s="14" t="s">
        <v>928</v>
      </c>
      <c r="Y23" s="14" t="s">
        <v>928</v>
      </c>
      <c r="Z23" s="14" t="s">
        <v>928</v>
      </c>
      <c r="AA23" s="14" t="s">
        <v>928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9"/>
    </row>
    <row r="24" spans="1:76" ht="14">
      <c r="A24" s="20" t="s">
        <v>1274</v>
      </c>
      <c r="B24" s="12" t="s">
        <v>837</v>
      </c>
      <c r="C24" s="12" t="s">
        <v>850</v>
      </c>
      <c r="D24" s="12" t="s">
        <v>893</v>
      </c>
      <c r="E24" s="12" t="s">
        <v>988</v>
      </c>
      <c r="F24" s="12" t="s">
        <v>987</v>
      </c>
      <c r="G24" s="12" t="s">
        <v>334</v>
      </c>
      <c r="H24" s="12" t="s">
        <v>284</v>
      </c>
      <c r="I24" s="12" t="s">
        <v>190</v>
      </c>
      <c r="J24" s="12">
        <v>1.8</v>
      </c>
      <c r="K24" s="12" t="s">
        <v>926</v>
      </c>
      <c r="L24" s="6" t="s">
        <v>289</v>
      </c>
      <c r="M24" s="14"/>
      <c r="N24" s="14"/>
      <c r="O24" s="154" t="s">
        <v>1282</v>
      </c>
      <c r="P24" s="14"/>
      <c r="Q24" s="14"/>
      <c r="R24" s="14"/>
      <c r="S24" s="14"/>
      <c r="T24" s="14"/>
      <c r="U24" s="14">
        <v>16.295299</v>
      </c>
      <c r="V24" s="147">
        <v>1.92942083</v>
      </c>
      <c r="W24" s="14" t="s">
        <v>928</v>
      </c>
      <c r="X24" s="14" t="s">
        <v>928</v>
      </c>
      <c r="Y24" s="14">
        <v>0.27007733</v>
      </c>
      <c r="Z24" s="14" t="s">
        <v>928</v>
      </c>
      <c r="AA24" s="14">
        <v>0.06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9"/>
    </row>
    <row r="25" spans="1:76" ht="14">
      <c r="A25" s="20" t="s">
        <v>1274</v>
      </c>
      <c r="B25" s="12" t="s">
        <v>837</v>
      </c>
      <c r="C25" s="12" t="s">
        <v>852</v>
      </c>
      <c r="D25" s="12" t="s">
        <v>894</v>
      </c>
      <c r="E25" s="12" t="s">
        <v>991</v>
      </c>
      <c r="F25" s="12" t="s">
        <v>990</v>
      </c>
      <c r="G25" s="12" t="s">
        <v>334</v>
      </c>
      <c r="H25" s="12" t="s">
        <v>284</v>
      </c>
      <c r="I25" s="12" t="s">
        <v>190</v>
      </c>
      <c r="J25" s="12">
        <v>1.8</v>
      </c>
      <c r="K25" s="12" t="s">
        <v>926</v>
      </c>
      <c r="L25" s="6" t="s">
        <v>289</v>
      </c>
      <c r="M25" s="14"/>
      <c r="N25" s="14"/>
      <c r="O25" s="154" t="s">
        <v>1282</v>
      </c>
      <c r="P25" s="14"/>
      <c r="Q25" s="14"/>
      <c r="R25" s="14"/>
      <c r="S25" s="14"/>
      <c r="T25" s="14"/>
      <c r="U25" s="14">
        <v>66.799346999999997</v>
      </c>
      <c r="V25" s="147" t="s">
        <v>928</v>
      </c>
      <c r="W25" s="14" t="s">
        <v>928</v>
      </c>
      <c r="X25" s="14" t="s">
        <v>928</v>
      </c>
      <c r="Y25" s="14" t="s">
        <v>928</v>
      </c>
      <c r="Z25" s="14" t="s">
        <v>928</v>
      </c>
      <c r="AA25" s="14" t="s">
        <v>928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9"/>
    </row>
    <row r="26" spans="1:76" ht="14">
      <c r="A26" s="20" t="s">
        <v>1274</v>
      </c>
      <c r="B26" s="12" t="s">
        <v>837</v>
      </c>
      <c r="C26" s="12" t="s">
        <v>852</v>
      </c>
      <c r="D26" s="12" t="s">
        <v>894</v>
      </c>
      <c r="E26" s="12" t="s">
        <v>994</v>
      </c>
      <c r="F26" s="12" t="s">
        <v>993</v>
      </c>
      <c r="G26" s="12" t="s">
        <v>334</v>
      </c>
      <c r="H26" s="12" t="s">
        <v>284</v>
      </c>
      <c r="I26" s="12" t="s">
        <v>190</v>
      </c>
      <c r="J26" s="12">
        <v>1.8</v>
      </c>
      <c r="K26" s="12" t="s">
        <v>926</v>
      </c>
      <c r="L26" s="6" t="s">
        <v>289</v>
      </c>
      <c r="M26" s="14"/>
      <c r="N26" s="14"/>
      <c r="O26" s="154" t="s">
        <v>1282</v>
      </c>
      <c r="P26" s="14"/>
      <c r="Q26" s="14"/>
      <c r="R26" s="14"/>
      <c r="S26" s="14"/>
      <c r="T26" s="14"/>
      <c r="U26" s="14">
        <v>9.9848239999999997</v>
      </c>
      <c r="V26" s="147" t="s">
        <v>928</v>
      </c>
      <c r="W26" s="14" t="s">
        <v>928</v>
      </c>
      <c r="X26" s="14" t="s">
        <v>928</v>
      </c>
      <c r="Y26" s="14" t="s">
        <v>928</v>
      </c>
      <c r="Z26" s="14" t="s">
        <v>928</v>
      </c>
      <c r="AA26" s="14" t="s">
        <v>928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9"/>
    </row>
    <row r="27" spans="1:76" ht="14">
      <c r="A27" s="20" t="s">
        <v>1274</v>
      </c>
      <c r="B27" s="12" t="s">
        <v>837</v>
      </c>
      <c r="C27" s="12" t="s">
        <v>852</v>
      </c>
      <c r="D27" s="12" t="s">
        <v>894</v>
      </c>
      <c r="E27" s="12" t="s">
        <v>997</v>
      </c>
      <c r="F27" s="12" t="s">
        <v>996</v>
      </c>
      <c r="G27" s="12" t="s">
        <v>334</v>
      </c>
      <c r="H27" s="12" t="s">
        <v>284</v>
      </c>
      <c r="I27" s="12" t="s">
        <v>190</v>
      </c>
      <c r="J27" s="12">
        <v>1.8</v>
      </c>
      <c r="K27" s="12" t="s">
        <v>926</v>
      </c>
      <c r="L27" s="6" t="s">
        <v>289</v>
      </c>
      <c r="M27" s="14"/>
      <c r="N27" s="14"/>
      <c r="O27" s="154" t="s">
        <v>1282</v>
      </c>
      <c r="P27" s="14"/>
      <c r="Q27" s="14"/>
      <c r="R27" s="14"/>
      <c r="S27" s="14"/>
      <c r="T27" s="14"/>
      <c r="U27" s="14">
        <v>19.11131</v>
      </c>
      <c r="V27" s="147">
        <v>1.49521989</v>
      </c>
      <c r="W27" s="14" t="s">
        <v>928</v>
      </c>
      <c r="X27" s="14" t="s">
        <v>928</v>
      </c>
      <c r="Y27" s="14">
        <v>0.12718388999999999</v>
      </c>
      <c r="Z27" s="14" t="s">
        <v>928</v>
      </c>
      <c r="AA27" s="14">
        <v>1.28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9"/>
    </row>
    <row r="28" spans="1:76" ht="14">
      <c r="A28" s="20" t="s">
        <v>1274</v>
      </c>
      <c r="B28" s="12" t="s">
        <v>837</v>
      </c>
      <c r="C28" s="12" t="s">
        <v>854</v>
      </c>
      <c r="D28" s="12" t="s">
        <v>895</v>
      </c>
      <c r="E28" s="12" t="s">
        <v>1000</v>
      </c>
      <c r="F28" s="12" t="s">
        <v>999</v>
      </c>
      <c r="G28" s="12" t="s">
        <v>334</v>
      </c>
      <c r="H28" s="12" t="s">
        <v>284</v>
      </c>
      <c r="I28" s="12" t="s">
        <v>190</v>
      </c>
      <c r="J28" s="12">
        <v>1.8</v>
      </c>
      <c r="K28" s="12" t="s">
        <v>926</v>
      </c>
      <c r="L28" s="6" t="s">
        <v>289</v>
      </c>
      <c r="M28" s="14"/>
      <c r="N28" s="14"/>
      <c r="O28" s="154" t="s">
        <v>1282</v>
      </c>
      <c r="P28" s="14"/>
      <c r="Q28" s="14"/>
      <c r="R28" s="14"/>
      <c r="S28" s="14"/>
      <c r="T28" s="14"/>
      <c r="U28" s="14">
        <v>69.504411000000005</v>
      </c>
      <c r="V28" s="147" t="s">
        <v>928</v>
      </c>
      <c r="W28" s="14" t="s">
        <v>928</v>
      </c>
      <c r="X28" s="14" t="s">
        <v>928</v>
      </c>
      <c r="Y28" s="14" t="s">
        <v>928</v>
      </c>
      <c r="Z28" s="14" t="s">
        <v>928</v>
      </c>
      <c r="AA28" s="14" t="s">
        <v>928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BG28" s="9"/>
      <c r="BH28" s="9"/>
      <c r="BI28" s="9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9"/>
    </row>
    <row r="29" spans="1:76" ht="14">
      <c r="A29" s="20" t="s">
        <v>1274</v>
      </c>
      <c r="B29" s="12" t="s">
        <v>837</v>
      </c>
      <c r="C29" s="12" t="s">
        <v>854</v>
      </c>
      <c r="D29" s="12" t="s">
        <v>895</v>
      </c>
      <c r="E29" s="12" t="s">
        <v>1003</v>
      </c>
      <c r="F29" s="12" t="s">
        <v>1002</v>
      </c>
      <c r="G29" s="12" t="s">
        <v>334</v>
      </c>
      <c r="H29" s="12" t="s">
        <v>284</v>
      </c>
      <c r="I29" s="12" t="s">
        <v>190</v>
      </c>
      <c r="J29" s="12">
        <v>1.8</v>
      </c>
      <c r="K29" s="12" t="s">
        <v>926</v>
      </c>
      <c r="L29" s="6" t="s">
        <v>289</v>
      </c>
      <c r="M29" s="14"/>
      <c r="N29" s="14"/>
      <c r="O29" s="154" t="s">
        <v>1282</v>
      </c>
      <c r="P29" s="14"/>
      <c r="Q29" s="14"/>
      <c r="R29" s="14"/>
      <c r="S29" s="14"/>
      <c r="T29" s="14"/>
      <c r="U29" s="14">
        <v>9.6116080000000004</v>
      </c>
      <c r="V29" s="147" t="s">
        <v>928</v>
      </c>
      <c r="W29" s="14" t="s">
        <v>928</v>
      </c>
      <c r="X29" s="14" t="s">
        <v>928</v>
      </c>
      <c r="Y29" s="14" t="s">
        <v>928</v>
      </c>
      <c r="Z29" s="14" t="s">
        <v>928</v>
      </c>
      <c r="AA29" s="14" t="s">
        <v>928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BG29" s="9"/>
      <c r="BH29" s="9"/>
      <c r="BI29" s="9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9"/>
    </row>
    <row r="30" spans="1:76" ht="14">
      <c r="A30" s="20" t="s">
        <v>1274</v>
      </c>
      <c r="B30" s="12" t="s">
        <v>837</v>
      </c>
      <c r="C30" s="12" t="s">
        <v>854</v>
      </c>
      <c r="D30" s="12" t="s">
        <v>895</v>
      </c>
      <c r="E30" s="12" t="s">
        <v>1006</v>
      </c>
      <c r="F30" s="12" t="s">
        <v>1005</v>
      </c>
      <c r="G30" s="12" t="s">
        <v>334</v>
      </c>
      <c r="H30" s="12" t="s">
        <v>284</v>
      </c>
      <c r="I30" s="12" t="s">
        <v>190</v>
      </c>
      <c r="J30" s="12">
        <v>1.8</v>
      </c>
      <c r="K30" s="12" t="s">
        <v>926</v>
      </c>
      <c r="L30" s="6" t="s">
        <v>289</v>
      </c>
      <c r="M30" s="14"/>
      <c r="N30" s="14"/>
      <c r="O30" s="154" t="s">
        <v>1282</v>
      </c>
      <c r="P30" s="14"/>
      <c r="Q30" s="14"/>
      <c r="R30" s="14"/>
      <c r="S30" s="14"/>
      <c r="T30" s="14"/>
      <c r="U30" s="14">
        <v>16.630718999999999</v>
      </c>
      <c r="V30" s="147">
        <v>1.78046584</v>
      </c>
      <c r="W30" s="14" t="s">
        <v>928</v>
      </c>
      <c r="X30" s="14" t="s">
        <v>928</v>
      </c>
      <c r="Y30" s="14">
        <v>0.16939572999999999</v>
      </c>
      <c r="Z30" s="14" t="s">
        <v>928</v>
      </c>
      <c r="AA30" s="14">
        <v>0.42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BG30" s="9"/>
      <c r="BH30" s="9"/>
      <c r="BI30" s="9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9"/>
    </row>
    <row r="31" spans="1:76" ht="14">
      <c r="A31" s="20" t="s">
        <v>1274</v>
      </c>
      <c r="B31" s="12" t="s">
        <v>837</v>
      </c>
      <c r="C31" s="12" t="s">
        <v>855</v>
      </c>
      <c r="D31" s="12" t="s">
        <v>896</v>
      </c>
      <c r="E31" s="12" t="s">
        <v>1009</v>
      </c>
      <c r="F31" s="12" t="s">
        <v>1008</v>
      </c>
      <c r="G31" s="12" t="s">
        <v>334</v>
      </c>
      <c r="H31" s="12" t="s">
        <v>284</v>
      </c>
      <c r="I31" s="12" t="s">
        <v>190</v>
      </c>
      <c r="J31" s="12">
        <v>1.8</v>
      </c>
      <c r="K31" s="12" t="s">
        <v>926</v>
      </c>
      <c r="L31" s="6" t="s">
        <v>289</v>
      </c>
      <c r="M31" s="14"/>
      <c r="N31" s="14"/>
      <c r="O31" s="154" t="s">
        <v>1282</v>
      </c>
      <c r="P31" s="14"/>
      <c r="Q31" s="14"/>
      <c r="R31" s="14"/>
      <c r="S31" s="14"/>
      <c r="T31" s="14"/>
      <c r="U31" s="14">
        <v>75.702527000000003</v>
      </c>
      <c r="V31" s="147" t="s">
        <v>928</v>
      </c>
      <c r="W31" s="14" t="s">
        <v>928</v>
      </c>
      <c r="X31" s="14" t="s">
        <v>928</v>
      </c>
      <c r="Y31" s="14" t="s">
        <v>928</v>
      </c>
      <c r="Z31" s="14" t="s">
        <v>928</v>
      </c>
      <c r="AA31" s="14" t="s">
        <v>928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BG31" s="9"/>
      <c r="BH31" s="9"/>
      <c r="BI31" s="9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9"/>
    </row>
    <row r="32" spans="1:76" ht="14">
      <c r="A32" s="20" t="s">
        <v>1274</v>
      </c>
      <c r="B32" s="12" t="s">
        <v>837</v>
      </c>
      <c r="C32" s="12" t="s">
        <v>855</v>
      </c>
      <c r="D32" s="12" t="s">
        <v>896</v>
      </c>
      <c r="E32" s="12" t="s">
        <v>1012</v>
      </c>
      <c r="F32" s="12" t="s">
        <v>1011</v>
      </c>
      <c r="G32" s="12" t="s">
        <v>334</v>
      </c>
      <c r="H32" s="12" t="s">
        <v>284</v>
      </c>
      <c r="I32" s="12" t="s">
        <v>190</v>
      </c>
      <c r="J32" s="12">
        <v>1.8</v>
      </c>
      <c r="K32" s="12" t="s">
        <v>926</v>
      </c>
      <c r="L32" s="6" t="s">
        <v>289</v>
      </c>
      <c r="M32" s="14"/>
      <c r="N32" s="14"/>
      <c r="O32" s="154" t="s">
        <v>1282</v>
      </c>
      <c r="P32" s="14"/>
      <c r="Q32" s="14"/>
      <c r="R32" s="14"/>
      <c r="S32" s="14"/>
      <c r="T32" s="14"/>
      <c r="U32" s="14" t="s">
        <v>928</v>
      </c>
      <c r="V32" s="147" t="s">
        <v>928</v>
      </c>
      <c r="W32" s="14" t="s">
        <v>928</v>
      </c>
      <c r="X32" s="14" t="s">
        <v>928</v>
      </c>
      <c r="Y32" s="14" t="s">
        <v>928</v>
      </c>
      <c r="Z32" s="14" t="s">
        <v>928</v>
      </c>
      <c r="AA32" s="14" t="s">
        <v>928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BG32" s="9"/>
      <c r="BH32" s="9"/>
      <c r="BI32" s="9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9"/>
    </row>
    <row r="33" spans="1:76" ht="14">
      <c r="A33" s="20" t="s">
        <v>1274</v>
      </c>
      <c r="B33" s="12" t="s">
        <v>837</v>
      </c>
      <c r="C33" s="12" t="s">
        <v>855</v>
      </c>
      <c r="D33" s="12" t="s">
        <v>896</v>
      </c>
      <c r="E33" s="12" t="s">
        <v>1015</v>
      </c>
      <c r="F33" s="12" t="s">
        <v>1014</v>
      </c>
      <c r="G33" s="12" t="s">
        <v>334</v>
      </c>
      <c r="H33" s="12" t="s">
        <v>284</v>
      </c>
      <c r="I33" s="12" t="s">
        <v>190</v>
      </c>
      <c r="J33" s="12">
        <v>1.8</v>
      </c>
      <c r="K33" s="12" t="s">
        <v>926</v>
      </c>
      <c r="L33" s="6" t="s">
        <v>289</v>
      </c>
      <c r="M33" s="14"/>
      <c r="N33" s="14"/>
      <c r="O33" s="154" t="s">
        <v>1282</v>
      </c>
      <c r="P33" s="14"/>
      <c r="Q33" s="14"/>
      <c r="R33" s="14"/>
      <c r="S33" s="14"/>
      <c r="T33" s="14"/>
      <c r="U33" s="14">
        <v>3.900995</v>
      </c>
      <c r="V33" s="147">
        <v>2.9924788499999999</v>
      </c>
      <c r="W33" s="14" t="s">
        <v>928</v>
      </c>
      <c r="X33" s="14" t="s">
        <v>928</v>
      </c>
      <c r="Y33" s="14">
        <v>0.22934181000000001</v>
      </c>
      <c r="Z33" s="14" t="s">
        <v>928</v>
      </c>
      <c r="AA33" s="14">
        <v>0.55000000000000004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BG33" s="9"/>
      <c r="BH33" s="9"/>
      <c r="BI33" s="9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9"/>
    </row>
    <row r="34" spans="1:76" ht="14">
      <c r="A34" s="20" t="s">
        <v>1274</v>
      </c>
      <c r="B34" s="12" t="s">
        <v>837</v>
      </c>
      <c r="C34" s="12" t="s">
        <v>856</v>
      </c>
      <c r="D34" s="12" t="s">
        <v>897</v>
      </c>
      <c r="E34" s="12" t="s">
        <v>1018</v>
      </c>
      <c r="F34" s="12" t="s">
        <v>1017</v>
      </c>
      <c r="G34" s="12" t="s">
        <v>334</v>
      </c>
      <c r="H34" s="12" t="s">
        <v>284</v>
      </c>
      <c r="I34" s="12" t="s">
        <v>190</v>
      </c>
      <c r="J34" s="12">
        <v>1.8</v>
      </c>
      <c r="K34" s="12" t="s">
        <v>926</v>
      </c>
      <c r="L34" s="6" t="s">
        <v>289</v>
      </c>
      <c r="M34" s="14"/>
      <c r="N34" s="14"/>
      <c r="O34" s="154" t="s">
        <v>1282</v>
      </c>
      <c r="P34" s="14"/>
      <c r="Q34" s="14"/>
      <c r="R34" s="14"/>
      <c r="S34" s="14"/>
      <c r="T34" s="14"/>
      <c r="U34" s="14">
        <v>83.513711999999998</v>
      </c>
      <c r="V34" s="147" t="s">
        <v>928</v>
      </c>
      <c r="W34" s="14" t="s">
        <v>928</v>
      </c>
      <c r="X34" s="14" t="s">
        <v>928</v>
      </c>
      <c r="Y34" s="14" t="s">
        <v>928</v>
      </c>
      <c r="Z34" s="14" t="s">
        <v>928</v>
      </c>
      <c r="AA34" s="14" t="s">
        <v>928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BG34" s="9"/>
      <c r="BH34" s="9"/>
      <c r="BI34" s="9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9"/>
    </row>
    <row r="35" spans="1:76" ht="14">
      <c r="A35" s="20" t="s">
        <v>1274</v>
      </c>
      <c r="B35" s="12" t="s">
        <v>837</v>
      </c>
      <c r="C35" s="12" t="s">
        <v>856</v>
      </c>
      <c r="D35" s="12" t="s">
        <v>897</v>
      </c>
      <c r="E35" s="12" t="s">
        <v>1021</v>
      </c>
      <c r="F35" s="12" t="s">
        <v>1020</v>
      </c>
      <c r="G35" s="12" t="s">
        <v>334</v>
      </c>
      <c r="H35" s="12" t="s">
        <v>284</v>
      </c>
      <c r="I35" s="12" t="s">
        <v>190</v>
      </c>
      <c r="J35" s="12">
        <v>1.8</v>
      </c>
      <c r="K35" s="12" t="s">
        <v>926</v>
      </c>
      <c r="L35" s="6" t="s">
        <v>289</v>
      </c>
      <c r="M35" s="14"/>
      <c r="N35" s="14"/>
      <c r="O35" s="154" t="s">
        <v>1282</v>
      </c>
      <c r="P35" s="14"/>
      <c r="Q35" s="14"/>
      <c r="R35" s="14"/>
      <c r="S35" s="14"/>
      <c r="T35" s="14"/>
      <c r="U35" s="14">
        <v>4.46516</v>
      </c>
      <c r="V35" s="147" t="s">
        <v>928</v>
      </c>
      <c r="W35" s="14" t="s">
        <v>928</v>
      </c>
      <c r="X35" s="14" t="s">
        <v>928</v>
      </c>
      <c r="Y35" s="14" t="s">
        <v>928</v>
      </c>
      <c r="Z35" s="14" t="s">
        <v>928</v>
      </c>
      <c r="AA35" s="14" t="s">
        <v>928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BG35" s="9"/>
      <c r="BH35" s="9"/>
      <c r="BI35" s="9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9"/>
    </row>
    <row r="36" spans="1:76" ht="14">
      <c r="A36" s="20" t="s">
        <v>1274</v>
      </c>
      <c r="B36" s="12" t="s">
        <v>837</v>
      </c>
      <c r="C36" s="12" t="s">
        <v>856</v>
      </c>
      <c r="D36" s="12" t="s">
        <v>897</v>
      </c>
      <c r="E36" s="12" t="s">
        <v>1024</v>
      </c>
      <c r="F36" s="12" t="s">
        <v>1023</v>
      </c>
      <c r="G36" s="12" t="s">
        <v>334</v>
      </c>
      <c r="H36" s="12" t="s">
        <v>284</v>
      </c>
      <c r="I36" s="12" t="s">
        <v>190</v>
      </c>
      <c r="J36" s="12">
        <v>1.8</v>
      </c>
      <c r="K36" s="12" t="s">
        <v>926</v>
      </c>
      <c r="L36" s="6" t="s">
        <v>289</v>
      </c>
      <c r="M36" s="14"/>
      <c r="N36" s="14"/>
      <c r="O36" s="154" t="s">
        <v>1282</v>
      </c>
      <c r="P36" s="14"/>
      <c r="Q36" s="14"/>
      <c r="R36" s="14"/>
      <c r="S36" s="14"/>
      <c r="T36" s="14"/>
      <c r="U36" s="14">
        <v>7.3987619999999996</v>
      </c>
      <c r="V36" s="147">
        <v>3.0509855799999999</v>
      </c>
      <c r="W36" s="14" t="s">
        <v>928</v>
      </c>
      <c r="X36" s="14" t="s">
        <v>928</v>
      </c>
      <c r="Y36" s="14">
        <v>0.23449044999999999</v>
      </c>
      <c r="Z36" s="14" t="s">
        <v>928</v>
      </c>
      <c r="AA36" s="14">
        <v>2.57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BG36" s="9"/>
      <c r="BH36" s="9"/>
      <c r="BI36" s="9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9"/>
    </row>
    <row r="37" spans="1:76" ht="14">
      <c r="A37" s="20" t="s">
        <v>1274</v>
      </c>
      <c r="B37" s="12" t="s">
        <v>837</v>
      </c>
      <c r="C37" s="12" t="s">
        <v>857</v>
      </c>
      <c r="D37" s="12" t="s">
        <v>898</v>
      </c>
      <c r="E37" s="12" t="s">
        <v>1027</v>
      </c>
      <c r="F37" s="12" t="s">
        <v>1026</v>
      </c>
      <c r="G37" s="12" t="s">
        <v>334</v>
      </c>
      <c r="H37" s="12" t="s">
        <v>284</v>
      </c>
      <c r="I37" s="12" t="s">
        <v>190</v>
      </c>
      <c r="J37" s="12">
        <v>1.8</v>
      </c>
      <c r="K37" s="12" t="s">
        <v>926</v>
      </c>
      <c r="L37" s="6" t="s">
        <v>289</v>
      </c>
      <c r="M37" s="14"/>
      <c r="N37" s="14"/>
      <c r="O37" s="154" t="s">
        <v>1282</v>
      </c>
      <c r="P37" s="14"/>
      <c r="Q37" s="14"/>
      <c r="R37" s="14"/>
      <c r="S37" s="14"/>
      <c r="T37" s="14"/>
      <c r="U37" s="14">
        <v>69.634208000000001</v>
      </c>
      <c r="V37" s="147" t="s">
        <v>928</v>
      </c>
      <c r="W37" s="14" t="s">
        <v>928</v>
      </c>
      <c r="X37" s="14" t="s">
        <v>928</v>
      </c>
      <c r="Y37" s="14" t="s">
        <v>928</v>
      </c>
      <c r="Z37" s="14" t="s">
        <v>928</v>
      </c>
      <c r="AA37" s="14" t="s">
        <v>928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BG37" s="9"/>
      <c r="BH37" s="9"/>
      <c r="BI37" s="9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9"/>
    </row>
    <row r="38" spans="1:76" ht="14">
      <c r="A38" s="20" t="s">
        <v>1274</v>
      </c>
      <c r="B38" s="12" t="s">
        <v>837</v>
      </c>
      <c r="C38" s="12" t="s">
        <v>857</v>
      </c>
      <c r="D38" s="12" t="s">
        <v>898</v>
      </c>
      <c r="E38" s="12" t="s">
        <v>1030</v>
      </c>
      <c r="F38" s="12" t="s">
        <v>1029</v>
      </c>
      <c r="G38" s="12" t="s">
        <v>334</v>
      </c>
      <c r="H38" s="12" t="s">
        <v>284</v>
      </c>
      <c r="I38" s="12" t="s">
        <v>190</v>
      </c>
      <c r="J38" s="12">
        <v>1.8</v>
      </c>
      <c r="K38" s="12" t="s">
        <v>926</v>
      </c>
      <c r="L38" s="6" t="s">
        <v>289</v>
      </c>
      <c r="M38" s="14"/>
      <c r="N38" s="14"/>
      <c r="O38" s="154" t="s">
        <v>1282</v>
      </c>
      <c r="P38" s="14"/>
      <c r="Q38" s="14"/>
      <c r="R38" s="14"/>
      <c r="S38" s="14"/>
      <c r="T38" s="14"/>
      <c r="U38" s="14">
        <v>9.6134269999999997</v>
      </c>
      <c r="V38" s="147" t="s">
        <v>928</v>
      </c>
      <c r="W38" s="14" t="s">
        <v>928</v>
      </c>
      <c r="X38" s="14" t="s">
        <v>928</v>
      </c>
      <c r="Y38" s="14" t="s">
        <v>928</v>
      </c>
      <c r="Z38" s="14" t="s">
        <v>928</v>
      </c>
      <c r="AA38" s="14" t="s">
        <v>928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BG38" s="9"/>
      <c r="BH38" s="9"/>
      <c r="BI38" s="9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9"/>
    </row>
    <row r="39" spans="1:76" ht="14">
      <c r="A39" s="20" t="s">
        <v>1274</v>
      </c>
      <c r="B39" s="12" t="s">
        <v>837</v>
      </c>
      <c r="C39" s="12" t="s">
        <v>857</v>
      </c>
      <c r="D39" s="12" t="s">
        <v>898</v>
      </c>
      <c r="E39" s="12" t="s">
        <v>1033</v>
      </c>
      <c r="F39" s="12" t="s">
        <v>1032</v>
      </c>
      <c r="G39" s="12" t="s">
        <v>334</v>
      </c>
      <c r="H39" s="12" t="s">
        <v>284</v>
      </c>
      <c r="I39" s="12" t="s">
        <v>190</v>
      </c>
      <c r="J39" s="12">
        <v>1.8</v>
      </c>
      <c r="K39" s="12" t="s">
        <v>926</v>
      </c>
      <c r="L39" s="6" t="s">
        <v>289</v>
      </c>
      <c r="M39" s="14"/>
      <c r="N39" s="14"/>
      <c r="O39" s="154" t="s">
        <v>1282</v>
      </c>
      <c r="P39" s="14"/>
      <c r="Q39" s="14"/>
      <c r="R39" s="14"/>
      <c r="S39" s="14"/>
      <c r="T39" s="14"/>
      <c r="U39" s="14">
        <v>16.014813</v>
      </c>
      <c r="V39" s="147">
        <v>2.1362948400000001</v>
      </c>
      <c r="W39" s="14" t="s">
        <v>928</v>
      </c>
      <c r="X39" s="14" t="s">
        <v>928</v>
      </c>
      <c r="Y39" s="14">
        <v>0.18467559</v>
      </c>
      <c r="Z39" s="14" t="s">
        <v>928</v>
      </c>
      <c r="AA39" s="14">
        <v>1.61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BG39" s="9"/>
      <c r="BH39" s="9"/>
      <c r="BI39" s="9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9"/>
    </row>
    <row r="40" spans="1:76" ht="14">
      <c r="A40" s="20" t="s">
        <v>1274</v>
      </c>
      <c r="B40" s="12" t="s">
        <v>837</v>
      </c>
      <c r="C40" s="12" t="s">
        <v>858</v>
      </c>
      <c r="D40" s="12" t="s">
        <v>899</v>
      </c>
      <c r="E40" s="12" t="s">
        <v>1036</v>
      </c>
      <c r="F40" s="12" t="s">
        <v>1035</v>
      </c>
      <c r="G40" s="12" t="s">
        <v>334</v>
      </c>
      <c r="H40" s="12" t="s">
        <v>284</v>
      </c>
      <c r="I40" s="12" t="s">
        <v>190</v>
      </c>
      <c r="J40" s="12">
        <v>1.8</v>
      </c>
      <c r="K40" s="12" t="s">
        <v>926</v>
      </c>
      <c r="L40" s="6" t="s">
        <v>289</v>
      </c>
      <c r="M40" s="14"/>
      <c r="N40" s="14"/>
      <c r="O40" s="154" t="s">
        <v>1282</v>
      </c>
      <c r="P40" s="14"/>
      <c r="Q40" s="14"/>
      <c r="R40" s="14"/>
      <c r="S40" s="14"/>
      <c r="T40" s="14"/>
      <c r="U40" s="14">
        <v>71.806777999999994</v>
      </c>
      <c r="V40" s="147" t="s">
        <v>928</v>
      </c>
      <c r="W40" s="14" t="s">
        <v>928</v>
      </c>
      <c r="X40" s="14" t="s">
        <v>928</v>
      </c>
      <c r="Y40" s="14" t="s">
        <v>928</v>
      </c>
      <c r="Z40" s="14" t="s">
        <v>928</v>
      </c>
      <c r="AA40" s="14" t="s">
        <v>928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BG40" s="9"/>
      <c r="BH40" s="9"/>
      <c r="BI40" s="9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9"/>
    </row>
    <row r="41" spans="1:76" ht="14">
      <c r="A41" s="20" t="s">
        <v>1274</v>
      </c>
      <c r="B41" s="12" t="s">
        <v>837</v>
      </c>
      <c r="C41" s="12" t="s">
        <v>858</v>
      </c>
      <c r="D41" s="12" t="s">
        <v>899</v>
      </c>
      <c r="E41" s="12" t="s">
        <v>1039</v>
      </c>
      <c r="F41" s="12" t="s">
        <v>1038</v>
      </c>
      <c r="G41" s="12" t="s">
        <v>334</v>
      </c>
      <c r="H41" s="12" t="s">
        <v>284</v>
      </c>
      <c r="I41" s="12" t="s">
        <v>190</v>
      </c>
      <c r="J41" s="12">
        <v>1.8</v>
      </c>
      <c r="K41" s="12" t="s">
        <v>926</v>
      </c>
      <c r="L41" s="6" t="s">
        <v>289</v>
      </c>
      <c r="M41" s="14"/>
      <c r="N41" s="14"/>
      <c r="O41" s="154" t="s">
        <v>1282</v>
      </c>
      <c r="P41" s="14"/>
      <c r="Q41" s="14"/>
      <c r="R41" s="14"/>
      <c r="S41" s="14"/>
      <c r="T41" s="14"/>
      <c r="U41" s="14">
        <v>9.9977839999999993</v>
      </c>
      <c r="V41" s="147" t="s">
        <v>928</v>
      </c>
      <c r="W41" s="14" t="s">
        <v>928</v>
      </c>
      <c r="X41" s="14" t="s">
        <v>928</v>
      </c>
      <c r="Y41" s="14" t="s">
        <v>928</v>
      </c>
      <c r="Z41" s="14" t="s">
        <v>928</v>
      </c>
      <c r="AA41" s="14" t="s">
        <v>928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BG41" s="9"/>
      <c r="BH41" s="9"/>
      <c r="BI41" s="9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9"/>
    </row>
    <row r="42" spans="1:76" ht="14">
      <c r="A42" s="20" t="s">
        <v>1274</v>
      </c>
      <c r="B42" s="12" t="s">
        <v>837</v>
      </c>
      <c r="C42" s="12" t="s">
        <v>858</v>
      </c>
      <c r="D42" s="12" t="s">
        <v>899</v>
      </c>
      <c r="E42" s="12" t="s">
        <v>1042</v>
      </c>
      <c r="F42" s="12" t="s">
        <v>1041</v>
      </c>
      <c r="G42" s="12" t="s">
        <v>334</v>
      </c>
      <c r="H42" s="12" t="s">
        <v>284</v>
      </c>
      <c r="I42" s="12" t="s">
        <v>190</v>
      </c>
      <c r="J42" s="12">
        <v>1.8</v>
      </c>
      <c r="K42" s="12" t="s">
        <v>926</v>
      </c>
      <c r="L42" s="6" t="s">
        <v>289</v>
      </c>
      <c r="M42" s="14"/>
      <c r="N42" s="14"/>
      <c r="O42" s="154" t="s">
        <v>1282</v>
      </c>
      <c r="P42" s="14"/>
      <c r="Q42" s="14"/>
      <c r="R42" s="14"/>
      <c r="S42" s="14"/>
      <c r="T42" s="14"/>
      <c r="U42" s="14">
        <v>14.899165</v>
      </c>
      <c r="V42" s="147">
        <v>2.60817933</v>
      </c>
      <c r="W42" s="14" t="s">
        <v>928</v>
      </c>
      <c r="X42" s="14" t="s">
        <v>928</v>
      </c>
      <c r="Y42" s="14">
        <v>0.24453616</v>
      </c>
      <c r="Z42" s="14" t="s">
        <v>928</v>
      </c>
      <c r="AA42" s="14">
        <v>0.9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BG42" s="9"/>
      <c r="BH42" s="9"/>
      <c r="BI42" s="9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9"/>
    </row>
    <row r="43" spans="1:76" ht="14">
      <c r="A43" s="20" t="s">
        <v>1274</v>
      </c>
      <c r="B43" s="12" t="s">
        <v>837</v>
      </c>
      <c r="C43" s="12" t="s">
        <v>859</v>
      </c>
      <c r="D43" s="12" t="s">
        <v>900</v>
      </c>
      <c r="E43" s="12" t="s">
        <v>1045</v>
      </c>
      <c r="F43" s="12" t="s">
        <v>1044</v>
      </c>
      <c r="G43" s="12" t="s">
        <v>334</v>
      </c>
      <c r="H43" s="12" t="s">
        <v>284</v>
      </c>
      <c r="I43" s="12" t="s">
        <v>190</v>
      </c>
      <c r="J43" s="12">
        <v>1.8</v>
      </c>
      <c r="K43" s="12" t="s">
        <v>926</v>
      </c>
      <c r="L43" s="6" t="s">
        <v>289</v>
      </c>
      <c r="M43" s="14"/>
      <c r="N43" s="14"/>
      <c r="O43" s="154" t="s">
        <v>1282</v>
      </c>
      <c r="P43" s="14"/>
      <c r="Q43" s="14"/>
      <c r="R43" s="14"/>
      <c r="S43" s="14"/>
      <c r="T43" s="14"/>
      <c r="U43" s="14">
        <v>68.417886999999993</v>
      </c>
      <c r="V43" s="147" t="s">
        <v>928</v>
      </c>
      <c r="W43" s="14" t="s">
        <v>928</v>
      </c>
      <c r="X43" s="14" t="s">
        <v>928</v>
      </c>
      <c r="Y43" s="14" t="s">
        <v>928</v>
      </c>
      <c r="Z43" s="14" t="s">
        <v>928</v>
      </c>
      <c r="AA43" s="14" t="s">
        <v>928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BG43" s="9"/>
      <c r="BH43" s="9"/>
      <c r="BI43" s="9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9"/>
    </row>
    <row r="44" spans="1:76" ht="14">
      <c r="A44" s="20" t="s">
        <v>1274</v>
      </c>
      <c r="B44" s="12" t="s">
        <v>837</v>
      </c>
      <c r="C44" s="12" t="s">
        <v>859</v>
      </c>
      <c r="D44" s="12" t="s">
        <v>900</v>
      </c>
      <c r="E44" s="12" t="s">
        <v>1048</v>
      </c>
      <c r="F44" s="12" t="s">
        <v>1047</v>
      </c>
      <c r="G44" s="12" t="s">
        <v>334</v>
      </c>
      <c r="H44" s="12" t="s">
        <v>284</v>
      </c>
      <c r="I44" s="12" t="s">
        <v>190</v>
      </c>
      <c r="J44" s="12">
        <v>1.8</v>
      </c>
      <c r="K44" s="12" t="s">
        <v>926</v>
      </c>
      <c r="L44" s="6" t="s">
        <v>289</v>
      </c>
      <c r="M44" s="14"/>
      <c r="N44" s="14"/>
      <c r="O44" s="154" t="s">
        <v>1282</v>
      </c>
      <c r="P44" s="14"/>
      <c r="Q44" s="14"/>
      <c r="R44" s="14"/>
      <c r="S44" s="14"/>
      <c r="T44" s="14"/>
      <c r="U44" s="14">
        <v>9.4821539999999995</v>
      </c>
      <c r="V44" s="147" t="s">
        <v>928</v>
      </c>
      <c r="W44" s="14" t="s">
        <v>928</v>
      </c>
      <c r="X44" s="14" t="s">
        <v>928</v>
      </c>
      <c r="Y44" s="14" t="s">
        <v>928</v>
      </c>
      <c r="Z44" s="14" t="s">
        <v>928</v>
      </c>
      <c r="AA44" s="14" t="s">
        <v>928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BG44" s="9"/>
      <c r="BH44" s="9"/>
      <c r="BI44" s="9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9"/>
    </row>
    <row r="45" spans="1:76" ht="14">
      <c r="A45" s="20" t="s">
        <v>1274</v>
      </c>
      <c r="B45" s="12" t="s">
        <v>837</v>
      </c>
      <c r="C45" s="12" t="s">
        <v>859</v>
      </c>
      <c r="D45" s="12" t="s">
        <v>900</v>
      </c>
      <c r="E45" s="12" t="s">
        <v>1051</v>
      </c>
      <c r="F45" s="12" t="s">
        <v>1050</v>
      </c>
      <c r="G45" s="12" t="s">
        <v>334</v>
      </c>
      <c r="H45" s="12" t="s">
        <v>284</v>
      </c>
      <c r="I45" s="12" t="s">
        <v>190</v>
      </c>
      <c r="J45" s="12">
        <v>1.8</v>
      </c>
      <c r="K45" s="12" t="s">
        <v>926</v>
      </c>
      <c r="L45" s="6" t="s">
        <v>289</v>
      </c>
      <c r="M45" s="14"/>
      <c r="N45" s="14"/>
      <c r="O45" s="154" t="s">
        <v>1282</v>
      </c>
      <c r="P45" s="14"/>
      <c r="Q45" s="14"/>
      <c r="R45" s="14"/>
      <c r="S45" s="14"/>
      <c r="T45" s="14"/>
      <c r="U45" s="14">
        <v>17.343388000000001</v>
      </c>
      <c r="V45" s="147">
        <v>1.21901774</v>
      </c>
      <c r="W45" s="14" t="s">
        <v>928</v>
      </c>
      <c r="X45" s="14" t="s">
        <v>928</v>
      </c>
      <c r="Y45" s="14">
        <v>0.10114881000000001</v>
      </c>
      <c r="Z45" s="14" t="s">
        <v>928</v>
      </c>
      <c r="AA45" s="14">
        <v>0.97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BG45" s="9"/>
      <c r="BH45" s="9"/>
      <c r="BI45" s="9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9"/>
    </row>
    <row r="46" spans="1:76" ht="14">
      <c r="A46" s="20" t="s">
        <v>1274</v>
      </c>
      <c r="B46" s="12" t="s">
        <v>837</v>
      </c>
      <c r="C46" s="12" t="s">
        <v>860</v>
      </c>
      <c r="D46" s="12" t="s">
        <v>901</v>
      </c>
      <c r="E46" s="12" t="s">
        <v>1054</v>
      </c>
      <c r="F46" s="12" t="s">
        <v>1053</v>
      </c>
      <c r="G46" s="12" t="s">
        <v>334</v>
      </c>
      <c r="H46" s="12" t="s">
        <v>284</v>
      </c>
      <c r="I46" s="12" t="s">
        <v>190</v>
      </c>
      <c r="J46" s="12">
        <v>1.8</v>
      </c>
      <c r="K46" s="12" t="s">
        <v>926</v>
      </c>
      <c r="L46" s="6" t="s">
        <v>289</v>
      </c>
      <c r="M46" s="14"/>
      <c r="N46" s="14"/>
      <c r="O46" s="154" t="s">
        <v>1282</v>
      </c>
      <c r="P46" s="14"/>
      <c r="Q46" s="14"/>
      <c r="R46" s="14"/>
      <c r="S46" s="14"/>
      <c r="T46" s="14"/>
      <c r="U46" s="14">
        <v>79.389914000000005</v>
      </c>
      <c r="V46" s="147" t="s">
        <v>928</v>
      </c>
      <c r="W46" s="14" t="s">
        <v>928</v>
      </c>
      <c r="X46" s="14" t="s">
        <v>928</v>
      </c>
      <c r="Y46" s="14" t="s">
        <v>928</v>
      </c>
      <c r="Z46" s="14" t="s">
        <v>928</v>
      </c>
      <c r="AA46" s="14" t="s">
        <v>928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BG46" s="9"/>
      <c r="BH46" s="9"/>
      <c r="BI46" s="9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9"/>
    </row>
    <row r="47" spans="1:76" ht="14">
      <c r="A47" s="20" t="s">
        <v>1274</v>
      </c>
      <c r="B47" s="12" t="s">
        <v>837</v>
      </c>
      <c r="C47" s="12" t="s">
        <v>860</v>
      </c>
      <c r="D47" s="12" t="s">
        <v>901</v>
      </c>
      <c r="E47" s="12" t="s">
        <v>1057</v>
      </c>
      <c r="F47" s="12" t="s">
        <v>1056</v>
      </c>
      <c r="G47" s="12" t="s">
        <v>334</v>
      </c>
      <c r="H47" s="12" t="s">
        <v>284</v>
      </c>
      <c r="I47" s="12" t="s">
        <v>190</v>
      </c>
      <c r="J47" s="12">
        <v>1.8</v>
      </c>
      <c r="K47" s="12" t="s">
        <v>926</v>
      </c>
      <c r="L47" s="6" t="s">
        <v>289</v>
      </c>
      <c r="M47" s="14"/>
      <c r="N47" s="14"/>
      <c r="O47" s="154" t="s">
        <v>1282</v>
      </c>
      <c r="P47" s="14"/>
      <c r="Q47" s="14"/>
      <c r="R47" s="14"/>
      <c r="S47" s="14"/>
      <c r="T47" s="14"/>
      <c r="U47" s="14">
        <v>6.8946199999999997</v>
      </c>
      <c r="V47" s="147" t="s">
        <v>928</v>
      </c>
      <c r="W47" s="14" t="s">
        <v>928</v>
      </c>
      <c r="X47" s="14" t="s">
        <v>928</v>
      </c>
      <c r="Y47" s="14" t="s">
        <v>928</v>
      </c>
      <c r="Z47" s="14" t="s">
        <v>928</v>
      </c>
      <c r="AA47" s="14" t="s">
        <v>928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BG47" s="9"/>
      <c r="BH47" s="9"/>
      <c r="BI47" s="9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9"/>
    </row>
    <row r="48" spans="1:76" ht="14">
      <c r="A48" s="20" t="s">
        <v>1274</v>
      </c>
      <c r="B48" s="12" t="s">
        <v>837</v>
      </c>
      <c r="C48" s="12" t="s">
        <v>860</v>
      </c>
      <c r="D48" s="12" t="s">
        <v>901</v>
      </c>
      <c r="E48" s="12" t="s">
        <v>1060</v>
      </c>
      <c r="F48" s="12" t="s">
        <v>1059</v>
      </c>
      <c r="G48" s="12" t="s">
        <v>334</v>
      </c>
      <c r="H48" s="12" t="s">
        <v>284</v>
      </c>
      <c r="I48" s="12" t="s">
        <v>190</v>
      </c>
      <c r="J48" s="12">
        <v>1.8</v>
      </c>
      <c r="K48" s="12" t="s">
        <v>926</v>
      </c>
      <c r="L48" s="6" t="s">
        <v>289</v>
      </c>
      <c r="M48" s="14"/>
      <c r="N48" s="14"/>
      <c r="O48" s="154" t="s">
        <v>1282</v>
      </c>
      <c r="P48" s="14"/>
      <c r="Q48" s="14"/>
      <c r="R48" s="14"/>
      <c r="S48" s="14"/>
      <c r="T48" s="14"/>
      <c r="U48" s="14">
        <v>8.4639900000000008</v>
      </c>
      <c r="V48" s="147">
        <v>3.6309642800000002</v>
      </c>
      <c r="W48" s="14" t="s">
        <v>928</v>
      </c>
      <c r="X48" s="14" t="s">
        <v>928</v>
      </c>
      <c r="Y48" s="14">
        <v>0.27470930999999998</v>
      </c>
      <c r="Z48" s="14" t="s">
        <v>928</v>
      </c>
      <c r="AA48" s="14">
        <v>1.84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BG48" s="9"/>
      <c r="BH48" s="9"/>
      <c r="BI48" s="9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9"/>
    </row>
    <row r="49" spans="1:76" ht="14">
      <c r="A49" s="20" t="s">
        <v>1274</v>
      </c>
      <c r="B49" s="12" t="s">
        <v>837</v>
      </c>
      <c r="C49" s="12" t="s">
        <v>861</v>
      </c>
      <c r="D49" s="12" t="s">
        <v>902</v>
      </c>
      <c r="E49" s="12" t="s">
        <v>1063</v>
      </c>
      <c r="F49" s="12" t="s">
        <v>1062</v>
      </c>
      <c r="G49" s="12" t="s">
        <v>334</v>
      </c>
      <c r="H49" s="12" t="s">
        <v>284</v>
      </c>
      <c r="I49" s="12" t="s">
        <v>190</v>
      </c>
      <c r="J49" s="12">
        <v>1.8</v>
      </c>
      <c r="K49" s="12" t="s">
        <v>926</v>
      </c>
      <c r="L49" s="6" t="s">
        <v>289</v>
      </c>
      <c r="M49" s="14"/>
      <c r="N49" s="14"/>
      <c r="O49" s="154" t="s">
        <v>1282</v>
      </c>
      <c r="P49" s="14"/>
      <c r="Q49" s="14"/>
      <c r="R49" s="14"/>
      <c r="S49" s="14"/>
      <c r="T49" s="14"/>
      <c r="U49" s="14">
        <v>83.227249999999998</v>
      </c>
      <c r="V49" s="147" t="s">
        <v>928</v>
      </c>
      <c r="W49" s="14" t="s">
        <v>928</v>
      </c>
      <c r="X49" s="14" t="s">
        <v>928</v>
      </c>
      <c r="Y49" s="14" t="s">
        <v>928</v>
      </c>
      <c r="Z49" s="14" t="s">
        <v>928</v>
      </c>
      <c r="AA49" s="14" t="s">
        <v>928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BG49" s="9"/>
      <c r="BH49" s="9"/>
      <c r="BI49" s="9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9"/>
    </row>
    <row r="50" spans="1:76" ht="14">
      <c r="A50" s="20" t="s">
        <v>1274</v>
      </c>
      <c r="B50" s="12" t="s">
        <v>837</v>
      </c>
      <c r="C50" s="12" t="s">
        <v>861</v>
      </c>
      <c r="D50" s="12" t="s">
        <v>902</v>
      </c>
      <c r="E50" s="12" t="s">
        <v>1066</v>
      </c>
      <c r="F50" s="12" t="s">
        <v>1065</v>
      </c>
      <c r="G50" s="12" t="s">
        <v>334</v>
      </c>
      <c r="H50" s="12" t="s">
        <v>284</v>
      </c>
      <c r="I50" s="12" t="s">
        <v>190</v>
      </c>
      <c r="J50" s="12">
        <v>1.8</v>
      </c>
      <c r="K50" s="12" t="s">
        <v>926</v>
      </c>
      <c r="L50" s="6" t="s">
        <v>289</v>
      </c>
      <c r="M50" s="14"/>
      <c r="N50" s="14"/>
      <c r="O50" s="154" t="s">
        <v>1282</v>
      </c>
      <c r="P50" s="14"/>
      <c r="Q50" s="14"/>
      <c r="R50" s="14"/>
      <c r="S50" s="14"/>
      <c r="T50" s="14"/>
      <c r="U50" s="14">
        <v>5.8487650000000002</v>
      </c>
      <c r="V50" s="147" t="s">
        <v>928</v>
      </c>
      <c r="W50" s="14" t="s">
        <v>928</v>
      </c>
      <c r="X50" s="14" t="s">
        <v>928</v>
      </c>
      <c r="Y50" s="14" t="s">
        <v>928</v>
      </c>
      <c r="Z50" s="14" t="s">
        <v>928</v>
      </c>
      <c r="AA50" s="14" t="s">
        <v>928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BG50" s="9"/>
      <c r="BH50" s="9"/>
      <c r="BI50" s="9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9"/>
    </row>
    <row r="51" spans="1:76" ht="14">
      <c r="A51" s="20" t="s">
        <v>1274</v>
      </c>
      <c r="B51" s="12" t="s">
        <v>837</v>
      </c>
      <c r="C51" s="12" t="s">
        <v>861</v>
      </c>
      <c r="D51" s="12" t="s">
        <v>902</v>
      </c>
      <c r="E51" s="12" t="s">
        <v>1069</v>
      </c>
      <c r="F51" s="12" t="s">
        <v>1068</v>
      </c>
      <c r="G51" s="12" t="s">
        <v>334</v>
      </c>
      <c r="H51" s="12" t="s">
        <v>284</v>
      </c>
      <c r="I51" s="12" t="s">
        <v>190</v>
      </c>
      <c r="J51" s="12">
        <v>1.8</v>
      </c>
      <c r="K51" s="12" t="s">
        <v>926</v>
      </c>
      <c r="L51" s="6" t="s">
        <v>289</v>
      </c>
      <c r="M51" s="14"/>
      <c r="N51" s="14"/>
      <c r="O51" s="154" t="s">
        <v>1282</v>
      </c>
      <c r="P51" s="14"/>
      <c r="Q51" s="14"/>
      <c r="R51" s="14"/>
      <c r="S51" s="14"/>
      <c r="T51" s="14"/>
      <c r="U51" s="14">
        <v>7.4356770000000001</v>
      </c>
      <c r="V51" s="147">
        <v>3.3812411999999998</v>
      </c>
      <c r="W51" s="14" t="s">
        <v>928</v>
      </c>
      <c r="X51" s="14" t="s">
        <v>928</v>
      </c>
      <c r="Y51" s="14">
        <v>0.31205757000000001</v>
      </c>
      <c r="Z51" s="14" t="s">
        <v>928</v>
      </c>
      <c r="AA51" s="14">
        <v>1.78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BG51" s="9"/>
      <c r="BH51" s="9"/>
      <c r="BI51" s="9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9"/>
    </row>
    <row r="52" spans="1:76" ht="14">
      <c r="A52" s="20" t="s">
        <v>1274</v>
      </c>
      <c r="B52" s="12" t="s">
        <v>837</v>
      </c>
      <c r="C52" s="12" t="s">
        <v>862</v>
      </c>
      <c r="D52" s="12" t="s">
        <v>903</v>
      </c>
      <c r="E52" s="12" t="s">
        <v>1072</v>
      </c>
      <c r="F52" s="12" t="s">
        <v>1071</v>
      </c>
      <c r="G52" s="12" t="s">
        <v>334</v>
      </c>
      <c r="H52" s="12" t="s">
        <v>284</v>
      </c>
      <c r="I52" s="12" t="s">
        <v>190</v>
      </c>
      <c r="J52" s="12">
        <v>1.8</v>
      </c>
      <c r="K52" s="12" t="s">
        <v>926</v>
      </c>
      <c r="L52" s="6" t="s">
        <v>289</v>
      </c>
      <c r="M52" s="14"/>
      <c r="N52" s="14"/>
      <c r="O52" s="154" t="s">
        <v>1282</v>
      </c>
      <c r="P52" s="14"/>
      <c r="Q52" s="14"/>
      <c r="R52" s="14"/>
      <c r="S52" s="14"/>
      <c r="T52" s="14"/>
      <c r="U52" s="14">
        <v>70.943905999999998</v>
      </c>
      <c r="V52" s="147" t="s">
        <v>928</v>
      </c>
      <c r="W52" s="14" t="s">
        <v>928</v>
      </c>
      <c r="X52" s="14" t="s">
        <v>928</v>
      </c>
      <c r="Y52" s="14" t="s">
        <v>928</v>
      </c>
      <c r="Z52" s="14" t="s">
        <v>928</v>
      </c>
      <c r="AA52" s="14" t="s">
        <v>928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BG52" s="9"/>
      <c r="BH52" s="9"/>
      <c r="BI52" s="9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9"/>
    </row>
    <row r="53" spans="1:76" ht="14">
      <c r="A53" s="20" t="s">
        <v>1274</v>
      </c>
      <c r="B53" s="12" t="s">
        <v>837</v>
      </c>
      <c r="C53" s="12" t="s">
        <v>862</v>
      </c>
      <c r="D53" s="12" t="s">
        <v>903</v>
      </c>
      <c r="E53" s="12" t="s">
        <v>1075</v>
      </c>
      <c r="F53" s="12" t="s">
        <v>1074</v>
      </c>
      <c r="G53" s="12" t="s">
        <v>334</v>
      </c>
      <c r="H53" s="12" t="s">
        <v>284</v>
      </c>
      <c r="I53" s="12" t="s">
        <v>190</v>
      </c>
      <c r="J53" s="12">
        <v>1.8</v>
      </c>
      <c r="K53" s="12" t="s">
        <v>926</v>
      </c>
      <c r="L53" s="6" t="s">
        <v>289</v>
      </c>
      <c r="M53" s="14"/>
      <c r="N53" s="14"/>
      <c r="O53" s="154" t="s">
        <v>1282</v>
      </c>
      <c r="P53" s="14"/>
      <c r="Q53" s="14"/>
      <c r="R53" s="14"/>
      <c r="S53" s="14"/>
      <c r="T53" s="14"/>
      <c r="U53" s="14">
        <v>9.7379739999999995</v>
      </c>
      <c r="V53" s="147" t="s">
        <v>928</v>
      </c>
      <c r="W53" s="14" t="s">
        <v>928</v>
      </c>
      <c r="X53" s="14" t="s">
        <v>928</v>
      </c>
      <c r="Y53" s="14" t="s">
        <v>928</v>
      </c>
      <c r="Z53" s="14" t="s">
        <v>928</v>
      </c>
      <c r="AA53" s="14" t="s">
        <v>928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BG53" s="9"/>
      <c r="BH53" s="9"/>
      <c r="BI53" s="9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9"/>
    </row>
    <row r="54" spans="1:76" ht="14">
      <c r="A54" s="20" t="s">
        <v>1274</v>
      </c>
      <c r="B54" s="12" t="s">
        <v>837</v>
      </c>
      <c r="C54" s="12" t="s">
        <v>862</v>
      </c>
      <c r="D54" s="12" t="s">
        <v>903</v>
      </c>
      <c r="E54" s="12" t="s">
        <v>1078</v>
      </c>
      <c r="F54" s="12" t="s">
        <v>1077</v>
      </c>
      <c r="G54" s="12" t="s">
        <v>334</v>
      </c>
      <c r="H54" s="12" t="s">
        <v>284</v>
      </c>
      <c r="I54" s="12" t="s">
        <v>190</v>
      </c>
      <c r="J54" s="12">
        <v>1.8</v>
      </c>
      <c r="K54" s="12" t="s">
        <v>926</v>
      </c>
      <c r="L54" s="6" t="s">
        <v>289</v>
      </c>
      <c r="M54" s="14"/>
      <c r="N54" s="14"/>
      <c r="O54" s="154" t="s">
        <v>1282</v>
      </c>
      <c r="P54" s="14"/>
      <c r="Q54" s="14"/>
      <c r="R54" s="14"/>
      <c r="S54" s="14"/>
      <c r="T54" s="14"/>
      <c r="U54" s="14">
        <v>15.273149999999999</v>
      </c>
      <c r="V54" s="147">
        <v>2.4050927199999999</v>
      </c>
      <c r="W54" s="14" t="s">
        <v>928</v>
      </c>
      <c r="X54" s="14" t="s">
        <v>928</v>
      </c>
      <c r="Y54" s="14">
        <v>0.23812401</v>
      </c>
      <c r="Z54" s="14" t="s">
        <v>928</v>
      </c>
      <c r="AA54" s="14">
        <v>0.59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BG54" s="9"/>
      <c r="BH54" s="9"/>
      <c r="BI54" s="9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9"/>
    </row>
    <row r="55" spans="1:76" ht="14">
      <c r="A55" s="20" t="s">
        <v>1274</v>
      </c>
      <c r="B55" s="12" t="s">
        <v>837</v>
      </c>
      <c r="C55" s="12" t="s">
        <v>863</v>
      </c>
      <c r="D55" s="12" t="s">
        <v>904</v>
      </c>
      <c r="E55" s="12" t="s">
        <v>1081</v>
      </c>
      <c r="F55" s="12" t="s">
        <v>1080</v>
      </c>
      <c r="G55" s="12" t="s">
        <v>334</v>
      </c>
      <c r="H55" s="12" t="s">
        <v>284</v>
      </c>
      <c r="I55" s="12" t="s">
        <v>190</v>
      </c>
      <c r="J55" s="12">
        <v>1.8</v>
      </c>
      <c r="K55" s="12" t="s">
        <v>926</v>
      </c>
      <c r="L55" s="6" t="s">
        <v>289</v>
      </c>
      <c r="M55" s="14"/>
      <c r="N55" s="14"/>
      <c r="O55" s="154" t="s">
        <v>1282</v>
      </c>
      <c r="P55" s="14"/>
      <c r="Q55" s="14"/>
      <c r="R55" s="14"/>
      <c r="S55" s="14"/>
      <c r="T55" s="14"/>
      <c r="U55" s="14">
        <v>74.046869999999998</v>
      </c>
      <c r="V55" s="147" t="s">
        <v>928</v>
      </c>
      <c r="W55" s="14" t="s">
        <v>928</v>
      </c>
      <c r="X55" s="14" t="s">
        <v>928</v>
      </c>
      <c r="Y55" s="14" t="s">
        <v>928</v>
      </c>
      <c r="Z55" s="14" t="s">
        <v>928</v>
      </c>
      <c r="AA55" s="14" t="s">
        <v>928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BG55" s="9"/>
      <c r="BH55" s="9"/>
      <c r="BI55" s="9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9"/>
    </row>
    <row r="56" spans="1:76" ht="14">
      <c r="A56" s="20" t="s">
        <v>1274</v>
      </c>
      <c r="B56" s="12" t="s">
        <v>837</v>
      </c>
      <c r="C56" s="12" t="s">
        <v>863</v>
      </c>
      <c r="D56" s="12" t="s">
        <v>904</v>
      </c>
      <c r="E56" s="12" t="s">
        <v>1084</v>
      </c>
      <c r="F56" s="12" t="s">
        <v>1083</v>
      </c>
      <c r="G56" s="12" t="s">
        <v>334</v>
      </c>
      <c r="H56" s="12" t="s">
        <v>284</v>
      </c>
      <c r="I56" s="12" t="s">
        <v>190</v>
      </c>
      <c r="J56" s="12">
        <v>1.8</v>
      </c>
      <c r="K56" s="12" t="s">
        <v>926</v>
      </c>
      <c r="L56" s="6" t="s">
        <v>289</v>
      </c>
      <c r="M56" s="14"/>
      <c r="N56" s="14"/>
      <c r="O56" s="154" t="s">
        <v>1282</v>
      </c>
      <c r="P56" s="14"/>
      <c r="Q56" s="14"/>
      <c r="R56" s="14"/>
      <c r="S56" s="14"/>
      <c r="T56" s="14"/>
      <c r="U56" s="14">
        <v>9.7292539999999992</v>
      </c>
      <c r="V56" s="147" t="s">
        <v>928</v>
      </c>
      <c r="W56" s="14" t="s">
        <v>928</v>
      </c>
      <c r="X56" s="14" t="s">
        <v>928</v>
      </c>
      <c r="Y56" s="14" t="s">
        <v>928</v>
      </c>
      <c r="Z56" s="14" t="s">
        <v>928</v>
      </c>
      <c r="AA56" s="14" t="s">
        <v>928</v>
      </c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BG56" s="9"/>
      <c r="BH56" s="9"/>
      <c r="BI56" s="9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9"/>
    </row>
    <row r="57" spans="1:76" ht="14">
      <c r="A57" s="20" t="s">
        <v>1274</v>
      </c>
      <c r="B57" s="12" t="s">
        <v>837</v>
      </c>
      <c r="C57" s="12" t="s">
        <v>863</v>
      </c>
      <c r="D57" s="12" t="s">
        <v>904</v>
      </c>
      <c r="E57" s="12" t="s">
        <v>1087</v>
      </c>
      <c r="F57" s="12" t="s">
        <v>1086</v>
      </c>
      <c r="G57" s="12" t="s">
        <v>334</v>
      </c>
      <c r="H57" s="12" t="s">
        <v>284</v>
      </c>
      <c r="I57" s="12" t="s">
        <v>190</v>
      </c>
      <c r="J57" s="12">
        <v>1.8</v>
      </c>
      <c r="K57" s="12" t="s">
        <v>926</v>
      </c>
      <c r="L57" s="6" t="s">
        <v>289</v>
      </c>
      <c r="M57" s="14"/>
      <c r="N57" s="14"/>
      <c r="O57" s="154" t="s">
        <v>1282</v>
      </c>
      <c r="P57" s="14"/>
      <c r="Q57" s="14"/>
      <c r="R57" s="14"/>
      <c r="S57" s="14"/>
      <c r="T57" s="14"/>
      <c r="U57" s="14">
        <v>12.734337</v>
      </c>
      <c r="V57" s="147">
        <v>2.1571330999999998</v>
      </c>
      <c r="W57" s="14" t="s">
        <v>928</v>
      </c>
      <c r="X57" s="14" t="s">
        <v>928</v>
      </c>
      <c r="Y57" s="14">
        <v>0.17804296</v>
      </c>
      <c r="Z57" s="14" t="s">
        <v>928</v>
      </c>
      <c r="AA57" s="14">
        <v>2.5299999999999998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BG57" s="9"/>
      <c r="BH57" s="9"/>
      <c r="BI57" s="9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9"/>
    </row>
    <row r="58" spans="1:76" ht="14">
      <c r="A58" s="20" t="s">
        <v>1274</v>
      </c>
      <c r="B58" s="12" t="s">
        <v>837</v>
      </c>
      <c r="C58" s="12" t="s">
        <v>864</v>
      </c>
      <c r="D58" s="12" t="s">
        <v>905</v>
      </c>
      <c r="E58" s="12" t="s">
        <v>1090</v>
      </c>
      <c r="F58" s="12" t="s">
        <v>1089</v>
      </c>
      <c r="G58" s="12" t="s">
        <v>334</v>
      </c>
      <c r="H58" s="12" t="s">
        <v>284</v>
      </c>
      <c r="I58" s="12" t="s">
        <v>190</v>
      </c>
      <c r="J58" s="12">
        <v>1.8</v>
      </c>
      <c r="K58" s="12" t="s">
        <v>926</v>
      </c>
      <c r="L58" s="6" t="s">
        <v>289</v>
      </c>
      <c r="M58" s="14"/>
      <c r="N58" s="14"/>
      <c r="O58" s="154" t="s">
        <v>1282</v>
      </c>
      <c r="P58" s="14"/>
      <c r="Q58" s="14"/>
      <c r="R58" s="14"/>
      <c r="S58" s="14"/>
      <c r="T58" s="14"/>
      <c r="U58" s="14">
        <v>70.610356999999993</v>
      </c>
      <c r="V58" s="147" t="s">
        <v>928</v>
      </c>
      <c r="W58" s="14" t="s">
        <v>928</v>
      </c>
      <c r="X58" s="14" t="s">
        <v>928</v>
      </c>
      <c r="Y58" s="14" t="s">
        <v>928</v>
      </c>
      <c r="Z58" s="14" t="s">
        <v>928</v>
      </c>
      <c r="AA58" s="14" t="s">
        <v>928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BG58" s="9"/>
      <c r="BH58" s="9"/>
      <c r="BI58" s="9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9"/>
    </row>
    <row r="59" spans="1:76" ht="14">
      <c r="A59" s="20" t="s">
        <v>1274</v>
      </c>
      <c r="B59" s="12" t="s">
        <v>837</v>
      </c>
      <c r="C59" s="12" t="s">
        <v>864</v>
      </c>
      <c r="D59" s="12" t="s">
        <v>905</v>
      </c>
      <c r="E59" s="12" t="s">
        <v>1093</v>
      </c>
      <c r="F59" s="12" t="s">
        <v>1092</v>
      </c>
      <c r="G59" s="12" t="s">
        <v>334</v>
      </c>
      <c r="H59" s="12" t="s">
        <v>284</v>
      </c>
      <c r="I59" s="12" t="s">
        <v>190</v>
      </c>
      <c r="J59" s="12">
        <v>1.8</v>
      </c>
      <c r="K59" s="12" t="s">
        <v>926</v>
      </c>
      <c r="L59" s="6" t="s">
        <v>289</v>
      </c>
      <c r="M59" s="14"/>
      <c r="N59" s="14"/>
      <c r="O59" s="154" t="s">
        <v>1282</v>
      </c>
      <c r="P59" s="14"/>
      <c r="Q59" s="14"/>
      <c r="R59" s="14"/>
      <c r="S59" s="14"/>
      <c r="T59" s="14"/>
      <c r="U59" s="14">
        <v>10.234007999999999</v>
      </c>
      <c r="V59" s="147" t="s">
        <v>928</v>
      </c>
      <c r="W59" s="14" t="s">
        <v>928</v>
      </c>
      <c r="X59" s="14" t="s">
        <v>928</v>
      </c>
      <c r="Y59" s="14" t="s">
        <v>928</v>
      </c>
      <c r="Z59" s="14" t="s">
        <v>928</v>
      </c>
      <c r="AA59" s="14" t="s">
        <v>928</v>
      </c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BG59" s="9"/>
      <c r="BH59" s="9"/>
      <c r="BI59" s="9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9"/>
    </row>
    <row r="60" spans="1:76" ht="14">
      <c r="A60" s="20" t="s">
        <v>1274</v>
      </c>
      <c r="B60" s="12" t="s">
        <v>837</v>
      </c>
      <c r="C60" s="12" t="s">
        <v>864</v>
      </c>
      <c r="D60" s="12" t="s">
        <v>905</v>
      </c>
      <c r="E60" s="12" t="s">
        <v>1096</v>
      </c>
      <c r="F60" s="12" t="s">
        <v>1095</v>
      </c>
      <c r="G60" s="12" t="s">
        <v>334</v>
      </c>
      <c r="H60" s="12" t="s">
        <v>284</v>
      </c>
      <c r="I60" s="12" t="s">
        <v>190</v>
      </c>
      <c r="J60" s="12">
        <v>1.8</v>
      </c>
      <c r="K60" s="12" t="s">
        <v>926</v>
      </c>
      <c r="L60" s="6" t="s">
        <v>289</v>
      </c>
      <c r="M60" s="14"/>
      <c r="N60" s="14"/>
      <c r="O60" s="154" t="s">
        <v>1282</v>
      </c>
      <c r="P60" s="14"/>
      <c r="Q60" s="14"/>
      <c r="R60" s="14"/>
      <c r="S60" s="14"/>
      <c r="T60" s="14"/>
      <c r="U60" s="14">
        <v>15.532083</v>
      </c>
      <c r="V60" s="147">
        <v>1.7355097500000001</v>
      </c>
      <c r="W60" s="14" t="s">
        <v>928</v>
      </c>
      <c r="X60" s="14" t="s">
        <v>928</v>
      </c>
      <c r="Y60" s="14">
        <v>0.16398676000000001</v>
      </c>
      <c r="Z60" s="14" t="s">
        <v>928</v>
      </c>
      <c r="AA60" s="14">
        <v>0.86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BG60" s="9"/>
      <c r="BH60" s="9"/>
      <c r="BI60" s="9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9"/>
    </row>
    <row r="61" spans="1:76" ht="14">
      <c r="A61" s="20" t="s">
        <v>1274</v>
      </c>
      <c r="B61" s="12" t="s">
        <v>837</v>
      </c>
      <c r="C61" s="12" t="s">
        <v>865</v>
      </c>
      <c r="D61" s="12" t="s">
        <v>906</v>
      </c>
      <c r="E61" s="12" t="s">
        <v>1099</v>
      </c>
      <c r="F61" s="12" t="s">
        <v>1098</v>
      </c>
      <c r="G61" s="12" t="s">
        <v>334</v>
      </c>
      <c r="H61" s="12" t="s">
        <v>284</v>
      </c>
      <c r="I61" s="12" t="s">
        <v>190</v>
      </c>
      <c r="J61" s="12">
        <v>1.8</v>
      </c>
      <c r="K61" s="12" t="s">
        <v>926</v>
      </c>
      <c r="L61" s="6" t="s">
        <v>289</v>
      </c>
      <c r="M61" s="14"/>
      <c r="N61" s="14"/>
      <c r="O61" s="154" t="s">
        <v>1282</v>
      </c>
      <c r="P61" s="14"/>
      <c r="Q61" s="14"/>
      <c r="R61" s="14"/>
      <c r="S61" s="14"/>
      <c r="T61" s="14"/>
      <c r="U61" s="14">
        <v>84.285325</v>
      </c>
      <c r="V61" s="147" t="s">
        <v>928</v>
      </c>
      <c r="W61" s="14" t="s">
        <v>928</v>
      </c>
      <c r="X61" s="14" t="s">
        <v>928</v>
      </c>
      <c r="Y61" s="14" t="s">
        <v>928</v>
      </c>
      <c r="Z61" s="14" t="s">
        <v>928</v>
      </c>
      <c r="AA61" s="14" t="s">
        <v>928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BG61" s="9"/>
      <c r="BH61" s="9"/>
      <c r="BI61" s="9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9"/>
    </row>
    <row r="62" spans="1:76" ht="14">
      <c r="A62" s="20" t="s">
        <v>1274</v>
      </c>
      <c r="B62" s="12" t="s">
        <v>837</v>
      </c>
      <c r="C62" s="12" t="s">
        <v>865</v>
      </c>
      <c r="D62" s="12" t="s">
        <v>906</v>
      </c>
      <c r="E62" s="12" t="s">
        <v>1102</v>
      </c>
      <c r="F62" s="12" t="s">
        <v>1101</v>
      </c>
      <c r="G62" s="12" t="s">
        <v>334</v>
      </c>
      <c r="H62" s="12" t="s">
        <v>284</v>
      </c>
      <c r="I62" s="12" t="s">
        <v>190</v>
      </c>
      <c r="J62" s="12">
        <v>1.8</v>
      </c>
      <c r="K62" s="12" t="s">
        <v>926</v>
      </c>
      <c r="L62" s="6" t="s">
        <v>289</v>
      </c>
      <c r="M62" s="14"/>
      <c r="N62" s="14"/>
      <c r="O62" s="154" t="s">
        <v>1282</v>
      </c>
      <c r="P62" s="14"/>
      <c r="Q62" s="14"/>
      <c r="R62" s="14"/>
      <c r="S62" s="14"/>
      <c r="T62" s="14"/>
      <c r="U62" s="14">
        <v>4.839823</v>
      </c>
      <c r="V62" s="147" t="s">
        <v>928</v>
      </c>
      <c r="W62" s="14" t="s">
        <v>928</v>
      </c>
      <c r="X62" s="14" t="s">
        <v>928</v>
      </c>
      <c r="Y62" s="14" t="s">
        <v>928</v>
      </c>
      <c r="Z62" s="14" t="s">
        <v>928</v>
      </c>
      <c r="AA62" s="14" t="s">
        <v>928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BG62" s="9"/>
      <c r="BH62" s="9"/>
      <c r="BI62" s="9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9"/>
    </row>
    <row r="63" spans="1:76" ht="14">
      <c r="A63" s="20" t="s">
        <v>1274</v>
      </c>
      <c r="B63" s="12" t="s">
        <v>837</v>
      </c>
      <c r="C63" s="12" t="s">
        <v>865</v>
      </c>
      <c r="D63" s="12" t="s">
        <v>906</v>
      </c>
      <c r="E63" s="12" t="s">
        <v>1105</v>
      </c>
      <c r="F63" s="12" t="s">
        <v>1104</v>
      </c>
      <c r="G63" s="12" t="s">
        <v>334</v>
      </c>
      <c r="H63" s="12" t="s">
        <v>284</v>
      </c>
      <c r="I63" s="12" t="s">
        <v>190</v>
      </c>
      <c r="J63" s="12">
        <v>1.8</v>
      </c>
      <c r="K63" s="12" t="s">
        <v>926</v>
      </c>
      <c r="L63" s="6" t="s">
        <v>289</v>
      </c>
      <c r="M63" s="14"/>
      <c r="N63" s="14"/>
      <c r="O63" s="154" t="s">
        <v>1282</v>
      </c>
      <c r="P63" s="14"/>
      <c r="Q63" s="14"/>
      <c r="R63" s="14"/>
      <c r="S63" s="14"/>
      <c r="T63" s="14"/>
      <c r="U63" s="14">
        <v>7.325018</v>
      </c>
      <c r="V63" s="147">
        <v>3.2222586899999999</v>
      </c>
      <c r="W63" s="14" t="s">
        <v>928</v>
      </c>
      <c r="X63" s="14" t="s">
        <v>928</v>
      </c>
      <c r="Y63" s="14">
        <v>0.33658536999999999</v>
      </c>
      <c r="Z63" s="14" t="s">
        <v>928</v>
      </c>
      <c r="AA63" s="14">
        <v>2.48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BG63" s="9"/>
      <c r="BH63" s="9"/>
      <c r="BI63" s="9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9"/>
    </row>
    <row r="64" spans="1:76" ht="14">
      <c r="A64" s="20" t="s">
        <v>1274</v>
      </c>
      <c r="B64" s="12" t="s">
        <v>837</v>
      </c>
      <c r="C64" s="12" t="s">
        <v>866</v>
      </c>
      <c r="D64" s="12" t="s">
        <v>907</v>
      </c>
      <c r="E64" s="12" t="s">
        <v>1108</v>
      </c>
      <c r="F64" s="12" t="s">
        <v>1107</v>
      </c>
      <c r="G64" s="12" t="s">
        <v>334</v>
      </c>
      <c r="H64" s="12" t="s">
        <v>284</v>
      </c>
      <c r="I64" s="12" t="s">
        <v>190</v>
      </c>
      <c r="J64" s="12">
        <v>1.8</v>
      </c>
      <c r="K64" s="12" t="s">
        <v>926</v>
      </c>
      <c r="L64" s="6" t="s">
        <v>289</v>
      </c>
      <c r="M64" s="14"/>
      <c r="N64" s="14"/>
      <c r="O64" s="154" t="s">
        <v>1282</v>
      </c>
      <c r="P64" s="14"/>
      <c r="Q64" s="14"/>
      <c r="R64" s="14"/>
      <c r="S64" s="14"/>
      <c r="T64" s="14"/>
      <c r="U64" s="14">
        <v>89.646940000000001</v>
      </c>
      <c r="V64" s="147" t="s">
        <v>928</v>
      </c>
      <c r="W64" s="14" t="s">
        <v>928</v>
      </c>
      <c r="X64" s="14" t="s">
        <v>928</v>
      </c>
      <c r="Y64" s="14" t="s">
        <v>928</v>
      </c>
      <c r="Z64" s="14" t="s">
        <v>928</v>
      </c>
      <c r="AA64" s="14" t="s">
        <v>928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BG64" s="9"/>
      <c r="BH64" s="9"/>
      <c r="BI64" s="9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9"/>
    </row>
    <row r="65" spans="1:76" ht="14">
      <c r="A65" s="20" t="s">
        <v>1274</v>
      </c>
      <c r="B65" s="12" t="s">
        <v>837</v>
      </c>
      <c r="C65" s="12" t="s">
        <v>866</v>
      </c>
      <c r="D65" s="12" t="s">
        <v>907</v>
      </c>
      <c r="E65" s="12" t="s">
        <v>1111</v>
      </c>
      <c r="F65" s="12" t="s">
        <v>1110</v>
      </c>
      <c r="G65" s="12" t="s">
        <v>334</v>
      </c>
      <c r="H65" s="12" t="s">
        <v>284</v>
      </c>
      <c r="I65" s="12" t="s">
        <v>190</v>
      </c>
      <c r="J65" s="12">
        <v>1.8</v>
      </c>
      <c r="K65" s="12" t="s">
        <v>926</v>
      </c>
      <c r="L65" s="6" t="s">
        <v>289</v>
      </c>
      <c r="M65" s="14"/>
      <c r="N65" s="14"/>
      <c r="O65" s="154" t="s">
        <v>1282</v>
      </c>
      <c r="P65" s="14"/>
      <c r="Q65" s="14"/>
      <c r="R65" s="14"/>
      <c r="S65" s="14"/>
      <c r="T65" s="14"/>
      <c r="U65" s="14">
        <v>3.1230280000000001</v>
      </c>
      <c r="V65" s="147" t="s">
        <v>928</v>
      </c>
      <c r="W65" s="14" t="s">
        <v>928</v>
      </c>
      <c r="X65" s="14" t="s">
        <v>928</v>
      </c>
      <c r="Y65" s="14" t="s">
        <v>928</v>
      </c>
      <c r="Z65" s="14" t="s">
        <v>928</v>
      </c>
      <c r="AA65" s="14" t="s">
        <v>928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BG65" s="9"/>
      <c r="BH65" s="9"/>
      <c r="BI65" s="9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9"/>
    </row>
    <row r="66" spans="1:76" ht="14">
      <c r="A66" s="20" t="s">
        <v>1274</v>
      </c>
      <c r="B66" s="12" t="s">
        <v>837</v>
      </c>
      <c r="C66" s="12" t="s">
        <v>866</v>
      </c>
      <c r="D66" s="12" t="s">
        <v>907</v>
      </c>
      <c r="E66" s="12" t="s">
        <v>1114</v>
      </c>
      <c r="F66" s="12" t="s">
        <v>1113</v>
      </c>
      <c r="G66" s="12" t="s">
        <v>334</v>
      </c>
      <c r="H66" s="12" t="s">
        <v>284</v>
      </c>
      <c r="I66" s="12" t="s">
        <v>190</v>
      </c>
      <c r="J66" s="12">
        <v>1.8</v>
      </c>
      <c r="K66" s="12" t="s">
        <v>926</v>
      </c>
      <c r="L66" s="6" t="s">
        <v>289</v>
      </c>
      <c r="M66" s="14"/>
      <c r="N66" s="14"/>
      <c r="O66" s="154" t="s">
        <v>1282</v>
      </c>
      <c r="P66" s="14"/>
      <c r="Q66" s="14"/>
      <c r="R66" s="14"/>
      <c r="S66" s="14"/>
      <c r="T66" s="14"/>
      <c r="U66" s="14">
        <v>4.4576370000000001</v>
      </c>
      <c r="V66" s="147">
        <v>3.5685269800000001</v>
      </c>
      <c r="W66" s="14" t="s">
        <v>928</v>
      </c>
      <c r="X66" s="14" t="s">
        <v>928</v>
      </c>
      <c r="Y66" s="14">
        <v>0.26111904000000002</v>
      </c>
      <c r="Z66" s="14" t="s">
        <v>928</v>
      </c>
      <c r="AA66" s="14">
        <v>0.86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BG66" s="9"/>
      <c r="BH66" s="9"/>
      <c r="BI66" s="9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9"/>
    </row>
    <row r="67" spans="1:76" ht="14">
      <c r="A67" s="20" t="s">
        <v>1274</v>
      </c>
      <c r="B67" s="12" t="s">
        <v>837</v>
      </c>
      <c r="C67" s="12" t="s">
        <v>867</v>
      </c>
      <c r="D67" s="12" t="s">
        <v>908</v>
      </c>
      <c r="E67" s="12" t="s">
        <v>1117</v>
      </c>
      <c r="F67" s="12" t="s">
        <v>1116</v>
      </c>
      <c r="G67" s="12" t="s">
        <v>334</v>
      </c>
      <c r="H67" s="12" t="s">
        <v>284</v>
      </c>
      <c r="I67" s="12" t="s">
        <v>190</v>
      </c>
      <c r="J67" s="12">
        <v>1.8</v>
      </c>
      <c r="K67" s="12" t="s">
        <v>926</v>
      </c>
      <c r="L67" s="6" t="s">
        <v>289</v>
      </c>
      <c r="M67" s="14"/>
      <c r="N67" s="14"/>
      <c r="O67" s="154" t="s">
        <v>1282</v>
      </c>
      <c r="P67" s="14"/>
      <c r="Q67" s="14"/>
      <c r="R67" s="14"/>
      <c r="S67" s="14"/>
      <c r="T67" s="14"/>
      <c r="U67" s="14">
        <v>73.523483999999996</v>
      </c>
      <c r="V67" s="147" t="s">
        <v>928</v>
      </c>
      <c r="W67" s="14" t="s">
        <v>928</v>
      </c>
      <c r="X67" s="14" t="s">
        <v>928</v>
      </c>
      <c r="Y67" s="14" t="s">
        <v>928</v>
      </c>
      <c r="Z67" s="14" t="s">
        <v>928</v>
      </c>
      <c r="AA67" s="14" t="s">
        <v>928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BG67" s="9"/>
      <c r="BH67" s="9"/>
      <c r="BI67" s="9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9"/>
    </row>
    <row r="68" spans="1:76" ht="14">
      <c r="A68" s="20" t="s">
        <v>1274</v>
      </c>
      <c r="B68" s="12" t="s">
        <v>837</v>
      </c>
      <c r="C68" s="12" t="s">
        <v>867</v>
      </c>
      <c r="D68" s="12" t="s">
        <v>908</v>
      </c>
      <c r="E68" s="12" t="s">
        <v>1120</v>
      </c>
      <c r="F68" s="12" t="s">
        <v>1119</v>
      </c>
      <c r="G68" s="12" t="s">
        <v>334</v>
      </c>
      <c r="H68" s="12" t="s">
        <v>284</v>
      </c>
      <c r="I68" s="12" t="s">
        <v>190</v>
      </c>
      <c r="J68" s="12">
        <v>1.8</v>
      </c>
      <c r="K68" s="12" t="s">
        <v>926</v>
      </c>
      <c r="L68" s="6" t="s">
        <v>289</v>
      </c>
      <c r="M68" s="14"/>
      <c r="N68" s="14"/>
      <c r="O68" s="154" t="s">
        <v>1282</v>
      </c>
      <c r="P68" s="14"/>
      <c r="Q68" s="14"/>
      <c r="R68" s="14"/>
      <c r="S68" s="14"/>
      <c r="T68" s="14"/>
      <c r="U68" s="14">
        <v>8.3030120000000007</v>
      </c>
      <c r="V68" s="147" t="s">
        <v>928</v>
      </c>
      <c r="W68" s="14" t="s">
        <v>928</v>
      </c>
      <c r="X68" s="14" t="s">
        <v>928</v>
      </c>
      <c r="Y68" s="14" t="s">
        <v>928</v>
      </c>
      <c r="Z68" s="14" t="s">
        <v>928</v>
      </c>
      <c r="AA68" s="14" t="s">
        <v>928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BG68" s="9"/>
      <c r="BH68" s="9"/>
      <c r="BI68" s="9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9"/>
    </row>
    <row r="69" spans="1:76" ht="14">
      <c r="A69" s="20" t="s">
        <v>1274</v>
      </c>
      <c r="B69" s="12" t="s">
        <v>837</v>
      </c>
      <c r="C69" s="12" t="s">
        <v>867</v>
      </c>
      <c r="D69" s="12" t="s">
        <v>908</v>
      </c>
      <c r="E69" s="12" t="s">
        <v>1123</v>
      </c>
      <c r="F69" s="12" t="s">
        <v>1122</v>
      </c>
      <c r="G69" s="12" t="s">
        <v>334</v>
      </c>
      <c r="H69" s="12" t="s">
        <v>284</v>
      </c>
      <c r="I69" s="12" t="s">
        <v>190</v>
      </c>
      <c r="J69" s="12">
        <v>1.8</v>
      </c>
      <c r="K69" s="12" t="s">
        <v>926</v>
      </c>
      <c r="L69" s="6" t="s">
        <v>289</v>
      </c>
      <c r="M69" s="14"/>
      <c r="N69" s="14"/>
      <c r="O69" s="154" t="s">
        <v>1282</v>
      </c>
      <c r="P69" s="14"/>
      <c r="Q69" s="14"/>
      <c r="R69" s="14"/>
      <c r="S69" s="14"/>
      <c r="T69" s="14"/>
      <c r="U69" s="14">
        <v>14.232653000000001</v>
      </c>
      <c r="V69" s="147">
        <v>2.5162994900000002</v>
      </c>
      <c r="W69" s="14" t="s">
        <v>928</v>
      </c>
      <c r="X69" s="14" t="s">
        <v>928</v>
      </c>
      <c r="Y69" s="14">
        <v>0.23146032</v>
      </c>
      <c r="Z69" s="14" t="s">
        <v>928</v>
      </c>
      <c r="AA69" s="14">
        <v>1.89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BG69" s="9"/>
      <c r="BH69" s="9"/>
      <c r="BI69" s="9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9"/>
    </row>
    <row r="70" spans="1:76" ht="14">
      <c r="A70" s="20" t="s">
        <v>1274</v>
      </c>
      <c r="B70" s="12" t="s">
        <v>837</v>
      </c>
      <c r="C70" s="12" t="s">
        <v>868</v>
      </c>
      <c r="D70" s="12" t="s">
        <v>909</v>
      </c>
      <c r="E70" s="12" t="s">
        <v>1126</v>
      </c>
      <c r="F70" s="12" t="s">
        <v>1125</v>
      </c>
      <c r="G70" s="12" t="s">
        <v>334</v>
      </c>
      <c r="H70" s="12" t="s">
        <v>284</v>
      </c>
      <c r="I70" s="12" t="s">
        <v>190</v>
      </c>
      <c r="J70" s="12">
        <v>1.8</v>
      </c>
      <c r="K70" s="12" t="s">
        <v>926</v>
      </c>
      <c r="L70" s="6" t="s">
        <v>289</v>
      </c>
      <c r="M70" s="14"/>
      <c r="N70" s="14"/>
      <c r="O70" s="154" t="s">
        <v>1282</v>
      </c>
      <c r="P70" s="14"/>
      <c r="Q70" s="14"/>
      <c r="R70" s="14"/>
      <c r="S70" s="14"/>
      <c r="T70" s="14"/>
      <c r="U70" s="14">
        <v>83.691868999999997</v>
      </c>
      <c r="V70" s="147" t="s">
        <v>928</v>
      </c>
      <c r="W70" s="14" t="s">
        <v>928</v>
      </c>
      <c r="X70" s="14" t="s">
        <v>928</v>
      </c>
      <c r="Y70" s="14" t="s">
        <v>928</v>
      </c>
      <c r="Z70" s="14" t="s">
        <v>928</v>
      </c>
      <c r="AA70" s="14" t="s">
        <v>928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BG70" s="9"/>
      <c r="BH70" s="9"/>
      <c r="BI70" s="9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9"/>
    </row>
    <row r="71" spans="1:76" ht="14">
      <c r="A71" s="20" t="s">
        <v>1274</v>
      </c>
      <c r="B71" s="12" t="s">
        <v>837</v>
      </c>
      <c r="C71" s="12" t="s">
        <v>868</v>
      </c>
      <c r="D71" s="12" t="s">
        <v>909</v>
      </c>
      <c r="E71" s="12" t="s">
        <v>1129</v>
      </c>
      <c r="F71" s="12" t="s">
        <v>1128</v>
      </c>
      <c r="G71" s="12" t="s">
        <v>334</v>
      </c>
      <c r="H71" s="12" t="s">
        <v>284</v>
      </c>
      <c r="I71" s="12" t="s">
        <v>190</v>
      </c>
      <c r="J71" s="12">
        <v>1.8</v>
      </c>
      <c r="K71" s="12" t="s">
        <v>926</v>
      </c>
      <c r="L71" s="6" t="s">
        <v>289</v>
      </c>
      <c r="M71" s="14"/>
      <c r="N71" s="14"/>
      <c r="O71" s="154" t="s">
        <v>1282</v>
      </c>
      <c r="P71" s="14"/>
      <c r="Q71" s="14"/>
      <c r="R71" s="14"/>
      <c r="S71" s="14"/>
      <c r="T71" s="14"/>
      <c r="U71" s="14">
        <v>7.507924</v>
      </c>
      <c r="V71" s="147" t="s">
        <v>928</v>
      </c>
      <c r="W71" s="14" t="s">
        <v>928</v>
      </c>
      <c r="X71" s="14" t="s">
        <v>928</v>
      </c>
      <c r="Y71" s="14" t="s">
        <v>928</v>
      </c>
      <c r="Z71" s="14" t="s">
        <v>928</v>
      </c>
      <c r="AA71" s="14" t="s">
        <v>928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BG71" s="9"/>
      <c r="BH71" s="9"/>
      <c r="BI71" s="9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9"/>
    </row>
    <row r="72" spans="1:76" ht="14">
      <c r="A72" s="20" t="s">
        <v>1274</v>
      </c>
      <c r="B72" s="12" t="s">
        <v>837</v>
      </c>
      <c r="C72" s="12" t="s">
        <v>868</v>
      </c>
      <c r="D72" s="12" t="s">
        <v>909</v>
      </c>
      <c r="E72" s="12" t="s">
        <v>1132</v>
      </c>
      <c r="F72" s="12" t="s">
        <v>1131</v>
      </c>
      <c r="G72" s="12" t="s">
        <v>334</v>
      </c>
      <c r="H72" s="12" t="s">
        <v>284</v>
      </c>
      <c r="I72" s="12" t="s">
        <v>190</v>
      </c>
      <c r="J72" s="12">
        <v>1.8</v>
      </c>
      <c r="K72" s="12" t="s">
        <v>926</v>
      </c>
      <c r="L72" s="6" t="s">
        <v>289</v>
      </c>
      <c r="M72" s="14"/>
      <c r="N72" s="14"/>
      <c r="O72" s="154" t="s">
        <v>1282</v>
      </c>
      <c r="P72" s="14"/>
      <c r="Q72" s="14"/>
      <c r="R72" s="14"/>
      <c r="S72" s="14"/>
      <c r="T72" s="14"/>
      <c r="U72" s="14">
        <v>5.4509210000000001</v>
      </c>
      <c r="V72" s="147">
        <v>3.8483207199999998</v>
      </c>
      <c r="W72" s="14" t="s">
        <v>928</v>
      </c>
      <c r="X72" s="14" t="s">
        <v>928</v>
      </c>
      <c r="Y72" s="14">
        <v>0.28577486000000002</v>
      </c>
      <c r="Z72" s="14" t="s">
        <v>928</v>
      </c>
      <c r="AA72" s="14">
        <v>1.5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BG72" s="9"/>
      <c r="BH72" s="9"/>
      <c r="BI72" s="9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9"/>
    </row>
    <row r="73" spans="1:76" ht="14">
      <c r="A73" s="20" t="s">
        <v>1274</v>
      </c>
      <c r="B73" s="12" t="s">
        <v>837</v>
      </c>
      <c r="C73" s="12" t="s">
        <v>870</v>
      </c>
      <c r="D73" s="12" t="s">
        <v>910</v>
      </c>
      <c r="E73" s="12" t="s">
        <v>1135</v>
      </c>
      <c r="F73" s="12" t="s">
        <v>1134</v>
      </c>
      <c r="G73" s="12" t="s">
        <v>334</v>
      </c>
      <c r="H73" s="12" t="s">
        <v>284</v>
      </c>
      <c r="I73" s="12" t="s">
        <v>190</v>
      </c>
      <c r="J73" s="12">
        <v>1.8</v>
      </c>
      <c r="K73" s="12" t="s">
        <v>926</v>
      </c>
      <c r="L73" s="6" t="s">
        <v>289</v>
      </c>
      <c r="M73" s="14"/>
      <c r="N73" s="14"/>
      <c r="O73" s="154" t="s">
        <v>1282</v>
      </c>
      <c r="P73" s="14"/>
      <c r="Q73" s="14"/>
      <c r="R73" s="14"/>
      <c r="S73" s="14"/>
      <c r="T73" s="14"/>
      <c r="U73" s="14">
        <v>85.048642000000001</v>
      </c>
      <c r="V73" s="147" t="s">
        <v>928</v>
      </c>
      <c r="W73" s="14" t="s">
        <v>928</v>
      </c>
      <c r="X73" s="14" t="s">
        <v>928</v>
      </c>
      <c r="Y73" s="14" t="s">
        <v>928</v>
      </c>
      <c r="Z73" s="14" t="s">
        <v>928</v>
      </c>
      <c r="AA73" s="14" t="s">
        <v>928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BG73" s="9"/>
      <c r="BH73" s="9"/>
      <c r="BI73" s="9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9"/>
    </row>
    <row r="74" spans="1:76" ht="14">
      <c r="A74" s="20" t="s">
        <v>1274</v>
      </c>
      <c r="B74" s="12" t="s">
        <v>837</v>
      </c>
      <c r="C74" s="12" t="s">
        <v>870</v>
      </c>
      <c r="D74" s="12" t="s">
        <v>910</v>
      </c>
      <c r="E74" s="12" t="s">
        <v>1138</v>
      </c>
      <c r="F74" s="12" t="s">
        <v>1137</v>
      </c>
      <c r="G74" s="12" t="s">
        <v>334</v>
      </c>
      <c r="H74" s="12" t="s">
        <v>284</v>
      </c>
      <c r="I74" s="12" t="s">
        <v>190</v>
      </c>
      <c r="J74" s="12">
        <v>1.8</v>
      </c>
      <c r="K74" s="12" t="s">
        <v>926</v>
      </c>
      <c r="L74" s="6" t="s">
        <v>289</v>
      </c>
      <c r="M74" s="14"/>
      <c r="N74" s="14"/>
      <c r="O74" s="154" t="s">
        <v>1282</v>
      </c>
      <c r="P74" s="14"/>
      <c r="Q74" s="14"/>
      <c r="R74" s="14"/>
      <c r="S74" s="14"/>
      <c r="T74" s="14"/>
      <c r="U74" s="14">
        <v>6.4500270000000004</v>
      </c>
      <c r="V74" s="147" t="s">
        <v>928</v>
      </c>
      <c r="W74" s="14" t="s">
        <v>928</v>
      </c>
      <c r="X74" s="14" t="s">
        <v>928</v>
      </c>
      <c r="Y74" s="14" t="s">
        <v>928</v>
      </c>
      <c r="Z74" s="14" t="s">
        <v>928</v>
      </c>
      <c r="AA74" s="14" t="s">
        <v>928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BG74" s="9"/>
      <c r="BH74" s="9"/>
      <c r="BI74" s="9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9"/>
    </row>
    <row r="75" spans="1:76" ht="14">
      <c r="A75" s="20" t="s">
        <v>1274</v>
      </c>
      <c r="B75" s="12" t="s">
        <v>837</v>
      </c>
      <c r="C75" s="12" t="s">
        <v>870</v>
      </c>
      <c r="D75" s="12" t="s">
        <v>910</v>
      </c>
      <c r="E75" s="12" t="s">
        <v>1141</v>
      </c>
      <c r="F75" s="12" t="s">
        <v>1140</v>
      </c>
      <c r="G75" s="12" t="s">
        <v>334</v>
      </c>
      <c r="H75" s="12" t="s">
        <v>284</v>
      </c>
      <c r="I75" s="12" t="s">
        <v>190</v>
      </c>
      <c r="J75" s="12">
        <v>1.8</v>
      </c>
      <c r="K75" s="12" t="s">
        <v>926</v>
      </c>
      <c r="L75" s="6" t="s">
        <v>289</v>
      </c>
      <c r="M75" s="14"/>
      <c r="N75" s="14"/>
      <c r="O75" s="154" t="s">
        <v>1282</v>
      </c>
      <c r="P75" s="14"/>
      <c r="Q75" s="14"/>
      <c r="R75" s="14"/>
      <c r="S75" s="14"/>
      <c r="T75" s="14"/>
      <c r="U75" s="14">
        <v>4.6176950000000003</v>
      </c>
      <c r="V75" s="147">
        <v>3.7448266700000001</v>
      </c>
      <c r="W75" s="14" t="s">
        <v>928</v>
      </c>
      <c r="X75" s="14" t="s">
        <v>928</v>
      </c>
      <c r="Y75" s="14">
        <v>0.28808798000000002</v>
      </c>
      <c r="Z75" s="14" t="s">
        <v>928</v>
      </c>
      <c r="AA75" s="14">
        <v>-0.57999999999999996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BG75" s="9"/>
      <c r="BH75" s="9"/>
      <c r="BI75" s="9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9"/>
    </row>
    <row r="76" spans="1:76" ht="14">
      <c r="A76" s="20" t="s">
        <v>1274</v>
      </c>
      <c r="B76" s="12" t="s">
        <v>837</v>
      </c>
      <c r="C76" s="12" t="s">
        <v>872</v>
      </c>
      <c r="D76" s="12" t="s">
        <v>911</v>
      </c>
      <c r="E76" s="12" t="s">
        <v>1144</v>
      </c>
      <c r="F76" s="12" t="s">
        <v>1143</v>
      </c>
      <c r="G76" s="12" t="s">
        <v>334</v>
      </c>
      <c r="H76" s="12" t="s">
        <v>284</v>
      </c>
      <c r="I76" s="12" t="s">
        <v>190</v>
      </c>
      <c r="J76" s="12">
        <v>1.8</v>
      </c>
      <c r="K76" s="12" t="s">
        <v>926</v>
      </c>
      <c r="L76" s="6" t="s">
        <v>289</v>
      </c>
      <c r="M76" s="14"/>
      <c r="N76" s="14"/>
      <c r="O76" s="154" t="s">
        <v>1282</v>
      </c>
      <c r="P76" s="14"/>
      <c r="Q76" s="14"/>
      <c r="R76" s="14"/>
      <c r="S76" s="14"/>
      <c r="T76" s="14"/>
      <c r="U76" s="14">
        <v>80.545758000000006</v>
      </c>
      <c r="V76" s="147" t="s">
        <v>928</v>
      </c>
      <c r="W76" s="14" t="s">
        <v>928</v>
      </c>
      <c r="X76" s="14" t="s">
        <v>928</v>
      </c>
      <c r="Y76" s="14" t="s">
        <v>928</v>
      </c>
      <c r="Z76" s="14" t="s">
        <v>928</v>
      </c>
      <c r="AA76" s="14" t="s">
        <v>928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BG76" s="9"/>
      <c r="BH76" s="9"/>
      <c r="BI76" s="9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9"/>
    </row>
    <row r="77" spans="1:76" ht="14">
      <c r="A77" s="20" t="s">
        <v>1274</v>
      </c>
      <c r="B77" s="12" t="s">
        <v>837</v>
      </c>
      <c r="C77" s="12" t="s">
        <v>872</v>
      </c>
      <c r="D77" s="12" t="s">
        <v>911</v>
      </c>
      <c r="E77" s="12" t="s">
        <v>1147</v>
      </c>
      <c r="F77" s="12" t="s">
        <v>1146</v>
      </c>
      <c r="G77" s="12" t="s">
        <v>334</v>
      </c>
      <c r="H77" s="12" t="s">
        <v>284</v>
      </c>
      <c r="I77" s="12" t="s">
        <v>190</v>
      </c>
      <c r="J77" s="12">
        <v>1.8</v>
      </c>
      <c r="K77" s="12" t="s">
        <v>926</v>
      </c>
      <c r="L77" s="6" t="s">
        <v>289</v>
      </c>
      <c r="M77" s="14"/>
      <c r="N77" s="14"/>
      <c r="O77" s="154" t="s">
        <v>1282</v>
      </c>
      <c r="P77" s="14"/>
      <c r="Q77" s="14"/>
      <c r="R77" s="14"/>
      <c r="S77" s="14"/>
      <c r="T77" s="14"/>
      <c r="U77" s="14">
        <v>7.447368</v>
      </c>
      <c r="V77" s="147" t="s">
        <v>928</v>
      </c>
      <c r="W77" s="14" t="s">
        <v>928</v>
      </c>
      <c r="X77" s="14" t="s">
        <v>928</v>
      </c>
      <c r="Y77" s="14" t="s">
        <v>928</v>
      </c>
      <c r="Z77" s="14" t="s">
        <v>928</v>
      </c>
      <c r="AA77" s="14" t="s">
        <v>928</v>
      </c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BG77" s="9"/>
      <c r="BH77" s="9"/>
      <c r="BI77" s="9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9"/>
    </row>
    <row r="78" spans="1:76" ht="14">
      <c r="A78" s="20" t="s">
        <v>1274</v>
      </c>
      <c r="B78" s="12" t="s">
        <v>837</v>
      </c>
      <c r="C78" s="12" t="s">
        <v>872</v>
      </c>
      <c r="D78" s="12" t="s">
        <v>911</v>
      </c>
      <c r="E78" s="12" t="s">
        <v>1150</v>
      </c>
      <c r="F78" s="12" t="s">
        <v>1149</v>
      </c>
      <c r="G78" s="12" t="s">
        <v>334</v>
      </c>
      <c r="H78" s="12" t="s">
        <v>284</v>
      </c>
      <c r="I78" s="12" t="s">
        <v>190</v>
      </c>
      <c r="J78" s="12">
        <v>1.8</v>
      </c>
      <c r="K78" s="12" t="s">
        <v>926</v>
      </c>
      <c r="L78" s="6" t="s">
        <v>289</v>
      </c>
      <c r="M78" s="14"/>
      <c r="N78" s="14"/>
      <c r="O78" s="154" t="s">
        <v>1282</v>
      </c>
      <c r="P78" s="14"/>
      <c r="Q78" s="14"/>
      <c r="R78" s="14"/>
      <c r="S78" s="14"/>
      <c r="T78" s="14"/>
      <c r="U78" s="14">
        <v>7.4448860000000003</v>
      </c>
      <c r="V78" s="147">
        <v>2.8346776999999999</v>
      </c>
      <c r="W78" s="14" t="s">
        <v>928</v>
      </c>
      <c r="X78" s="14" t="s">
        <v>928</v>
      </c>
      <c r="Y78" s="14">
        <v>0.22194441000000001</v>
      </c>
      <c r="Z78" s="14" t="s">
        <v>928</v>
      </c>
      <c r="AA78" s="14">
        <v>-0.15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BG78" s="9"/>
      <c r="BH78" s="9"/>
      <c r="BI78" s="9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9"/>
    </row>
    <row r="79" spans="1:76" ht="14">
      <c r="A79" s="20" t="s">
        <v>1274</v>
      </c>
      <c r="B79" s="12" t="s">
        <v>837</v>
      </c>
      <c r="C79" s="12" t="s">
        <v>874</v>
      </c>
      <c r="D79" s="12" t="s">
        <v>912</v>
      </c>
      <c r="E79" s="12" t="s">
        <v>1153</v>
      </c>
      <c r="F79" s="12" t="s">
        <v>1152</v>
      </c>
      <c r="G79" s="12" t="s">
        <v>334</v>
      </c>
      <c r="H79" s="12" t="s">
        <v>284</v>
      </c>
      <c r="I79" s="12" t="s">
        <v>190</v>
      </c>
      <c r="J79" s="12">
        <v>1.8</v>
      </c>
      <c r="K79" s="12" t="s">
        <v>926</v>
      </c>
      <c r="L79" s="6" t="s">
        <v>289</v>
      </c>
      <c r="M79" s="14"/>
      <c r="N79" s="14"/>
      <c r="O79" s="154" t="s">
        <v>1282</v>
      </c>
      <c r="P79" s="14"/>
      <c r="Q79" s="14"/>
      <c r="R79" s="14"/>
      <c r="S79" s="14"/>
      <c r="T79" s="14"/>
      <c r="U79" s="14">
        <v>80.309799999999996</v>
      </c>
      <c r="V79" s="147" t="s">
        <v>928</v>
      </c>
      <c r="W79" s="14" t="s">
        <v>928</v>
      </c>
      <c r="X79" s="14" t="s">
        <v>928</v>
      </c>
      <c r="Y79" s="14" t="s">
        <v>928</v>
      </c>
      <c r="Z79" s="14" t="s">
        <v>928</v>
      </c>
      <c r="AA79" s="14" t="s">
        <v>928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BG79" s="9"/>
      <c r="BH79" s="9"/>
      <c r="BI79" s="9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9"/>
    </row>
    <row r="80" spans="1:76" ht="14">
      <c r="A80" s="20" t="s">
        <v>1274</v>
      </c>
      <c r="B80" s="12" t="s">
        <v>837</v>
      </c>
      <c r="C80" s="12" t="s">
        <v>874</v>
      </c>
      <c r="D80" s="12" t="s">
        <v>912</v>
      </c>
      <c r="E80" s="12" t="s">
        <v>1156</v>
      </c>
      <c r="F80" s="12" t="s">
        <v>1155</v>
      </c>
      <c r="G80" s="12" t="s">
        <v>334</v>
      </c>
      <c r="H80" s="12" t="s">
        <v>284</v>
      </c>
      <c r="I80" s="12" t="s">
        <v>190</v>
      </c>
      <c r="J80" s="12">
        <v>1.8</v>
      </c>
      <c r="K80" s="12" t="s">
        <v>926</v>
      </c>
      <c r="L80" s="6" t="s">
        <v>289</v>
      </c>
      <c r="M80" s="14"/>
      <c r="N80" s="14"/>
      <c r="O80" s="154" t="s">
        <v>1282</v>
      </c>
      <c r="P80" s="14"/>
      <c r="Q80" s="14"/>
      <c r="R80" s="14"/>
      <c r="S80" s="14"/>
      <c r="T80" s="14"/>
      <c r="U80" s="14">
        <v>6.0342000000000002</v>
      </c>
      <c r="V80" s="147" t="s">
        <v>928</v>
      </c>
      <c r="W80" s="14" t="s">
        <v>928</v>
      </c>
      <c r="X80" s="14" t="s">
        <v>928</v>
      </c>
      <c r="Y80" s="14" t="s">
        <v>928</v>
      </c>
      <c r="Z80" s="14" t="s">
        <v>928</v>
      </c>
      <c r="AA80" s="14" t="s">
        <v>928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BG80" s="9"/>
      <c r="BH80" s="9"/>
      <c r="BI80" s="9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9"/>
    </row>
    <row r="81" spans="1:76" ht="14">
      <c r="A81" s="20" t="s">
        <v>1274</v>
      </c>
      <c r="B81" s="12" t="s">
        <v>837</v>
      </c>
      <c r="C81" s="12" t="s">
        <v>874</v>
      </c>
      <c r="D81" s="12" t="s">
        <v>912</v>
      </c>
      <c r="E81" s="12" t="s">
        <v>1159</v>
      </c>
      <c r="F81" s="12" t="s">
        <v>1158</v>
      </c>
      <c r="G81" s="12" t="s">
        <v>334</v>
      </c>
      <c r="H81" s="12" t="s">
        <v>284</v>
      </c>
      <c r="I81" s="12" t="s">
        <v>190</v>
      </c>
      <c r="J81" s="12">
        <v>1.8</v>
      </c>
      <c r="K81" s="12" t="s">
        <v>926</v>
      </c>
      <c r="L81" s="6" t="s">
        <v>289</v>
      </c>
      <c r="M81" s="14"/>
      <c r="N81" s="14"/>
      <c r="O81" s="154" t="s">
        <v>1282</v>
      </c>
      <c r="P81" s="14"/>
      <c r="Q81" s="14"/>
      <c r="R81" s="14"/>
      <c r="S81" s="14"/>
      <c r="T81" s="14"/>
      <c r="U81" s="14">
        <v>5.6822590000000002</v>
      </c>
      <c r="V81" s="147">
        <v>4.7212982200000004</v>
      </c>
      <c r="W81" s="14" t="s">
        <v>928</v>
      </c>
      <c r="X81" s="14" t="s">
        <v>928</v>
      </c>
      <c r="Y81" s="14">
        <v>0.36759030999999998</v>
      </c>
      <c r="Z81" s="14" t="s">
        <v>928</v>
      </c>
      <c r="AA81" s="14">
        <v>1.01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BG81" s="9"/>
      <c r="BH81" s="9"/>
      <c r="BI81" s="9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9"/>
    </row>
    <row r="82" spans="1:76" ht="14">
      <c r="A82" s="20" t="s">
        <v>1274</v>
      </c>
      <c r="B82" s="12" t="s">
        <v>837</v>
      </c>
      <c r="C82" s="12" t="s">
        <v>875</v>
      </c>
      <c r="D82" s="12" t="s">
        <v>913</v>
      </c>
      <c r="E82" s="12" t="s">
        <v>1162</v>
      </c>
      <c r="F82" s="12" t="s">
        <v>1161</v>
      </c>
      <c r="G82" s="12" t="s">
        <v>334</v>
      </c>
      <c r="H82" s="12" t="s">
        <v>284</v>
      </c>
      <c r="I82" s="12" t="s">
        <v>190</v>
      </c>
      <c r="J82" s="12">
        <v>1.8</v>
      </c>
      <c r="K82" s="12" t="s">
        <v>926</v>
      </c>
      <c r="L82" s="6" t="s">
        <v>289</v>
      </c>
      <c r="M82" s="14"/>
      <c r="N82" s="14"/>
      <c r="O82" s="154" t="s">
        <v>1282</v>
      </c>
      <c r="P82" s="14"/>
      <c r="Q82" s="14"/>
      <c r="R82" s="14"/>
      <c r="S82" s="14"/>
      <c r="T82" s="14"/>
      <c r="U82" s="14">
        <v>80.906150999999994</v>
      </c>
      <c r="V82" s="147" t="s">
        <v>928</v>
      </c>
      <c r="W82" s="14" t="s">
        <v>928</v>
      </c>
      <c r="X82" s="14" t="s">
        <v>928</v>
      </c>
      <c r="Y82" s="14" t="s">
        <v>928</v>
      </c>
      <c r="Z82" s="14" t="s">
        <v>928</v>
      </c>
      <c r="AA82" s="14" t="s">
        <v>928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BG82" s="9"/>
      <c r="BH82" s="9"/>
      <c r="BI82" s="9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9"/>
    </row>
    <row r="83" spans="1:76" ht="14">
      <c r="A83" s="20" t="s">
        <v>1274</v>
      </c>
      <c r="B83" s="12" t="s">
        <v>837</v>
      </c>
      <c r="C83" s="12" t="s">
        <v>875</v>
      </c>
      <c r="D83" s="12" t="s">
        <v>913</v>
      </c>
      <c r="E83" s="12" t="s">
        <v>1165</v>
      </c>
      <c r="F83" s="12" t="s">
        <v>1164</v>
      </c>
      <c r="G83" s="12" t="s">
        <v>334</v>
      </c>
      <c r="H83" s="12" t="s">
        <v>284</v>
      </c>
      <c r="I83" s="12" t="s">
        <v>190</v>
      </c>
      <c r="J83" s="12">
        <v>1.8</v>
      </c>
      <c r="K83" s="12" t="s">
        <v>926</v>
      </c>
      <c r="L83" s="6" t="s">
        <v>289</v>
      </c>
      <c r="M83" s="14"/>
      <c r="N83" s="14"/>
      <c r="O83" s="154" t="s">
        <v>1282</v>
      </c>
      <c r="P83" s="14"/>
      <c r="Q83" s="14"/>
      <c r="R83" s="14"/>
      <c r="S83" s="14"/>
      <c r="T83" s="14"/>
      <c r="U83" s="14">
        <v>8.4318249999999999</v>
      </c>
      <c r="V83" s="147" t="s">
        <v>928</v>
      </c>
      <c r="W83" s="14" t="s">
        <v>928</v>
      </c>
      <c r="X83" s="14" t="s">
        <v>928</v>
      </c>
      <c r="Y83" s="14" t="s">
        <v>928</v>
      </c>
      <c r="Z83" s="14" t="s">
        <v>928</v>
      </c>
      <c r="AA83" s="14" t="s">
        <v>928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BG83" s="9"/>
      <c r="BH83" s="9"/>
      <c r="BI83" s="9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9"/>
    </row>
    <row r="84" spans="1:76" ht="14">
      <c r="A84" s="20" t="s">
        <v>1274</v>
      </c>
      <c r="B84" s="12" t="s">
        <v>837</v>
      </c>
      <c r="C84" s="12" t="s">
        <v>875</v>
      </c>
      <c r="D84" s="12" t="s">
        <v>913</v>
      </c>
      <c r="E84" s="12" t="s">
        <v>1168</v>
      </c>
      <c r="F84" s="12" t="s">
        <v>1167</v>
      </c>
      <c r="G84" s="12" t="s">
        <v>334</v>
      </c>
      <c r="H84" s="12" t="s">
        <v>284</v>
      </c>
      <c r="I84" s="12" t="s">
        <v>190</v>
      </c>
      <c r="J84" s="12">
        <v>1.8</v>
      </c>
      <c r="K84" s="12" t="s">
        <v>926</v>
      </c>
      <c r="L84" s="6" t="s">
        <v>289</v>
      </c>
      <c r="M84" s="14"/>
      <c r="N84" s="14"/>
      <c r="O84" s="154" t="s">
        <v>1282</v>
      </c>
      <c r="P84" s="14"/>
      <c r="Q84" s="14"/>
      <c r="R84" s="14"/>
      <c r="S84" s="14"/>
      <c r="T84" s="14"/>
      <c r="U84" s="14">
        <v>6.2437420000000001</v>
      </c>
      <c r="V84" s="147">
        <v>5.5458240500000002</v>
      </c>
      <c r="W84" s="14" t="s">
        <v>928</v>
      </c>
      <c r="X84" s="14" t="s">
        <v>928</v>
      </c>
      <c r="Y84" s="14">
        <v>0.40084657000000001</v>
      </c>
      <c r="Z84" s="14" t="s">
        <v>928</v>
      </c>
      <c r="AA84" s="14">
        <v>0.97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BG84" s="9"/>
      <c r="BH84" s="9"/>
      <c r="BI84" s="9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9"/>
    </row>
    <row r="85" spans="1:76" ht="14">
      <c r="A85" s="20" t="s">
        <v>1274</v>
      </c>
      <c r="B85" s="12" t="s">
        <v>837</v>
      </c>
      <c r="C85" s="12" t="s">
        <v>876</v>
      </c>
      <c r="D85" s="12" t="s">
        <v>914</v>
      </c>
      <c r="E85" s="12" t="s">
        <v>1171</v>
      </c>
      <c r="F85" s="12" t="s">
        <v>1170</v>
      </c>
      <c r="G85" s="12" t="s">
        <v>334</v>
      </c>
      <c r="H85" s="12" t="s">
        <v>284</v>
      </c>
      <c r="I85" s="12" t="s">
        <v>190</v>
      </c>
      <c r="J85" s="12">
        <v>1.8</v>
      </c>
      <c r="K85" s="12" t="s">
        <v>926</v>
      </c>
      <c r="L85" s="6" t="s">
        <v>289</v>
      </c>
      <c r="M85" s="14"/>
      <c r="N85" s="14"/>
      <c r="O85" s="154" t="s">
        <v>1282</v>
      </c>
      <c r="P85" s="14"/>
      <c r="Q85" s="14"/>
      <c r="R85" s="14"/>
      <c r="S85" s="14"/>
      <c r="T85" s="14"/>
      <c r="U85" s="14">
        <v>78.113669999999999</v>
      </c>
      <c r="V85" s="147" t="s">
        <v>928</v>
      </c>
      <c r="W85" s="14" t="s">
        <v>928</v>
      </c>
      <c r="X85" s="14" t="s">
        <v>928</v>
      </c>
      <c r="Y85" s="14" t="s">
        <v>928</v>
      </c>
      <c r="Z85" s="14" t="s">
        <v>928</v>
      </c>
      <c r="AA85" s="14" t="s">
        <v>928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BG85" s="9"/>
      <c r="BH85" s="9"/>
      <c r="BI85" s="9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9"/>
    </row>
    <row r="86" spans="1:76" ht="14">
      <c r="A86" s="20" t="s">
        <v>1274</v>
      </c>
      <c r="B86" s="12" t="s">
        <v>837</v>
      </c>
      <c r="C86" s="12" t="s">
        <v>876</v>
      </c>
      <c r="D86" s="12" t="s">
        <v>914</v>
      </c>
      <c r="E86" s="12" t="s">
        <v>1174</v>
      </c>
      <c r="F86" s="12" t="s">
        <v>1173</v>
      </c>
      <c r="G86" s="12" t="s">
        <v>334</v>
      </c>
      <c r="H86" s="12" t="s">
        <v>284</v>
      </c>
      <c r="I86" s="12" t="s">
        <v>190</v>
      </c>
      <c r="J86" s="12">
        <v>1.8</v>
      </c>
      <c r="K86" s="12" t="s">
        <v>926</v>
      </c>
      <c r="L86" s="6" t="s">
        <v>289</v>
      </c>
      <c r="M86" s="14"/>
      <c r="N86" s="14"/>
      <c r="O86" s="154" t="s">
        <v>1282</v>
      </c>
      <c r="P86" s="14"/>
      <c r="Q86" s="14"/>
      <c r="R86" s="14"/>
      <c r="S86" s="14"/>
      <c r="T86" s="14"/>
      <c r="U86" s="14">
        <v>10.072749</v>
      </c>
      <c r="V86" s="147" t="s">
        <v>928</v>
      </c>
      <c r="W86" s="14" t="s">
        <v>928</v>
      </c>
      <c r="X86" s="14" t="s">
        <v>928</v>
      </c>
      <c r="Y86" s="14" t="s">
        <v>928</v>
      </c>
      <c r="Z86" s="14" t="s">
        <v>928</v>
      </c>
      <c r="AA86" s="14" t="s">
        <v>928</v>
      </c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BG86" s="9"/>
      <c r="BH86" s="9"/>
      <c r="BI86" s="9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9"/>
    </row>
    <row r="87" spans="1:76" ht="14">
      <c r="A87" s="20" t="s">
        <v>1274</v>
      </c>
      <c r="B87" s="12" t="s">
        <v>837</v>
      </c>
      <c r="C87" s="12" t="s">
        <v>876</v>
      </c>
      <c r="D87" s="12" t="s">
        <v>914</v>
      </c>
      <c r="E87" s="12" t="s">
        <v>1177</v>
      </c>
      <c r="F87" s="12" t="s">
        <v>1176</v>
      </c>
      <c r="G87" s="12" t="s">
        <v>334</v>
      </c>
      <c r="H87" s="12" t="s">
        <v>284</v>
      </c>
      <c r="I87" s="12" t="s">
        <v>190</v>
      </c>
      <c r="J87" s="12">
        <v>1.8</v>
      </c>
      <c r="K87" s="12" t="s">
        <v>926</v>
      </c>
      <c r="L87" s="6" t="s">
        <v>289</v>
      </c>
      <c r="M87" s="14"/>
      <c r="N87" s="14"/>
      <c r="O87" s="154" t="s">
        <v>1282</v>
      </c>
      <c r="P87" s="14"/>
      <c r="Q87" s="14"/>
      <c r="R87" s="14"/>
      <c r="S87" s="14"/>
      <c r="T87" s="14"/>
      <c r="U87" s="14">
        <v>7.3732389999999999</v>
      </c>
      <c r="V87" s="147">
        <v>3.4074997900000001</v>
      </c>
      <c r="W87" s="14" t="s">
        <v>928</v>
      </c>
      <c r="X87" s="14" t="s">
        <v>928</v>
      </c>
      <c r="Y87" s="14">
        <v>0.26459408000000001</v>
      </c>
      <c r="Z87" s="14" t="s">
        <v>928</v>
      </c>
      <c r="AA87" s="14">
        <v>2.37</v>
      </c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BG87" s="9"/>
      <c r="BH87" s="9"/>
      <c r="BI87" s="9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9"/>
    </row>
    <row r="88" spans="1:76" ht="14">
      <c r="A88" s="20" t="s">
        <v>1274</v>
      </c>
      <c r="B88" s="12" t="s">
        <v>837</v>
      </c>
      <c r="C88" s="12" t="s">
        <v>877</v>
      </c>
      <c r="D88" s="12" t="s">
        <v>915</v>
      </c>
      <c r="E88" s="12" t="s">
        <v>1180</v>
      </c>
      <c r="F88" s="12" t="s">
        <v>1179</v>
      </c>
      <c r="G88" s="12" t="s">
        <v>334</v>
      </c>
      <c r="H88" s="12" t="s">
        <v>284</v>
      </c>
      <c r="I88" s="12" t="s">
        <v>190</v>
      </c>
      <c r="J88" s="12">
        <v>1.8</v>
      </c>
      <c r="K88" s="12" t="s">
        <v>926</v>
      </c>
      <c r="L88" s="6" t="s">
        <v>289</v>
      </c>
      <c r="M88" s="14"/>
      <c r="N88" s="14"/>
      <c r="O88" s="154" t="s">
        <v>1282</v>
      </c>
      <c r="P88" s="14"/>
      <c r="Q88" s="14"/>
      <c r="R88" s="14"/>
      <c r="S88" s="14"/>
      <c r="T88" s="14"/>
      <c r="U88" s="14">
        <v>84.045837000000006</v>
      </c>
      <c r="V88" s="147" t="s">
        <v>928</v>
      </c>
      <c r="W88" s="14" t="s">
        <v>928</v>
      </c>
      <c r="X88" s="14" t="s">
        <v>928</v>
      </c>
      <c r="Y88" s="14" t="s">
        <v>928</v>
      </c>
      <c r="Z88" s="14" t="s">
        <v>928</v>
      </c>
      <c r="AA88" s="14" t="s">
        <v>928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BG88" s="9"/>
      <c r="BH88" s="9"/>
      <c r="BI88" s="9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9"/>
    </row>
    <row r="89" spans="1:76" ht="14">
      <c r="A89" s="20" t="s">
        <v>1274</v>
      </c>
      <c r="B89" s="12" t="s">
        <v>837</v>
      </c>
      <c r="C89" s="12" t="s">
        <v>877</v>
      </c>
      <c r="D89" s="12" t="s">
        <v>915</v>
      </c>
      <c r="E89" s="12" t="s">
        <v>1183</v>
      </c>
      <c r="F89" s="12" t="s">
        <v>1182</v>
      </c>
      <c r="G89" s="12" t="s">
        <v>334</v>
      </c>
      <c r="H89" s="12" t="s">
        <v>284</v>
      </c>
      <c r="I89" s="12" t="s">
        <v>190</v>
      </c>
      <c r="J89" s="12">
        <v>1.8</v>
      </c>
      <c r="K89" s="12" t="s">
        <v>926</v>
      </c>
      <c r="L89" s="6" t="s">
        <v>289</v>
      </c>
      <c r="M89" s="14"/>
      <c r="N89" s="14"/>
      <c r="O89" s="154" t="s">
        <v>1282</v>
      </c>
      <c r="P89" s="14"/>
      <c r="Q89" s="14"/>
      <c r="R89" s="14"/>
      <c r="S89" s="14"/>
      <c r="T89" s="14"/>
      <c r="U89" s="14">
        <v>6.795687</v>
      </c>
      <c r="V89" s="147" t="s">
        <v>928</v>
      </c>
      <c r="W89" s="14" t="s">
        <v>928</v>
      </c>
      <c r="X89" s="14" t="s">
        <v>928</v>
      </c>
      <c r="Y89" s="14" t="s">
        <v>928</v>
      </c>
      <c r="Z89" s="14" t="s">
        <v>928</v>
      </c>
      <c r="AA89" s="14" t="s">
        <v>928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BG89" s="9"/>
      <c r="BH89" s="9"/>
      <c r="BI89" s="9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9"/>
    </row>
    <row r="90" spans="1:76" ht="14">
      <c r="A90" s="20" t="s">
        <v>1274</v>
      </c>
      <c r="B90" s="12" t="s">
        <v>837</v>
      </c>
      <c r="C90" s="12" t="s">
        <v>877</v>
      </c>
      <c r="D90" s="12" t="s">
        <v>915</v>
      </c>
      <c r="E90" s="12" t="s">
        <v>1186</v>
      </c>
      <c r="F90" s="12" t="s">
        <v>1185</v>
      </c>
      <c r="G90" s="12" t="s">
        <v>334</v>
      </c>
      <c r="H90" s="12" t="s">
        <v>284</v>
      </c>
      <c r="I90" s="12" t="s">
        <v>190</v>
      </c>
      <c r="J90" s="12">
        <v>1.8</v>
      </c>
      <c r="K90" s="12" t="s">
        <v>926</v>
      </c>
      <c r="L90" s="6" t="s">
        <v>289</v>
      </c>
      <c r="M90" s="14"/>
      <c r="N90" s="14"/>
      <c r="O90" s="154" t="s">
        <v>1282</v>
      </c>
      <c r="P90" s="14"/>
      <c r="Q90" s="14"/>
      <c r="R90" s="14"/>
      <c r="S90" s="14"/>
      <c r="T90" s="14"/>
      <c r="U90" s="14">
        <v>5.4289360000000002</v>
      </c>
      <c r="V90" s="147">
        <v>4.5295386300000002</v>
      </c>
      <c r="W90" s="14" t="s">
        <v>928</v>
      </c>
      <c r="X90" s="14" t="s">
        <v>928</v>
      </c>
      <c r="Y90" s="14">
        <v>0.32501145999999997</v>
      </c>
      <c r="Z90" s="14" t="s">
        <v>928</v>
      </c>
      <c r="AA90" s="14">
        <v>0.5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BG90" s="9"/>
      <c r="BH90" s="9"/>
      <c r="BI90" s="9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9"/>
    </row>
    <row r="91" spans="1:76" ht="14">
      <c r="A91" s="20" t="s">
        <v>1274</v>
      </c>
      <c r="B91" s="12" t="s">
        <v>837</v>
      </c>
      <c r="C91" s="12" t="s">
        <v>878</v>
      </c>
      <c r="D91" s="12" t="s">
        <v>916</v>
      </c>
      <c r="E91" s="12" t="s">
        <v>1189</v>
      </c>
      <c r="F91" s="12" t="s">
        <v>1188</v>
      </c>
      <c r="G91" s="12" t="s">
        <v>334</v>
      </c>
      <c r="H91" s="12" t="s">
        <v>284</v>
      </c>
      <c r="I91" s="12" t="s">
        <v>190</v>
      </c>
      <c r="J91" s="12">
        <v>1.8</v>
      </c>
      <c r="K91" s="12" t="s">
        <v>926</v>
      </c>
      <c r="L91" s="6" t="s">
        <v>289</v>
      </c>
      <c r="M91" s="14"/>
      <c r="N91" s="14"/>
      <c r="O91" s="154" t="s">
        <v>1282</v>
      </c>
      <c r="P91" s="14"/>
      <c r="Q91" s="14"/>
      <c r="R91" s="14"/>
      <c r="S91" s="14"/>
      <c r="T91" s="14"/>
      <c r="U91" s="14">
        <v>88.180788000000007</v>
      </c>
      <c r="V91" s="147" t="s">
        <v>928</v>
      </c>
      <c r="W91" s="14" t="s">
        <v>928</v>
      </c>
      <c r="X91" s="14" t="s">
        <v>928</v>
      </c>
      <c r="Y91" s="14" t="s">
        <v>928</v>
      </c>
      <c r="Z91" s="14" t="s">
        <v>928</v>
      </c>
      <c r="AA91" s="14" t="s">
        <v>928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BG91" s="9"/>
      <c r="BH91" s="9"/>
      <c r="BI91" s="9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9"/>
    </row>
    <row r="92" spans="1:76" ht="14">
      <c r="A92" s="20" t="s">
        <v>1274</v>
      </c>
      <c r="B92" s="12" t="s">
        <v>837</v>
      </c>
      <c r="C92" s="12" t="s">
        <v>878</v>
      </c>
      <c r="D92" s="12" t="s">
        <v>916</v>
      </c>
      <c r="E92" s="12" t="s">
        <v>1192</v>
      </c>
      <c r="F92" s="12" t="s">
        <v>1191</v>
      </c>
      <c r="G92" s="12" t="s">
        <v>334</v>
      </c>
      <c r="H92" s="12" t="s">
        <v>284</v>
      </c>
      <c r="I92" s="12" t="s">
        <v>190</v>
      </c>
      <c r="J92" s="12">
        <v>1.8</v>
      </c>
      <c r="K92" s="12" t="s">
        <v>926</v>
      </c>
      <c r="L92" s="6" t="s">
        <v>289</v>
      </c>
      <c r="M92" s="14"/>
      <c r="N92" s="14"/>
      <c r="O92" s="154" t="s">
        <v>1282</v>
      </c>
      <c r="P92" s="14"/>
      <c r="Q92" s="14"/>
      <c r="R92" s="14"/>
      <c r="S92" s="14"/>
      <c r="T92" s="14"/>
      <c r="U92" s="14">
        <v>4.8148970000000002</v>
      </c>
      <c r="V92" s="147" t="s">
        <v>928</v>
      </c>
      <c r="W92" s="14" t="s">
        <v>928</v>
      </c>
      <c r="X92" s="14" t="s">
        <v>928</v>
      </c>
      <c r="Y92" s="14" t="s">
        <v>928</v>
      </c>
      <c r="Z92" s="14" t="s">
        <v>928</v>
      </c>
      <c r="AA92" s="14" t="s">
        <v>928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BG92" s="9"/>
      <c r="BH92" s="9"/>
      <c r="BI92" s="9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9"/>
    </row>
    <row r="93" spans="1:76" ht="14">
      <c r="A93" s="20" t="s">
        <v>1274</v>
      </c>
      <c r="B93" s="12" t="s">
        <v>837</v>
      </c>
      <c r="C93" s="12" t="s">
        <v>878</v>
      </c>
      <c r="D93" s="12" t="s">
        <v>916</v>
      </c>
      <c r="E93" s="12" t="s">
        <v>1195</v>
      </c>
      <c r="F93" s="12" t="s">
        <v>1194</v>
      </c>
      <c r="G93" s="12" t="s">
        <v>334</v>
      </c>
      <c r="H93" s="12" t="s">
        <v>284</v>
      </c>
      <c r="I93" s="12" t="s">
        <v>190</v>
      </c>
      <c r="J93" s="12">
        <v>1.8</v>
      </c>
      <c r="K93" s="12" t="s">
        <v>926</v>
      </c>
      <c r="L93" s="6" t="s">
        <v>289</v>
      </c>
      <c r="M93" s="14"/>
      <c r="N93" s="14"/>
      <c r="O93" s="154" t="s">
        <v>1282</v>
      </c>
      <c r="P93" s="14"/>
      <c r="Q93" s="14"/>
      <c r="R93" s="14"/>
      <c r="S93" s="14"/>
      <c r="T93" s="14"/>
      <c r="U93" s="14">
        <v>4.4967319999999997</v>
      </c>
      <c r="V93" s="147">
        <v>5.1611633299999999</v>
      </c>
      <c r="W93" s="14" t="s">
        <v>928</v>
      </c>
      <c r="X93" s="14" t="s">
        <v>928</v>
      </c>
      <c r="Y93" s="14">
        <v>0.37324681999999998</v>
      </c>
      <c r="Z93" s="14" t="s">
        <v>928</v>
      </c>
      <c r="AA93" s="14">
        <v>-0.01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BG93" s="9"/>
      <c r="BH93" s="9"/>
      <c r="BI93" s="9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9"/>
    </row>
    <row r="94" spans="1:76" ht="14">
      <c r="A94" s="20" t="s">
        <v>1274</v>
      </c>
      <c r="B94" s="12" t="s">
        <v>837</v>
      </c>
      <c r="C94" s="12" t="s">
        <v>879</v>
      </c>
      <c r="D94" s="12" t="s">
        <v>917</v>
      </c>
      <c r="E94" s="12" t="s">
        <v>1198</v>
      </c>
      <c r="F94" s="12" t="s">
        <v>1197</v>
      </c>
      <c r="G94" s="12" t="s">
        <v>334</v>
      </c>
      <c r="H94" s="12" t="s">
        <v>284</v>
      </c>
      <c r="I94" s="12" t="s">
        <v>190</v>
      </c>
      <c r="J94" s="12">
        <v>1.8</v>
      </c>
      <c r="K94" s="12" t="s">
        <v>926</v>
      </c>
      <c r="L94" s="6" t="s">
        <v>289</v>
      </c>
      <c r="M94" s="14"/>
      <c r="N94" s="14"/>
      <c r="O94" s="154" t="s">
        <v>1282</v>
      </c>
      <c r="P94" s="14"/>
      <c r="Q94" s="14"/>
      <c r="R94" s="14"/>
      <c r="S94" s="14"/>
      <c r="T94" s="14"/>
      <c r="U94" s="14">
        <v>86.773826999999997</v>
      </c>
      <c r="V94" s="147" t="s">
        <v>928</v>
      </c>
      <c r="W94" s="14" t="s">
        <v>928</v>
      </c>
      <c r="X94" s="14" t="s">
        <v>928</v>
      </c>
      <c r="Y94" s="14" t="s">
        <v>928</v>
      </c>
      <c r="Z94" s="14" t="s">
        <v>928</v>
      </c>
      <c r="AA94" s="14" t="s">
        <v>928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BG94" s="9"/>
      <c r="BH94" s="9"/>
      <c r="BI94" s="9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9"/>
    </row>
    <row r="95" spans="1:76" ht="14">
      <c r="A95" s="20" t="s">
        <v>1274</v>
      </c>
      <c r="B95" s="12" t="s">
        <v>837</v>
      </c>
      <c r="C95" s="12" t="s">
        <v>879</v>
      </c>
      <c r="D95" s="12" t="s">
        <v>917</v>
      </c>
      <c r="E95" s="12" t="s">
        <v>1201</v>
      </c>
      <c r="F95" s="12" t="s">
        <v>1200</v>
      </c>
      <c r="G95" s="12" t="s">
        <v>334</v>
      </c>
      <c r="H95" s="12" t="s">
        <v>284</v>
      </c>
      <c r="I95" s="12" t="s">
        <v>190</v>
      </c>
      <c r="J95" s="12">
        <v>1.8</v>
      </c>
      <c r="K95" s="12" t="s">
        <v>926</v>
      </c>
      <c r="L95" s="13" t="s">
        <v>289</v>
      </c>
      <c r="M95" s="14"/>
      <c r="N95" s="14"/>
      <c r="O95" s="154" t="s">
        <v>1282</v>
      </c>
      <c r="P95" s="14"/>
      <c r="Q95" s="14"/>
      <c r="R95" s="14"/>
      <c r="S95" s="14"/>
      <c r="T95" s="14"/>
      <c r="U95" s="14">
        <v>5.3709129999999998</v>
      </c>
      <c r="V95" s="147" t="s">
        <v>928</v>
      </c>
      <c r="W95" s="14" t="s">
        <v>928</v>
      </c>
      <c r="X95" s="14" t="s">
        <v>928</v>
      </c>
      <c r="Y95" s="14" t="s">
        <v>928</v>
      </c>
      <c r="Z95" s="14" t="s">
        <v>928</v>
      </c>
      <c r="AA95" s="14" t="s">
        <v>928</v>
      </c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BG95" s="9"/>
      <c r="BH95" s="9"/>
      <c r="BI95" s="9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9"/>
    </row>
    <row r="96" spans="1:76" ht="14">
      <c r="A96" s="20" t="s">
        <v>1274</v>
      </c>
      <c r="B96" s="12" t="s">
        <v>837</v>
      </c>
      <c r="C96" s="12" t="s">
        <v>879</v>
      </c>
      <c r="D96" s="12" t="s">
        <v>917</v>
      </c>
      <c r="E96" s="12" t="s">
        <v>1204</v>
      </c>
      <c r="F96" s="12" t="s">
        <v>1203</v>
      </c>
      <c r="G96" s="12" t="s">
        <v>334</v>
      </c>
      <c r="H96" s="12" t="s">
        <v>284</v>
      </c>
      <c r="I96" s="12" t="s">
        <v>190</v>
      </c>
      <c r="J96" s="12">
        <v>1.8</v>
      </c>
      <c r="K96" s="12" t="s">
        <v>926</v>
      </c>
      <c r="L96" s="13" t="s">
        <v>289</v>
      </c>
      <c r="M96" s="14"/>
      <c r="N96" s="14"/>
      <c r="O96" s="154" t="s">
        <v>1282</v>
      </c>
      <c r="P96" s="14"/>
      <c r="Q96" s="14"/>
      <c r="R96" s="14"/>
      <c r="S96" s="14"/>
      <c r="T96" s="14"/>
      <c r="U96" s="14">
        <v>5.5676569999999996</v>
      </c>
      <c r="V96" s="147">
        <v>4.1193723699999998</v>
      </c>
      <c r="W96" s="14" t="s">
        <v>928</v>
      </c>
      <c r="X96" s="14" t="s">
        <v>928</v>
      </c>
      <c r="Y96" s="14">
        <v>0.32551386999999998</v>
      </c>
      <c r="Z96" s="14" t="s">
        <v>928</v>
      </c>
      <c r="AA96" s="14">
        <v>2.2000000000000002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BG96" s="9"/>
      <c r="BH96" s="9"/>
      <c r="BI96" s="9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9"/>
    </row>
    <row r="97" spans="1:76" ht="14">
      <c r="A97" s="20" t="s">
        <v>1274</v>
      </c>
      <c r="B97" s="12" t="s">
        <v>837</v>
      </c>
      <c r="C97" s="12" t="s">
        <v>880</v>
      </c>
      <c r="D97" s="12" t="s">
        <v>918</v>
      </c>
      <c r="E97" s="12" t="s">
        <v>1207</v>
      </c>
      <c r="F97" s="12" t="s">
        <v>1206</v>
      </c>
      <c r="G97" s="12" t="s">
        <v>334</v>
      </c>
      <c r="H97" s="12" t="s">
        <v>284</v>
      </c>
      <c r="I97" s="12" t="s">
        <v>190</v>
      </c>
      <c r="J97" s="12">
        <v>1.8</v>
      </c>
      <c r="K97" s="12" t="s">
        <v>926</v>
      </c>
      <c r="L97" s="13" t="s">
        <v>289</v>
      </c>
      <c r="M97" s="14"/>
      <c r="N97" s="14"/>
      <c r="O97" s="154" t="s">
        <v>1282</v>
      </c>
      <c r="P97" s="14"/>
      <c r="Q97" s="14"/>
      <c r="R97" s="14"/>
      <c r="S97" s="14"/>
      <c r="T97" s="14"/>
      <c r="U97" s="14">
        <v>76.976303000000001</v>
      </c>
      <c r="V97" s="147" t="s">
        <v>928</v>
      </c>
      <c r="W97" s="14" t="s">
        <v>928</v>
      </c>
      <c r="X97" s="14" t="s">
        <v>928</v>
      </c>
      <c r="Y97" s="14" t="s">
        <v>928</v>
      </c>
      <c r="Z97" s="14" t="s">
        <v>928</v>
      </c>
      <c r="AA97" s="14" t="s">
        <v>928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BG97" s="9"/>
      <c r="BH97" s="9"/>
      <c r="BI97" s="9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9"/>
    </row>
    <row r="98" spans="1:76" ht="14">
      <c r="A98" s="20" t="s">
        <v>1274</v>
      </c>
      <c r="B98" s="12" t="s">
        <v>837</v>
      </c>
      <c r="C98" s="12" t="s">
        <v>880</v>
      </c>
      <c r="D98" s="12" t="s">
        <v>918</v>
      </c>
      <c r="E98" s="12" t="s">
        <v>1210</v>
      </c>
      <c r="F98" s="12" t="s">
        <v>1209</v>
      </c>
      <c r="G98" s="12" t="s">
        <v>334</v>
      </c>
      <c r="H98" s="12" t="s">
        <v>284</v>
      </c>
      <c r="I98" s="12" t="s">
        <v>190</v>
      </c>
      <c r="J98" s="12">
        <v>1.8</v>
      </c>
      <c r="K98" s="12" t="s">
        <v>926</v>
      </c>
      <c r="L98" s="13" t="s">
        <v>289</v>
      </c>
      <c r="M98" s="14"/>
      <c r="N98" s="14"/>
      <c r="O98" s="154" t="s">
        <v>1282</v>
      </c>
      <c r="P98" s="14"/>
      <c r="Q98" s="14"/>
      <c r="R98" s="14"/>
      <c r="S98" s="14"/>
      <c r="T98" s="14"/>
      <c r="U98" s="14">
        <v>8.1868660000000002</v>
      </c>
      <c r="V98" s="147" t="s">
        <v>928</v>
      </c>
      <c r="W98" s="14" t="s">
        <v>928</v>
      </c>
      <c r="X98" s="14" t="s">
        <v>928</v>
      </c>
      <c r="Y98" s="14" t="s">
        <v>928</v>
      </c>
      <c r="Z98" s="14" t="s">
        <v>928</v>
      </c>
      <c r="AA98" s="14" t="s">
        <v>928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BG98" s="9"/>
      <c r="BH98" s="9"/>
      <c r="BI98" s="9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9"/>
    </row>
    <row r="99" spans="1:76" ht="14">
      <c r="A99" s="20" t="s">
        <v>1274</v>
      </c>
      <c r="B99" s="12" t="s">
        <v>837</v>
      </c>
      <c r="C99" s="12" t="s">
        <v>880</v>
      </c>
      <c r="D99" s="12" t="s">
        <v>918</v>
      </c>
      <c r="E99" s="12" t="s">
        <v>1213</v>
      </c>
      <c r="F99" s="12" t="s">
        <v>1212</v>
      </c>
      <c r="G99" s="12" t="s">
        <v>334</v>
      </c>
      <c r="H99" s="12" t="s">
        <v>284</v>
      </c>
      <c r="I99" s="12" t="s">
        <v>190</v>
      </c>
      <c r="J99" s="12">
        <v>1.8</v>
      </c>
      <c r="K99" s="12" t="s">
        <v>926</v>
      </c>
      <c r="L99" s="13" t="s">
        <v>289</v>
      </c>
      <c r="M99" s="14"/>
      <c r="N99" s="14"/>
      <c r="O99" s="154" t="s">
        <v>1282</v>
      </c>
      <c r="P99" s="14"/>
      <c r="Q99" s="14"/>
      <c r="R99" s="14"/>
      <c r="S99" s="14"/>
      <c r="T99" s="14"/>
      <c r="U99" s="14">
        <v>9.0259370000000008</v>
      </c>
      <c r="V99" s="147">
        <v>3.8628082300000002</v>
      </c>
      <c r="W99" s="14" t="s">
        <v>928</v>
      </c>
      <c r="X99" s="14" t="s">
        <v>928</v>
      </c>
      <c r="Y99" s="14">
        <v>0.29462174000000002</v>
      </c>
      <c r="Z99" s="14" t="s">
        <v>928</v>
      </c>
      <c r="AA99" s="14">
        <v>2.63</v>
      </c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BG99" s="9"/>
      <c r="BH99" s="9"/>
      <c r="BI99" s="9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9"/>
    </row>
    <row r="100" spans="1:76" ht="14">
      <c r="A100" s="20" t="s">
        <v>1274</v>
      </c>
      <c r="B100" s="12" t="s">
        <v>837</v>
      </c>
      <c r="C100" s="12" t="s">
        <v>881</v>
      </c>
      <c r="D100" s="12" t="s">
        <v>919</v>
      </c>
      <c r="E100" s="12" t="s">
        <v>1216</v>
      </c>
      <c r="F100" s="12" t="s">
        <v>1215</v>
      </c>
      <c r="G100" s="12" t="s">
        <v>334</v>
      </c>
      <c r="H100" s="12" t="s">
        <v>284</v>
      </c>
      <c r="I100" s="12" t="s">
        <v>190</v>
      </c>
      <c r="J100" s="12">
        <v>1.8</v>
      </c>
      <c r="K100" s="12" t="s">
        <v>926</v>
      </c>
      <c r="L100" s="13" t="s">
        <v>289</v>
      </c>
      <c r="M100" s="14"/>
      <c r="N100" s="14"/>
      <c r="O100" s="154" t="s">
        <v>1282</v>
      </c>
      <c r="P100" s="14"/>
      <c r="Q100" s="14"/>
      <c r="R100" s="14"/>
      <c r="S100" s="14"/>
      <c r="T100" s="14"/>
      <c r="U100" s="14">
        <v>89.551434999999998</v>
      </c>
      <c r="V100" s="147" t="s">
        <v>928</v>
      </c>
      <c r="W100" s="14" t="s">
        <v>928</v>
      </c>
      <c r="X100" s="14" t="s">
        <v>928</v>
      </c>
      <c r="Y100" s="14" t="s">
        <v>928</v>
      </c>
      <c r="Z100" s="14" t="s">
        <v>928</v>
      </c>
      <c r="AA100" s="14" t="s">
        <v>928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BG100" s="9"/>
      <c r="BH100" s="9"/>
      <c r="BI100" s="9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9"/>
    </row>
    <row r="101" spans="1:76" ht="14">
      <c r="A101" s="20" t="s">
        <v>1274</v>
      </c>
      <c r="B101" s="12" t="s">
        <v>837</v>
      </c>
      <c r="C101" s="12" t="s">
        <v>881</v>
      </c>
      <c r="D101" s="12" t="s">
        <v>919</v>
      </c>
      <c r="E101" s="12" t="s">
        <v>1219</v>
      </c>
      <c r="F101" s="12" t="s">
        <v>1218</v>
      </c>
      <c r="G101" s="12" t="s">
        <v>334</v>
      </c>
      <c r="H101" s="12" t="s">
        <v>284</v>
      </c>
      <c r="I101" s="12" t="s">
        <v>190</v>
      </c>
      <c r="J101" s="12">
        <v>1.8</v>
      </c>
      <c r="K101" s="12" t="s">
        <v>926</v>
      </c>
      <c r="L101" s="13" t="s">
        <v>289</v>
      </c>
      <c r="M101" s="14"/>
      <c r="N101" s="14"/>
      <c r="O101" s="154" t="s">
        <v>1282</v>
      </c>
      <c r="P101" s="14"/>
      <c r="Q101" s="14"/>
      <c r="R101" s="14"/>
      <c r="S101" s="14"/>
      <c r="T101" s="14"/>
      <c r="U101" s="14">
        <v>4.6065909999999999</v>
      </c>
      <c r="V101" s="147" t="s">
        <v>928</v>
      </c>
      <c r="W101" s="14" t="s">
        <v>928</v>
      </c>
      <c r="X101" s="14" t="s">
        <v>928</v>
      </c>
      <c r="Y101" s="14" t="s">
        <v>928</v>
      </c>
      <c r="Z101" s="14" t="s">
        <v>928</v>
      </c>
      <c r="AA101" s="14" t="s">
        <v>928</v>
      </c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BG101" s="9"/>
      <c r="BH101" s="9"/>
      <c r="BI101" s="9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9"/>
    </row>
    <row r="102" spans="1:76" ht="14">
      <c r="A102" s="20" t="s">
        <v>1274</v>
      </c>
      <c r="B102" s="12" t="s">
        <v>837</v>
      </c>
      <c r="C102" s="12" t="s">
        <v>881</v>
      </c>
      <c r="D102" s="12" t="s">
        <v>919</v>
      </c>
      <c r="E102" s="12" t="s">
        <v>1222</v>
      </c>
      <c r="F102" s="12" t="s">
        <v>1221</v>
      </c>
      <c r="G102" s="12" t="s">
        <v>334</v>
      </c>
      <c r="H102" s="12" t="s">
        <v>284</v>
      </c>
      <c r="I102" s="12" t="s">
        <v>190</v>
      </c>
      <c r="J102" s="12">
        <v>1.8</v>
      </c>
      <c r="K102" s="12" t="s">
        <v>926</v>
      </c>
      <c r="L102" s="13" t="s">
        <v>289</v>
      </c>
      <c r="M102" s="14"/>
      <c r="N102" s="14"/>
      <c r="O102" s="154" t="s">
        <v>1282</v>
      </c>
      <c r="P102" s="14"/>
      <c r="Q102" s="14"/>
      <c r="R102" s="14"/>
      <c r="S102" s="14"/>
      <c r="T102" s="14"/>
      <c r="U102" s="14">
        <v>3.3967320000000001</v>
      </c>
      <c r="V102" s="147">
        <v>3.2818691699999998</v>
      </c>
      <c r="W102" s="14" t="s">
        <v>928</v>
      </c>
      <c r="X102" s="14" t="s">
        <v>928</v>
      </c>
      <c r="Y102" s="14">
        <v>0.26449676999999999</v>
      </c>
      <c r="Z102" s="14" t="s">
        <v>928</v>
      </c>
      <c r="AA102" s="14">
        <v>-0.42</v>
      </c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BG102" s="9"/>
      <c r="BH102" s="9"/>
      <c r="BI102" s="9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9"/>
    </row>
    <row r="103" spans="1:76" ht="14">
      <c r="A103" s="20" t="s">
        <v>1274</v>
      </c>
      <c r="B103" s="12" t="s">
        <v>837</v>
      </c>
      <c r="C103" s="12" t="s">
        <v>882</v>
      </c>
      <c r="D103" s="12" t="s">
        <v>920</v>
      </c>
      <c r="E103" s="12" t="s">
        <v>1225</v>
      </c>
      <c r="F103" s="12" t="s">
        <v>1224</v>
      </c>
      <c r="G103" s="12" t="s">
        <v>334</v>
      </c>
      <c r="H103" s="12" t="s">
        <v>284</v>
      </c>
      <c r="I103" s="12" t="s">
        <v>190</v>
      </c>
      <c r="J103" s="12">
        <v>1.8</v>
      </c>
      <c r="K103" s="12" t="s">
        <v>926</v>
      </c>
      <c r="L103" s="13" t="s">
        <v>289</v>
      </c>
      <c r="M103" s="14"/>
      <c r="N103" s="14"/>
      <c r="O103" s="154" t="s">
        <v>1282</v>
      </c>
      <c r="P103" s="14"/>
      <c r="Q103" s="14"/>
      <c r="R103" s="14"/>
      <c r="S103" s="14"/>
      <c r="T103" s="14"/>
      <c r="U103" s="14">
        <v>87.834238999999997</v>
      </c>
      <c r="V103" s="147" t="s">
        <v>928</v>
      </c>
      <c r="W103" s="14" t="s">
        <v>928</v>
      </c>
      <c r="X103" s="14" t="s">
        <v>928</v>
      </c>
      <c r="Y103" s="14" t="s">
        <v>928</v>
      </c>
      <c r="Z103" s="14" t="s">
        <v>928</v>
      </c>
      <c r="AA103" s="14" t="s">
        <v>928</v>
      </c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BG103" s="9"/>
      <c r="BH103" s="9"/>
      <c r="BI103" s="9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9"/>
    </row>
    <row r="104" spans="1:76" ht="14">
      <c r="A104" s="20" t="s">
        <v>1274</v>
      </c>
      <c r="B104" s="12" t="s">
        <v>837</v>
      </c>
      <c r="C104" s="12" t="s">
        <v>882</v>
      </c>
      <c r="D104" s="12" t="s">
        <v>920</v>
      </c>
      <c r="E104" s="12" t="s">
        <v>1228</v>
      </c>
      <c r="F104" s="12" t="s">
        <v>1227</v>
      </c>
      <c r="G104" s="12" t="s">
        <v>334</v>
      </c>
      <c r="H104" s="12" t="s">
        <v>284</v>
      </c>
      <c r="I104" s="12" t="s">
        <v>190</v>
      </c>
      <c r="J104" s="12">
        <v>1.8</v>
      </c>
      <c r="K104" s="12" t="s">
        <v>926</v>
      </c>
      <c r="L104" s="13" t="s">
        <v>289</v>
      </c>
      <c r="M104" s="14"/>
      <c r="N104" s="14"/>
      <c r="O104" s="154" t="s">
        <v>1282</v>
      </c>
      <c r="P104" s="14"/>
      <c r="Q104" s="14"/>
      <c r="R104" s="14"/>
      <c r="S104" s="14"/>
      <c r="T104" s="14"/>
      <c r="U104" s="14">
        <v>4.4704860000000002</v>
      </c>
      <c r="V104" s="147" t="s">
        <v>928</v>
      </c>
      <c r="W104" s="14" t="s">
        <v>928</v>
      </c>
      <c r="X104" s="14" t="s">
        <v>928</v>
      </c>
      <c r="Y104" s="14" t="s">
        <v>928</v>
      </c>
      <c r="Z104" s="14" t="s">
        <v>928</v>
      </c>
      <c r="AA104" s="14" t="s">
        <v>928</v>
      </c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BG104" s="9"/>
      <c r="BH104" s="9"/>
      <c r="BI104" s="9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9"/>
    </row>
    <row r="105" spans="1:76" ht="14">
      <c r="A105" s="20" t="s">
        <v>1274</v>
      </c>
      <c r="B105" s="12" t="s">
        <v>837</v>
      </c>
      <c r="C105" s="12" t="s">
        <v>882</v>
      </c>
      <c r="D105" s="12" t="s">
        <v>920</v>
      </c>
      <c r="E105" s="12" t="s">
        <v>1231</v>
      </c>
      <c r="F105" s="12" t="s">
        <v>1230</v>
      </c>
      <c r="G105" s="12" t="s">
        <v>334</v>
      </c>
      <c r="H105" s="12" t="s">
        <v>284</v>
      </c>
      <c r="I105" s="12" t="s">
        <v>190</v>
      </c>
      <c r="J105" s="12">
        <v>1.8</v>
      </c>
      <c r="K105" s="12" t="s">
        <v>926</v>
      </c>
      <c r="L105" s="13" t="s">
        <v>289</v>
      </c>
      <c r="M105" s="14"/>
      <c r="N105" s="14"/>
      <c r="O105" s="154" t="s">
        <v>1282</v>
      </c>
      <c r="P105" s="14"/>
      <c r="Q105" s="14"/>
      <c r="R105" s="14"/>
      <c r="S105" s="14"/>
      <c r="T105" s="14"/>
      <c r="U105" s="14">
        <v>4.2016830000000001</v>
      </c>
      <c r="V105" s="147">
        <v>4.2358016999999997</v>
      </c>
      <c r="W105" s="14" t="s">
        <v>928</v>
      </c>
      <c r="X105" s="14" t="s">
        <v>928</v>
      </c>
      <c r="Y105" s="14">
        <v>0.30413710999999999</v>
      </c>
      <c r="Z105" s="14" t="s">
        <v>928</v>
      </c>
      <c r="AA105" s="14">
        <v>0.97</v>
      </c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BG105" s="9"/>
      <c r="BH105" s="9"/>
      <c r="BI105" s="9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9"/>
    </row>
    <row r="106" spans="1:76" ht="14">
      <c r="A106" s="20" t="s">
        <v>1274</v>
      </c>
      <c r="B106" s="12" t="s">
        <v>837</v>
      </c>
      <c r="C106" s="12" t="s">
        <v>883</v>
      </c>
      <c r="D106" s="12" t="s">
        <v>921</v>
      </c>
      <c r="E106" s="12" t="s">
        <v>1234</v>
      </c>
      <c r="F106" s="12" t="s">
        <v>1233</v>
      </c>
      <c r="G106" s="12" t="s">
        <v>334</v>
      </c>
      <c r="H106" s="12" t="s">
        <v>284</v>
      </c>
      <c r="I106" s="12" t="s">
        <v>190</v>
      </c>
      <c r="J106" s="12">
        <v>1.8</v>
      </c>
      <c r="K106" s="12" t="s">
        <v>926</v>
      </c>
      <c r="L106" s="13" t="s">
        <v>289</v>
      </c>
      <c r="M106" s="14"/>
      <c r="N106" s="14"/>
      <c r="O106" s="154" t="s">
        <v>1282</v>
      </c>
      <c r="P106" s="14"/>
      <c r="Q106" s="14"/>
      <c r="R106" s="14"/>
      <c r="S106" s="14"/>
      <c r="T106" s="14"/>
      <c r="U106" s="14">
        <v>87.973917999999998</v>
      </c>
      <c r="V106" s="147" t="s">
        <v>928</v>
      </c>
      <c r="W106" s="14" t="s">
        <v>928</v>
      </c>
      <c r="X106" s="14" t="s">
        <v>928</v>
      </c>
      <c r="Y106" s="14" t="s">
        <v>928</v>
      </c>
      <c r="Z106" s="14" t="s">
        <v>928</v>
      </c>
      <c r="AA106" s="14" t="s">
        <v>928</v>
      </c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BG106" s="9"/>
      <c r="BH106" s="9"/>
      <c r="BI106" s="9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9"/>
    </row>
    <row r="107" spans="1:76" ht="14">
      <c r="A107" s="20" t="s">
        <v>1274</v>
      </c>
      <c r="B107" s="12" t="s">
        <v>837</v>
      </c>
      <c r="C107" s="12" t="s">
        <v>883</v>
      </c>
      <c r="D107" s="12" t="s">
        <v>921</v>
      </c>
      <c r="E107" s="12" t="s">
        <v>1237</v>
      </c>
      <c r="F107" s="12" t="s">
        <v>1236</v>
      </c>
      <c r="G107" s="12" t="s">
        <v>334</v>
      </c>
      <c r="H107" s="12" t="s">
        <v>284</v>
      </c>
      <c r="I107" s="12" t="s">
        <v>190</v>
      </c>
      <c r="J107" s="12">
        <v>1.8</v>
      </c>
      <c r="K107" s="12" t="s">
        <v>926</v>
      </c>
      <c r="L107" s="13" t="s">
        <v>289</v>
      </c>
      <c r="M107" s="14"/>
      <c r="N107" s="14"/>
      <c r="O107" s="154" t="s">
        <v>1282</v>
      </c>
      <c r="P107" s="14"/>
      <c r="Q107" s="14"/>
      <c r="R107" s="14"/>
      <c r="S107" s="14"/>
      <c r="T107" s="14"/>
      <c r="U107" s="14">
        <v>4.513261</v>
      </c>
      <c r="V107" s="147" t="s">
        <v>928</v>
      </c>
      <c r="W107" s="14" t="s">
        <v>928</v>
      </c>
      <c r="X107" s="14" t="s">
        <v>928</v>
      </c>
      <c r="Y107" s="14" t="s">
        <v>928</v>
      </c>
      <c r="Z107" s="14" t="s">
        <v>928</v>
      </c>
      <c r="AA107" s="14" t="s">
        <v>928</v>
      </c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BG107" s="9"/>
      <c r="BH107" s="9"/>
      <c r="BI107" s="9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9"/>
    </row>
    <row r="108" spans="1:76" ht="14">
      <c r="A108" s="20" t="s">
        <v>1274</v>
      </c>
      <c r="B108" s="12" t="s">
        <v>837</v>
      </c>
      <c r="C108" s="12" t="s">
        <v>883</v>
      </c>
      <c r="D108" s="12" t="s">
        <v>921</v>
      </c>
      <c r="E108" s="12" t="s">
        <v>1240</v>
      </c>
      <c r="F108" s="12" t="s">
        <v>1239</v>
      </c>
      <c r="G108" s="12" t="s">
        <v>334</v>
      </c>
      <c r="H108" s="12" t="s">
        <v>284</v>
      </c>
      <c r="I108" s="12" t="s">
        <v>190</v>
      </c>
      <c r="J108" s="12">
        <v>1.8</v>
      </c>
      <c r="K108" s="12" t="s">
        <v>926</v>
      </c>
      <c r="L108" s="13" t="s">
        <v>289</v>
      </c>
      <c r="M108" s="14"/>
      <c r="N108" s="14"/>
      <c r="O108" s="154" t="s">
        <v>1282</v>
      </c>
      <c r="P108" s="14"/>
      <c r="Q108" s="14"/>
      <c r="R108" s="14"/>
      <c r="S108" s="14"/>
      <c r="T108" s="14"/>
      <c r="U108" s="14">
        <v>3.9466580000000002</v>
      </c>
      <c r="V108" s="147">
        <v>4.5806255299999998</v>
      </c>
      <c r="W108" s="14" t="s">
        <v>928</v>
      </c>
      <c r="X108" s="14" t="s">
        <v>928</v>
      </c>
      <c r="Y108" s="14">
        <v>0.31174973</v>
      </c>
      <c r="Z108" s="14" t="s">
        <v>928</v>
      </c>
      <c r="AA108" s="14">
        <v>-0.32</v>
      </c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BG108" s="9"/>
      <c r="BH108" s="9"/>
      <c r="BI108" s="9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9"/>
    </row>
    <row r="109" spans="1:76" ht="14">
      <c r="A109" s="20" t="s">
        <v>1274</v>
      </c>
      <c r="B109" s="12" t="s">
        <v>837</v>
      </c>
      <c r="C109" s="12" t="s">
        <v>884</v>
      </c>
      <c r="D109" s="12" t="s">
        <v>922</v>
      </c>
      <c r="E109" s="12" t="s">
        <v>1243</v>
      </c>
      <c r="F109" s="12" t="s">
        <v>1242</v>
      </c>
      <c r="G109" s="12" t="s">
        <v>334</v>
      </c>
      <c r="H109" s="12" t="s">
        <v>284</v>
      </c>
      <c r="I109" s="12" t="s">
        <v>190</v>
      </c>
      <c r="J109" s="12">
        <v>1.8</v>
      </c>
      <c r="K109" s="12" t="s">
        <v>926</v>
      </c>
      <c r="L109" s="13" t="s">
        <v>289</v>
      </c>
      <c r="M109" s="14"/>
      <c r="N109" s="14"/>
      <c r="O109" s="154" t="s">
        <v>1282</v>
      </c>
      <c r="P109" s="14"/>
      <c r="Q109" s="14"/>
      <c r="R109" s="14"/>
      <c r="S109" s="14"/>
      <c r="T109" s="14"/>
      <c r="U109" s="14">
        <v>88.177701999999996</v>
      </c>
      <c r="V109" s="147" t="s">
        <v>928</v>
      </c>
      <c r="W109" s="14" t="s">
        <v>928</v>
      </c>
      <c r="X109" s="14" t="s">
        <v>928</v>
      </c>
      <c r="Y109" s="14" t="s">
        <v>928</v>
      </c>
      <c r="Z109" s="14" t="s">
        <v>928</v>
      </c>
      <c r="AA109" s="14" t="s">
        <v>928</v>
      </c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BG109" s="9"/>
      <c r="BH109" s="9"/>
      <c r="BI109" s="9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9"/>
    </row>
    <row r="110" spans="1:76" ht="14">
      <c r="A110" s="20" t="s">
        <v>1274</v>
      </c>
      <c r="B110" s="12" t="s">
        <v>837</v>
      </c>
      <c r="C110" s="12" t="s">
        <v>884</v>
      </c>
      <c r="D110" s="12" t="s">
        <v>922</v>
      </c>
      <c r="E110" s="12" t="s">
        <v>1246</v>
      </c>
      <c r="F110" s="12" t="s">
        <v>1245</v>
      </c>
      <c r="G110" s="12" t="s">
        <v>334</v>
      </c>
      <c r="H110" s="12" t="s">
        <v>284</v>
      </c>
      <c r="I110" s="12" t="s">
        <v>190</v>
      </c>
      <c r="J110" s="12">
        <v>1.8</v>
      </c>
      <c r="K110" s="12" t="s">
        <v>926</v>
      </c>
      <c r="L110" s="13" t="s">
        <v>289</v>
      </c>
      <c r="M110" s="14"/>
      <c r="N110" s="14"/>
      <c r="O110" s="154" t="s">
        <v>1282</v>
      </c>
      <c r="P110" s="14"/>
      <c r="Q110" s="14"/>
      <c r="R110" s="14"/>
      <c r="S110" s="14"/>
      <c r="T110" s="14"/>
      <c r="U110" s="14">
        <v>4.2117959999999997</v>
      </c>
      <c r="V110" s="147" t="s">
        <v>928</v>
      </c>
      <c r="W110" s="14" t="s">
        <v>928</v>
      </c>
      <c r="X110" s="14" t="s">
        <v>928</v>
      </c>
      <c r="Y110" s="14" t="s">
        <v>928</v>
      </c>
      <c r="Z110" s="14" t="s">
        <v>928</v>
      </c>
      <c r="AA110" s="14" t="s">
        <v>928</v>
      </c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BG110" s="9"/>
      <c r="BH110" s="9"/>
      <c r="BI110" s="9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9"/>
    </row>
    <row r="111" spans="1:76" ht="14">
      <c r="A111" s="20" t="s">
        <v>1274</v>
      </c>
      <c r="B111" s="12" t="s">
        <v>837</v>
      </c>
      <c r="C111" s="12" t="s">
        <v>884</v>
      </c>
      <c r="D111" s="12" t="s">
        <v>922</v>
      </c>
      <c r="E111" s="12" t="s">
        <v>1249</v>
      </c>
      <c r="F111" s="12" t="s">
        <v>1248</v>
      </c>
      <c r="G111" s="12" t="s">
        <v>334</v>
      </c>
      <c r="H111" s="12" t="s">
        <v>284</v>
      </c>
      <c r="I111" s="12" t="s">
        <v>190</v>
      </c>
      <c r="J111" s="12">
        <v>1.8</v>
      </c>
      <c r="K111" s="12" t="s">
        <v>926</v>
      </c>
      <c r="L111" s="13" t="s">
        <v>289</v>
      </c>
      <c r="M111" s="14"/>
      <c r="N111" s="14"/>
      <c r="O111" s="154" t="s">
        <v>1282</v>
      </c>
      <c r="P111" s="14"/>
      <c r="Q111" s="14"/>
      <c r="R111" s="14"/>
      <c r="S111" s="14"/>
      <c r="T111" s="14"/>
      <c r="U111" s="14">
        <v>3.9319120000000001</v>
      </c>
      <c r="V111" s="147">
        <v>4.9029932000000001</v>
      </c>
      <c r="W111" s="14" t="s">
        <v>928</v>
      </c>
      <c r="X111" s="14" t="s">
        <v>928</v>
      </c>
      <c r="Y111" s="14">
        <v>0.33421169000000001</v>
      </c>
      <c r="Z111" s="14" t="s">
        <v>928</v>
      </c>
      <c r="AA111" s="14">
        <v>-0.06</v>
      </c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BG111" s="9"/>
      <c r="BH111" s="9"/>
      <c r="BI111" s="9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9"/>
    </row>
    <row r="112" spans="1:76" ht="14">
      <c r="A112" s="20" t="s">
        <v>1274</v>
      </c>
      <c r="B112" s="12" t="s">
        <v>837</v>
      </c>
      <c r="C112" s="12" t="s">
        <v>885</v>
      </c>
      <c r="D112" s="12" t="s">
        <v>923</v>
      </c>
      <c r="E112" s="12" t="s">
        <v>1252</v>
      </c>
      <c r="F112" s="12" t="s">
        <v>1251</v>
      </c>
      <c r="G112" s="12" t="s">
        <v>334</v>
      </c>
      <c r="H112" s="12" t="s">
        <v>284</v>
      </c>
      <c r="I112" s="12" t="s">
        <v>190</v>
      </c>
      <c r="J112" s="12">
        <v>1.8</v>
      </c>
      <c r="K112" s="12" t="s">
        <v>926</v>
      </c>
      <c r="L112" s="13" t="s">
        <v>289</v>
      </c>
      <c r="M112" s="14"/>
      <c r="N112" s="14"/>
      <c r="O112" s="154" t="s">
        <v>1282</v>
      </c>
      <c r="P112" s="14"/>
      <c r="Q112" s="14"/>
      <c r="R112" s="14"/>
      <c r="S112" s="14"/>
      <c r="T112" s="14"/>
      <c r="U112" s="14">
        <v>87.093130000000002</v>
      </c>
      <c r="V112" s="147" t="s">
        <v>928</v>
      </c>
      <c r="W112" s="14" t="s">
        <v>928</v>
      </c>
      <c r="X112" s="14" t="s">
        <v>928</v>
      </c>
      <c r="Y112" s="14" t="s">
        <v>928</v>
      </c>
      <c r="Z112" s="14" t="s">
        <v>928</v>
      </c>
      <c r="AA112" s="14" t="s">
        <v>928</v>
      </c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BG112" s="9"/>
      <c r="BH112" s="9"/>
      <c r="BI112" s="9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9"/>
    </row>
    <row r="113" spans="1:76" ht="14">
      <c r="A113" s="20" t="s">
        <v>1274</v>
      </c>
      <c r="B113" s="12" t="s">
        <v>837</v>
      </c>
      <c r="C113" s="12" t="s">
        <v>885</v>
      </c>
      <c r="D113" s="12" t="s">
        <v>923</v>
      </c>
      <c r="E113" s="12" t="s">
        <v>1255</v>
      </c>
      <c r="F113" s="12" t="s">
        <v>1254</v>
      </c>
      <c r="G113" s="12" t="s">
        <v>334</v>
      </c>
      <c r="H113" s="12" t="s">
        <v>284</v>
      </c>
      <c r="I113" s="12" t="s">
        <v>190</v>
      </c>
      <c r="J113" s="12">
        <v>1.8</v>
      </c>
      <c r="K113" s="12" t="s">
        <v>926</v>
      </c>
      <c r="L113" s="13" t="s">
        <v>289</v>
      </c>
      <c r="M113" s="14"/>
      <c r="N113" s="14"/>
      <c r="O113" s="154" t="s">
        <v>1282</v>
      </c>
      <c r="P113" s="14"/>
      <c r="Q113" s="14"/>
      <c r="R113" s="14"/>
      <c r="S113" s="14"/>
      <c r="T113" s="14"/>
      <c r="U113" s="14">
        <v>5.1494350000000004</v>
      </c>
      <c r="V113" s="147" t="s">
        <v>928</v>
      </c>
      <c r="W113" s="14" t="s">
        <v>928</v>
      </c>
      <c r="X113" s="14" t="s">
        <v>928</v>
      </c>
      <c r="Y113" s="14" t="s">
        <v>928</v>
      </c>
      <c r="Z113" s="14" t="s">
        <v>928</v>
      </c>
      <c r="AA113" s="14" t="s">
        <v>928</v>
      </c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BG113" s="9"/>
      <c r="BH113" s="9"/>
      <c r="BI113" s="9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9"/>
    </row>
    <row r="114" spans="1:76" ht="14">
      <c r="A114" s="20" t="s">
        <v>1274</v>
      </c>
      <c r="B114" s="12" t="s">
        <v>837</v>
      </c>
      <c r="C114" s="12" t="s">
        <v>885</v>
      </c>
      <c r="D114" s="12" t="s">
        <v>923</v>
      </c>
      <c r="E114" s="12" t="s">
        <v>1258</v>
      </c>
      <c r="F114" s="12" t="s">
        <v>1257</v>
      </c>
      <c r="G114" s="12" t="s">
        <v>334</v>
      </c>
      <c r="H114" s="12" t="s">
        <v>284</v>
      </c>
      <c r="I114" s="12" t="s">
        <v>190</v>
      </c>
      <c r="J114" s="12">
        <v>1.8</v>
      </c>
      <c r="K114" s="12" t="s">
        <v>926</v>
      </c>
      <c r="L114" s="13" t="s">
        <v>289</v>
      </c>
      <c r="M114" s="14"/>
      <c r="N114" s="14"/>
      <c r="O114" s="154" t="s">
        <v>1282</v>
      </c>
      <c r="P114" s="14"/>
      <c r="Q114" s="14"/>
      <c r="R114" s="14"/>
      <c r="S114" s="14"/>
      <c r="T114" s="14"/>
      <c r="U114" s="14">
        <v>4.679322</v>
      </c>
      <c r="V114" s="147">
        <v>3.0014803400000001</v>
      </c>
      <c r="W114" s="14" t="s">
        <v>928</v>
      </c>
      <c r="X114" s="14" t="s">
        <v>928</v>
      </c>
      <c r="Y114" s="14">
        <v>0.21958324000000001</v>
      </c>
      <c r="Z114" s="14" t="s">
        <v>928</v>
      </c>
      <c r="AA114" s="14">
        <v>1.83</v>
      </c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BG114" s="9"/>
      <c r="BH114" s="9"/>
      <c r="BI114" s="9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9"/>
    </row>
    <row r="115" spans="1:76" ht="14">
      <c r="A115" s="20" t="s">
        <v>1274</v>
      </c>
      <c r="B115" s="10" t="s">
        <v>837</v>
      </c>
      <c r="C115" s="11" t="s">
        <v>838</v>
      </c>
      <c r="D115" s="11" t="s">
        <v>887</v>
      </c>
      <c r="E115" s="11" t="s">
        <v>925</v>
      </c>
      <c r="F115" s="11" t="s">
        <v>887</v>
      </c>
      <c r="G115" s="11" t="s">
        <v>301</v>
      </c>
      <c r="H115" s="11" t="s">
        <v>254</v>
      </c>
      <c r="I115" s="11" t="s">
        <v>246</v>
      </c>
      <c r="J115" s="11">
        <v>63</v>
      </c>
      <c r="K115" s="11" t="s">
        <v>926</v>
      </c>
      <c r="L115" s="6" t="s">
        <v>235</v>
      </c>
      <c r="M115" s="8"/>
      <c r="N115" s="8"/>
      <c r="O115" s="154" t="s">
        <v>1282</v>
      </c>
      <c r="P115" s="8"/>
      <c r="Q115" s="8"/>
      <c r="R115" s="8"/>
      <c r="S115" s="8"/>
      <c r="T115" s="8"/>
      <c r="U115" s="8"/>
      <c r="V115" s="133"/>
      <c r="W115" s="19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BG115" s="9"/>
      <c r="BH115" s="9"/>
      <c r="BI115" s="9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9"/>
    </row>
    <row r="116" spans="1:76" ht="14">
      <c r="A116" s="20" t="s">
        <v>1274</v>
      </c>
      <c r="B116" s="10" t="s">
        <v>837</v>
      </c>
      <c r="C116" s="11" t="s">
        <v>838</v>
      </c>
      <c r="D116" s="11" t="s">
        <v>887</v>
      </c>
      <c r="E116" s="11" t="s">
        <v>930</v>
      </c>
      <c r="F116" s="11" t="s">
        <v>887</v>
      </c>
      <c r="G116" s="11" t="s">
        <v>301</v>
      </c>
      <c r="H116" s="11" t="s">
        <v>254</v>
      </c>
      <c r="I116" s="11" t="s">
        <v>246</v>
      </c>
      <c r="J116" s="11">
        <v>20</v>
      </c>
      <c r="K116" s="11">
        <v>63</v>
      </c>
      <c r="L116" s="6" t="s">
        <v>235</v>
      </c>
      <c r="M116" s="8"/>
      <c r="N116" s="8"/>
      <c r="O116" s="154" t="s">
        <v>1282</v>
      </c>
      <c r="P116" s="8"/>
      <c r="Q116" s="8"/>
      <c r="R116" s="8"/>
      <c r="S116" s="8"/>
      <c r="T116" s="8"/>
      <c r="U116" s="8" t="s">
        <v>928</v>
      </c>
      <c r="V116" s="146" t="s">
        <v>928</v>
      </c>
      <c r="W116" s="19" t="s">
        <v>928</v>
      </c>
      <c r="X116" s="8" t="s">
        <v>928</v>
      </c>
      <c r="Y116" s="8" t="s">
        <v>928</v>
      </c>
      <c r="Z116" s="8" t="s">
        <v>928</v>
      </c>
      <c r="AA116" s="8" t="s">
        <v>928</v>
      </c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BG116" s="9"/>
      <c r="BH116" s="9"/>
      <c r="BI116" s="9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9"/>
    </row>
    <row r="117" spans="1:76" ht="14">
      <c r="A117" s="20" t="s">
        <v>1274</v>
      </c>
      <c r="B117" s="10" t="s">
        <v>837</v>
      </c>
      <c r="C117" s="11" t="s">
        <v>838</v>
      </c>
      <c r="D117" s="11" t="s">
        <v>887</v>
      </c>
      <c r="E117" s="11" t="s">
        <v>933</v>
      </c>
      <c r="F117" s="11" t="s">
        <v>930</v>
      </c>
      <c r="G117" s="11" t="s">
        <v>301</v>
      </c>
      <c r="H117" s="11" t="s">
        <v>254</v>
      </c>
      <c r="I117" s="11" t="s">
        <v>246</v>
      </c>
      <c r="J117" s="11">
        <v>0</v>
      </c>
      <c r="K117" s="11">
        <v>20</v>
      </c>
      <c r="L117" s="6" t="s">
        <v>235</v>
      </c>
      <c r="M117" s="8"/>
      <c r="N117" s="8"/>
      <c r="O117" s="154" t="s">
        <v>1282</v>
      </c>
      <c r="P117" s="8"/>
      <c r="Q117" s="8"/>
      <c r="R117" s="8"/>
      <c r="S117" s="8"/>
      <c r="T117" s="8"/>
      <c r="U117" s="8" t="s">
        <v>928</v>
      </c>
      <c r="V117" s="146" t="s">
        <v>928</v>
      </c>
      <c r="W117" s="19" t="s">
        <v>928</v>
      </c>
      <c r="X117" s="8" t="s">
        <v>928</v>
      </c>
      <c r="Y117" s="8" t="s">
        <v>928</v>
      </c>
      <c r="Z117" s="8" t="s">
        <v>928</v>
      </c>
      <c r="AA117" s="8" t="s">
        <v>928</v>
      </c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BG117" s="9"/>
      <c r="BH117" s="9"/>
      <c r="BI117" s="9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9"/>
    </row>
    <row r="118" spans="1:76" ht="14">
      <c r="A118" s="20" t="s">
        <v>1274</v>
      </c>
      <c r="B118" s="10" t="s">
        <v>837</v>
      </c>
      <c r="C118" s="11" t="s">
        <v>840</v>
      </c>
      <c r="D118" s="11" t="s">
        <v>888</v>
      </c>
      <c r="E118" s="11" t="s">
        <v>936</v>
      </c>
      <c r="F118" s="11" t="s">
        <v>888</v>
      </c>
      <c r="G118" s="11" t="s">
        <v>301</v>
      </c>
      <c r="H118" s="11" t="s">
        <v>254</v>
      </c>
      <c r="I118" s="11" t="s">
        <v>246</v>
      </c>
      <c r="J118" s="11">
        <v>63</v>
      </c>
      <c r="K118" s="11" t="s">
        <v>926</v>
      </c>
      <c r="L118" s="6" t="s">
        <v>235</v>
      </c>
      <c r="M118" s="8"/>
      <c r="N118" s="8"/>
      <c r="O118" s="154" t="s">
        <v>1282</v>
      </c>
      <c r="P118" s="8"/>
      <c r="Q118" s="8"/>
      <c r="R118" s="8"/>
      <c r="S118" s="8"/>
      <c r="T118" s="8"/>
      <c r="U118" s="8" t="s">
        <v>928</v>
      </c>
      <c r="V118" s="146" t="s">
        <v>928</v>
      </c>
      <c r="W118" s="19" t="s">
        <v>928</v>
      </c>
      <c r="X118" s="8" t="s">
        <v>928</v>
      </c>
      <c r="Y118" s="8" t="s">
        <v>928</v>
      </c>
      <c r="Z118" s="8" t="s">
        <v>928</v>
      </c>
      <c r="AA118" s="8" t="s">
        <v>928</v>
      </c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BG118" s="9"/>
      <c r="BH118" s="9"/>
      <c r="BI118" s="9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9"/>
    </row>
    <row r="119" spans="1:76" ht="14">
      <c r="A119" s="20" t="s">
        <v>1274</v>
      </c>
      <c r="B119" s="10" t="s">
        <v>837</v>
      </c>
      <c r="C119" s="11" t="s">
        <v>840</v>
      </c>
      <c r="D119" s="11" t="s">
        <v>888</v>
      </c>
      <c r="E119" s="11" t="s">
        <v>939</v>
      </c>
      <c r="F119" s="11" t="s">
        <v>888</v>
      </c>
      <c r="G119" s="11" t="s">
        <v>301</v>
      </c>
      <c r="H119" s="11" t="s">
        <v>254</v>
      </c>
      <c r="I119" s="11" t="s">
        <v>246</v>
      </c>
      <c r="J119" s="11">
        <v>20</v>
      </c>
      <c r="K119" s="11">
        <v>63</v>
      </c>
      <c r="L119" s="6" t="s">
        <v>235</v>
      </c>
      <c r="M119" s="8"/>
      <c r="N119" s="8"/>
      <c r="O119" s="154" t="s">
        <v>1282</v>
      </c>
      <c r="P119" s="8"/>
      <c r="Q119" s="8"/>
      <c r="R119" s="8"/>
      <c r="S119" s="8"/>
      <c r="T119" s="8"/>
      <c r="U119" s="8" t="s">
        <v>928</v>
      </c>
      <c r="V119" s="146" t="s">
        <v>928</v>
      </c>
      <c r="W119" s="19" t="s">
        <v>928</v>
      </c>
      <c r="X119" s="8" t="s">
        <v>928</v>
      </c>
      <c r="Y119" s="8" t="s">
        <v>928</v>
      </c>
      <c r="Z119" s="8" t="s">
        <v>928</v>
      </c>
      <c r="AA119" s="8" t="s">
        <v>928</v>
      </c>
      <c r="AB119" s="8"/>
      <c r="AC119" s="8"/>
      <c r="AD119" s="8"/>
      <c r="AE119" s="8"/>
      <c r="AF119" s="8"/>
      <c r="AG119" s="8"/>
      <c r="AH119" s="23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BG119" s="9"/>
      <c r="BH119" s="9"/>
      <c r="BI119" s="9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9"/>
    </row>
    <row r="120" spans="1:76" ht="14">
      <c r="A120" s="20" t="s">
        <v>1274</v>
      </c>
      <c r="B120" s="10" t="s">
        <v>837</v>
      </c>
      <c r="C120" s="11" t="s">
        <v>840</v>
      </c>
      <c r="D120" s="11" t="s">
        <v>888</v>
      </c>
      <c r="E120" s="11" t="s">
        <v>942</v>
      </c>
      <c r="F120" s="11" t="s">
        <v>939</v>
      </c>
      <c r="G120" s="11" t="s">
        <v>301</v>
      </c>
      <c r="H120" s="11" t="s">
        <v>254</v>
      </c>
      <c r="I120" s="11" t="s">
        <v>246</v>
      </c>
      <c r="J120" s="11">
        <v>0</v>
      </c>
      <c r="K120" s="11">
        <v>20</v>
      </c>
      <c r="L120" s="6" t="s">
        <v>235</v>
      </c>
      <c r="M120" s="8"/>
      <c r="N120" s="8"/>
      <c r="O120" s="154" t="s">
        <v>1282</v>
      </c>
      <c r="P120" s="8"/>
      <c r="Q120" s="8"/>
      <c r="R120" s="8"/>
      <c r="S120" s="8"/>
      <c r="T120" s="8"/>
      <c r="U120" s="8" t="s">
        <v>928</v>
      </c>
      <c r="V120" s="146" t="s">
        <v>928</v>
      </c>
      <c r="W120" s="19" t="s">
        <v>928</v>
      </c>
      <c r="X120" s="8" t="s">
        <v>928</v>
      </c>
      <c r="Y120" s="8" t="s">
        <v>928</v>
      </c>
      <c r="Z120" s="8" t="s">
        <v>928</v>
      </c>
      <c r="AA120" s="8" t="s">
        <v>928</v>
      </c>
      <c r="AB120" s="8"/>
      <c r="AC120" s="8"/>
      <c r="AD120" s="8"/>
      <c r="AE120" s="8"/>
      <c r="AF120" s="8"/>
      <c r="AG120" s="8"/>
      <c r="AH120" s="24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BG120" s="9"/>
      <c r="BH120" s="9"/>
      <c r="BI120" s="9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9"/>
    </row>
    <row r="121" spans="1:76" ht="14">
      <c r="A121" s="20" t="s">
        <v>1274</v>
      </c>
      <c r="B121" s="12" t="s">
        <v>837</v>
      </c>
      <c r="C121" s="12" t="s">
        <v>842</v>
      </c>
      <c r="D121" s="12" t="s">
        <v>889</v>
      </c>
      <c r="E121" s="12" t="s">
        <v>945</v>
      </c>
      <c r="F121" s="12" t="s">
        <v>889</v>
      </c>
      <c r="G121" s="12" t="s">
        <v>301</v>
      </c>
      <c r="H121" s="12" t="s">
        <v>254</v>
      </c>
      <c r="I121" s="12" t="s">
        <v>246</v>
      </c>
      <c r="J121" s="12">
        <v>63</v>
      </c>
      <c r="K121" s="12" t="s">
        <v>926</v>
      </c>
      <c r="L121" s="6" t="s">
        <v>235</v>
      </c>
      <c r="M121" s="14"/>
      <c r="N121" s="14"/>
      <c r="O121" s="154" t="s">
        <v>1282</v>
      </c>
      <c r="P121" s="14"/>
      <c r="Q121" s="14"/>
      <c r="R121" s="14"/>
      <c r="S121" s="14"/>
      <c r="T121" s="14"/>
      <c r="U121" s="14" t="s">
        <v>928</v>
      </c>
      <c r="V121" s="147" t="s">
        <v>928</v>
      </c>
      <c r="W121" s="14" t="s">
        <v>928</v>
      </c>
      <c r="X121" s="14" t="s">
        <v>928</v>
      </c>
      <c r="Y121" s="14" t="s">
        <v>928</v>
      </c>
      <c r="Z121" s="14" t="s">
        <v>928</v>
      </c>
      <c r="AA121" s="14" t="s">
        <v>928</v>
      </c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BG121" s="9"/>
      <c r="BH121" s="9"/>
      <c r="BI121" s="9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9"/>
    </row>
    <row r="122" spans="1:76" ht="14">
      <c r="A122" s="20" t="s">
        <v>1274</v>
      </c>
      <c r="B122" s="12" t="s">
        <v>837</v>
      </c>
      <c r="C122" s="12" t="s">
        <v>842</v>
      </c>
      <c r="D122" s="12" t="s">
        <v>889</v>
      </c>
      <c r="E122" s="12" t="s">
        <v>948</v>
      </c>
      <c r="F122" s="12" t="s">
        <v>889</v>
      </c>
      <c r="G122" s="12" t="s">
        <v>301</v>
      </c>
      <c r="H122" s="12" t="s">
        <v>254</v>
      </c>
      <c r="I122" s="12" t="s">
        <v>246</v>
      </c>
      <c r="J122" s="12">
        <v>20</v>
      </c>
      <c r="K122" s="12">
        <v>63</v>
      </c>
      <c r="L122" s="6" t="s">
        <v>235</v>
      </c>
      <c r="M122" s="14"/>
      <c r="N122" s="14"/>
      <c r="O122" s="154" t="s">
        <v>1282</v>
      </c>
      <c r="P122" s="14"/>
      <c r="Q122" s="14"/>
      <c r="R122" s="14"/>
      <c r="S122" s="14"/>
      <c r="T122" s="14"/>
      <c r="U122" s="14" t="s">
        <v>928</v>
      </c>
      <c r="V122" s="147" t="s">
        <v>928</v>
      </c>
      <c r="W122" s="14" t="s">
        <v>928</v>
      </c>
      <c r="X122" s="14" t="s">
        <v>928</v>
      </c>
      <c r="Y122" s="14" t="s">
        <v>928</v>
      </c>
      <c r="Z122" s="14" t="s">
        <v>928</v>
      </c>
      <c r="AA122" s="14" t="s">
        <v>928</v>
      </c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BG122" s="9"/>
      <c r="BH122" s="9"/>
      <c r="BI122" s="9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9"/>
    </row>
    <row r="123" spans="1:76" ht="14">
      <c r="A123" s="20" t="s">
        <v>1274</v>
      </c>
      <c r="B123" s="12" t="s">
        <v>837</v>
      </c>
      <c r="C123" s="12" t="s">
        <v>842</v>
      </c>
      <c r="D123" s="12" t="s">
        <v>889</v>
      </c>
      <c r="E123" s="12" t="s">
        <v>951</v>
      </c>
      <c r="F123" s="12" t="s">
        <v>948</v>
      </c>
      <c r="G123" s="12" t="s">
        <v>301</v>
      </c>
      <c r="H123" s="12" t="s">
        <v>254</v>
      </c>
      <c r="I123" s="12" t="s">
        <v>246</v>
      </c>
      <c r="J123" s="12">
        <v>0</v>
      </c>
      <c r="K123" s="12">
        <v>20</v>
      </c>
      <c r="L123" s="6" t="s">
        <v>235</v>
      </c>
      <c r="M123" s="14"/>
      <c r="N123" s="14"/>
      <c r="O123" s="154" t="s">
        <v>1282</v>
      </c>
      <c r="P123" s="14"/>
      <c r="Q123" s="14"/>
      <c r="R123" s="14"/>
      <c r="S123" s="14"/>
      <c r="T123" s="14"/>
      <c r="U123" s="14" t="s">
        <v>928</v>
      </c>
      <c r="V123" s="147" t="s">
        <v>928</v>
      </c>
      <c r="W123" s="14" t="s">
        <v>928</v>
      </c>
      <c r="X123" s="14" t="s">
        <v>928</v>
      </c>
      <c r="Y123" s="14" t="s">
        <v>928</v>
      </c>
      <c r="Z123" s="14" t="s">
        <v>928</v>
      </c>
      <c r="AA123" s="14" t="s">
        <v>928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BG123" s="9"/>
      <c r="BH123" s="9"/>
      <c r="BI123" s="9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9"/>
    </row>
    <row r="124" spans="1:76" ht="14">
      <c r="A124" s="20" t="s">
        <v>1274</v>
      </c>
      <c r="B124" s="12" t="s">
        <v>837</v>
      </c>
      <c r="C124" s="12" t="s">
        <v>844</v>
      </c>
      <c r="D124" s="12" t="s">
        <v>890</v>
      </c>
      <c r="E124" s="12" t="s">
        <v>954</v>
      </c>
      <c r="F124" s="12" t="s">
        <v>890</v>
      </c>
      <c r="G124" s="12" t="s">
        <v>301</v>
      </c>
      <c r="H124" s="12" t="s">
        <v>254</v>
      </c>
      <c r="I124" s="12" t="s">
        <v>246</v>
      </c>
      <c r="J124" s="12">
        <v>63</v>
      </c>
      <c r="K124" s="12" t="s">
        <v>926</v>
      </c>
      <c r="L124" s="6" t="s">
        <v>235</v>
      </c>
      <c r="M124" s="14"/>
      <c r="N124" s="14"/>
      <c r="O124" s="154" t="s">
        <v>1282</v>
      </c>
      <c r="P124" s="14"/>
      <c r="Q124" s="14"/>
      <c r="R124" s="14"/>
      <c r="S124" s="14"/>
      <c r="T124" s="14"/>
      <c r="U124" s="14" t="s">
        <v>928</v>
      </c>
      <c r="V124" s="147" t="s">
        <v>928</v>
      </c>
      <c r="W124" s="14" t="s">
        <v>928</v>
      </c>
      <c r="X124" s="14" t="s">
        <v>928</v>
      </c>
      <c r="Y124" s="14" t="s">
        <v>928</v>
      </c>
      <c r="Z124" s="14" t="s">
        <v>928</v>
      </c>
      <c r="AA124" s="14" t="s">
        <v>928</v>
      </c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BG124" s="9"/>
      <c r="BH124" s="9"/>
      <c r="BI124" s="9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9"/>
    </row>
    <row r="125" spans="1:76" ht="14">
      <c r="A125" s="20" t="s">
        <v>1274</v>
      </c>
      <c r="B125" s="12" t="s">
        <v>837</v>
      </c>
      <c r="C125" s="12" t="s">
        <v>844</v>
      </c>
      <c r="D125" s="12" t="s">
        <v>890</v>
      </c>
      <c r="E125" s="12" t="s">
        <v>957</v>
      </c>
      <c r="F125" s="12" t="s">
        <v>890</v>
      </c>
      <c r="G125" s="12" t="s">
        <v>301</v>
      </c>
      <c r="H125" s="12" t="s">
        <v>254</v>
      </c>
      <c r="I125" s="12" t="s">
        <v>246</v>
      </c>
      <c r="J125" s="12">
        <v>20</v>
      </c>
      <c r="K125" s="12">
        <v>63</v>
      </c>
      <c r="L125" s="6" t="s">
        <v>235</v>
      </c>
      <c r="M125" s="14"/>
      <c r="N125" s="14"/>
      <c r="O125" s="154" t="s">
        <v>1282</v>
      </c>
      <c r="P125" s="14"/>
      <c r="Q125" s="14"/>
      <c r="R125" s="14"/>
      <c r="S125" s="14"/>
      <c r="T125" s="14"/>
      <c r="U125" s="14" t="s">
        <v>928</v>
      </c>
      <c r="V125" s="147" t="s">
        <v>928</v>
      </c>
      <c r="W125" s="14" t="s">
        <v>928</v>
      </c>
      <c r="X125" s="14" t="s">
        <v>928</v>
      </c>
      <c r="Y125" s="14" t="s">
        <v>928</v>
      </c>
      <c r="Z125" s="14" t="s">
        <v>928</v>
      </c>
      <c r="AA125" s="14" t="s">
        <v>928</v>
      </c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BG125" s="9"/>
      <c r="BH125" s="9"/>
      <c r="BI125" s="9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9"/>
    </row>
    <row r="126" spans="1:76" ht="14">
      <c r="A126" s="20" t="s">
        <v>1274</v>
      </c>
      <c r="B126" s="12" t="s">
        <v>837</v>
      </c>
      <c r="C126" s="12" t="s">
        <v>844</v>
      </c>
      <c r="D126" s="12" t="s">
        <v>890</v>
      </c>
      <c r="E126" s="12" t="s">
        <v>960</v>
      </c>
      <c r="F126" s="12" t="s">
        <v>957</v>
      </c>
      <c r="G126" s="12" t="s">
        <v>301</v>
      </c>
      <c r="H126" s="12" t="s">
        <v>254</v>
      </c>
      <c r="I126" s="12" t="s">
        <v>246</v>
      </c>
      <c r="J126" s="12">
        <v>0</v>
      </c>
      <c r="K126" s="12">
        <v>20</v>
      </c>
      <c r="L126" s="6" t="s">
        <v>235</v>
      </c>
      <c r="M126" s="14"/>
      <c r="N126" s="14"/>
      <c r="O126" s="154" t="s">
        <v>1282</v>
      </c>
      <c r="P126" s="14"/>
      <c r="Q126" s="14"/>
      <c r="R126" s="14"/>
      <c r="S126" s="14"/>
      <c r="T126" s="14"/>
      <c r="U126" s="14" t="s">
        <v>928</v>
      </c>
      <c r="V126" s="147" t="s">
        <v>928</v>
      </c>
      <c r="W126" s="14" t="s">
        <v>928</v>
      </c>
      <c r="X126" s="14" t="s">
        <v>928</v>
      </c>
      <c r="Y126" s="14" t="s">
        <v>928</v>
      </c>
      <c r="Z126" s="14" t="s">
        <v>928</v>
      </c>
      <c r="AA126" s="14" t="s">
        <v>928</v>
      </c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BG126" s="9"/>
      <c r="BH126" s="9"/>
      <c r="BI126" s="9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9"/>
    </row>
    <row r="127" spans="1:76" ht="14">
      <c r="A127" s="20" t="s">
        <v>1274</v>
      </c>
      <c r="B127" s="12" t="s">
        <v>837</v>
      </c>
      <c r="C127" s="12" t="s">
        <v>846</v>
      </c>
      <c r="D127" s="12" t="s">
        <v>891</v>
      </c>
      <c r="E127" s="12" t="s">
        <v>963</v>
      </c>
      <c r="F127" s="12" t="s">
        <v>891</v>
      </c>
      <c r="G127" s="12" t="s">
        <v>301</v>
      </c>
      <c r="H127" s="12" t="s">
        <v>254</v>
      </c>
      <c r="I127" s="12" t="s">
        <v>246</v>
      </c>
      <c r="J127" s="12">
        <v>63</v>
      </c>
      <c r="K127" s="12" t="s">
        <v>926</v>
      </c>
      <c r="L127" s="6" t="s">
        <v>235</v>
      </c>
      <c r="M127" s="14"/>
      <c r="N127" s="14"/>
      <c r="O127" s="154" t="s">
        <v>1282</v>
      </c>
      <c r="P127" s="14"/>
      <c r="Q127" s="14"/>
      <c r="R127" s="14"/>
      <c r="S127" s="14"/>
      <c r="T127" s="14"/>
      <c r="U127" s="14" t="s">
        <v>928</v>
      </c>
      <c r="V127" s="147" t="s">
        <v>928</v>
      </c>
      <c r="W127" s="14" t="s">
        <v>928</v>
      </c>
      <c r="X127" s="14" t="s">
        <v>928</v>
      </c>
      <c r="Y127" s="14" t="s">
        <v>928</v>
      </c>
      <c r="Z127" s="14" t="s">
        <v>928</v>
      </c>
      <c r="AA127" s="14" t="s">
        <v>928</v>
      </c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BG127" s="9"/>
      <c r="BH127" s="9"/>
      <c r="BI127" s="9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9"/>
    </row>
    <row r="128" spans="1:76" ht="14">
      <c r="A128" s="20" t="s">
        <v>1274</v>
      </c>
      <c r="B128" s="12" t="s">
        <v>837</v>
      </c>
      <c r="C128" s="12" t="s">
        <v>846</v>
      </c>
      <c r="D128" s="12" t="s">
        <v>891</v>
      </c>
      <c r="E128" s="12" t="s">
        <v>966</v>
      </c>
      <c r="F128" s="12" t="s">
        <v>891</v>
      </c>
      <c r="G128" s="12" t="s">
        <v>301</v>
      </c>
      <c r="H128" s="12" t="s">
        <v>254</v>
      </c>
      <c r="I128" s="12" t="s">
        <v>246</v>
      </c>
      <c r="J128" s="12">
        <v>20</v>
      </c>
      <c r="K128" s="12">
        <v>63</v>
      </c>
      <c r="L128" s="6" t="s">
        <v>235</v>
      </c>
      <c r="M128" s="14"/>
      <c r="N128" s="14"/>
      <c r="O128" s="154" t="s">
        <v>1282</v>
      </c>
      <c r="P128" s="14"/>
      <c r="Q128" s="14"/>
      <c r="R128" s="14"/>
      <c r="S128" s="14"/>
      <c r="T128" s="14"/>
      <c r="U128" s="14" t="s">
        <v>928</v>
      </c>
      <c r="V128" s="147" t="s">
        <v>928</v>
      </c>
      <c r="W128" s="14" t="s">
        <v>928</v>
      </c>
      <c r="X128" s="14" t="s">
        <v>928</v>
      </c>
      <c r="Y128" s="14" t="s">
        <v>928</v>
      </c>
      <c r="Z128" s="14" t="s">
        <v>928</v>
      </c>
      <c r="AA128" s="14" t="s">
        <v>928</v>
      </c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BG128" s="9"/>
      <c r="BH128" s="9"/>
      <c r="BI128" s="9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9"/>
    </row>
    <row r="129" spans="1:76" ht="14">
      <c r="A129" s="20" t="s">
        <v>1274</v>
      </c>
      <c r="B129" s="12" t="s">
        <v>837</v>
      </c>
      <c r="C129" s="12" t="s">
        <v>846</v>
      </c>
      <c r="D129" s="12" t="s">
        <v>891</v>
      </c>
      <c r="E129" s="12" t="s">
        <v>969</v>
      </c>
      <c r="F129" s="12" t="s">
        <v>966</v>
      </c>
      <c r="G129" s="12" t="s">
        <v>301</v>
      </c>
      <c r="H129" s="12" t="s">
        <v>254</v>
      </c>
      <c r="I129" s="12" t="s">
        <v>246</v>
      </c>
      <c r="J129" s="12">
        <v>0</v>
      </c>
      <c r="K129" s="12">
        <v>20</v>
      </c>
      <c r="L129" s="6" t="s">
        <v>235</v>
      </c>
      <c r="M129" s="14"/>
      <c r="N129" s="14"/>
      <c r="O129" s="154" t="s">
        <v>1282</v>
      </c>
      <c r="P129" s="14"/>
      <c r="Q129" s="14"/>
      <c r="R129" s="14"/>
      <c r="S129" s="14"/>
      <c r="T129" s="14"/>
      <c r="U129" s="14" t="s">
        <v>928</v>
      </c>
      <c r="V129" s="147" t="s">
        <v>928</v>
      </c>
      <c r="W129" s="14" t="s">
        <v>928</v>
      </c>
      <c r="X129" s="14" t="s">
        <v>928</v>
      </c>
      <c r="Y129" s="14" t="s">
        <v>928</v>
      </c>
      <c r="Z129" s="14" t="s">
        <v>928</v>
      </c>
      <c r="AA129" s="14" t="s">
        <v>928</v>
      </c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BG129" s="9"/>
      <c r="BH129" s="9"/>
      <c r="BI129" s="9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9"/>
    </row>
    <row r="130" spans="1:76" ht="14">
      <c r="A130" s="20" t="s">
        <v>1274</v>
      </c>
      <c r="B130" s="12" t="s">
        <v>837</v>
      </c>
      <c r="C130" s="12" t="s">
        <v>848</v>
      </c>
      <c r="D130" s="12" t="s">
        <v>892</v>
      </c>
      <c r="E130" s="12" t="s">
        <v>972</v>
      </c>
      <c r="F130" s="12" t="s">
        <v>892</v>
      </c>
      <c r="G130" s="12" t="s">
        <v>301</v>
      </c>
      <c r="H130" s="12" t="s">
        <v>254</v>
      </c>
      <c r="I130" s="12" t="s">
        <v>246</v>
      </c>
      <c r="J130" s="12">
        <v>63</v>
      </c>
      <c r="K130" s="12" t="s">
        <v>926</v>
      </c>
      <c r="L130" s="6" t="s">
        <v>235</v>
      </c>
      <c r="M130" s="14"/>
      <c r="N130" s="14"/>
      <c r="O130" s="154" t="s">
        <v>1282</v>
      </c>
      <c r="P130" s="14"/>
      <c r="Q130" s="14"/>
      <c r="R130" s="14"/>
      <c r="S130" s="14"/>
      <c r="T130" s="14"/>
      <c r="U130" s="14" t="s">
        <v>928</v>
      </c>
      <c r="V130" s="147" t="s">
        <v>928</v>
      </c>
      <c r="W130" s="14" t="s">
        <v>928</v>
      </c>
      <c r="X130" s="14" t="s">
        <v>928</v>
      </c>
      <c r="Y130" s="14" t="s">
        <v>928</v>
      </c>
      <c r="Z130" s="14" t="s">
        <v>928</v>
      </c>
      <c r="AA130" s="14" t="s">
        <v>928</v>
      </c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BG130" s="9"/>
      <c r="BH130" s="9"/>
      <c r="BI130" s="9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9"/>
    </row>
    <row r="131" spans="1:76" ht="14">
      <c r="A131" s="20" t="s">
        <v>1274</v>
      </c>
      <c r="B131" s="12" t="s">
        <v>837</v>
      </c>
      <c r="C131" s="12" t="s">
        <v>848</v>
      </c>
      <c r="D131" s="12" t="s">
        <v>892</v>
      </c>
      <c r="E131" s="12" t="s">
        <v>975</v>
      </c>
      <c r="F131" s="12" t="s">
        <v>892</v>
      </c>
      <c r="G131" s="12" t="s">
        <v>301</v>
      </c>
      <c r="H131" s="12" t="s">
        <v>254</v>
      </c>
      <c r="I131" s="12" t="s">
        <v>246</v>
      </c>
      <c r="J131" s="12">
        <v>20</v>
      </c>
      <c r="K131" s="12">
        <v>63</v>
      </c>
      <c r="L131" s="6" t="s">
        <v>235</v>
      </c>
      <c r="M131" s="14"/>
      <c r="N131" s="14"/>
      <c r="O131" s="154" t="s">
        <v>1282</v>
      </c>
      <c r="P131" s="14"/>
      <c r="Q131" s="14"/>
      <c r="R131" s="14"/>
      <c r="S131" s="14"/>
      <c r="T131" s="14"/>
      <c r="U131" s="14" t="s">
        <v>928</v>
      </c>
      <c r="V131" s="147" t="s">
        <v>928</v>
      </c>
      <c r="W131" s="14" t="s">
        <v>928</v>
      </c>
      <c r="X131" s="14" t="s">
        <v>928</v>
      </c>
      <c r="Y131" s="14" t="s">
        <v>928</v>
      </c>
      <c r="Z131" s="14" t="s">
        <v>928</v>
      </c>
      <c r="AA131" s="14" t="s">
        <v>928</v>
      </c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BG131" s="9"/>
      <c r="BH131" s="9"/>
      <c r="BI131" s="9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9"/>
    </row>
    <row r="132" spans="1:76" ht="14">
      <c r="A132" s="20" t="s">
        <v>1274</v>
      </c>
      <c r="B132" s="12" t="s">
        <v>837</v>
      </c>
      <c r="C132" s="12" t="s">
        <v>848</v>
      </c>
      <c r="D132" s="12" t="s">
        <v>892</v>
      </c>
      <c r="E132" s="12" t="s">
        <v>978</v>
      </c>
      <c r="F132" s="12" t="s">
        <v>975</v>
      </c>
      <c r="G132" s="12" t="s">
        <v>301</v>
      </c>
      <c r="H132" s="12" t="s">
        <v>254</v>
      </c>
      <c r="I132" s="12" t="s">
        <v>246</v>
      </c>
      <c r="J132" s="12">
        <v>0</v>
      </c>
      <c r="K132" s="12">
        <v>20</v>
      </c>
      <c r="L132" s="6" t="s">
        <v>235</v>
      </c>
      <c r="M132" s="14"/>
      <c r="N132" s="14"/>
      <c r="O132" s="154" t="s">
        <v>1282</v>
      </c>
      <c r="P132" s="14"/>
      <c r="Q132" s="14"/>
      <c r="R132" s="14"/>
      <c r="S132" s="14"/>
      <c r="T132" s="14"/>
      <c r="U132" s="14" t="s">
        <v>928</v>
      </c>
      <c r="V132" s="147" t="s">
        <v>928</v>
      </c>
      <c r="W132" s="14" t="s">
        <v>928</v>
      </c>
      <c r="X132" s="14" t="s">
        <v>928</v>
      </c>
      <c r="Y132" s="14" t="s">
        <v>928</v>
      </c>
      <c r="Z132" s="14" t="s">
        <v>928</v>
      </c>
      <c r="AA132" s="14" t="s">
        <v>928</v>
      </c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BG132" s="9"/>
      <c r="BH132" s="9"/>
      <c r="BI132" s="9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9"/>
    </row>
    <row r="133" spans="1:76" ht="14">
      <c r="A133" s="20" t="s">
        <v>1274</v>
      </c>
      <c r="B133" s="12" t="s">
        <v>837</v>
      </c>
      <c r="C133" s="12" t="s">
        <v>850</v>
      </c>
      <c r="D133" s="12" t="s">
        <v>893</v>
      </c>
      <c r="E133" s="12" t="s">
        <v>981</v>
      </c>
      <c r="F133" s="12" t="s">
        <v>893</v>
      </c>
      <c r="G133" s="12" t="s">
        <v>301</v>
      </c>
      <c r="H133" s="12" t="s">
        <v>254</v>
      </c>
      <c r="I133" s="12" t="s">
        <v>246</v>
      </c>
      <c r="J133" s="12">
        <v>63</v>
      </c>
      <c r="K133" s="12" t="s">
        <v>926</v>
      </c>
      <c r="L133" s="6" t="s">
        <v>235</v>
      </c>
      <c r="M133" s="14"/>
      <c r="N133" s="14"/>
      <c r="O133" s="154" t="s">
        <v>1282</v>
      </c>
      <c r="P133" s="14"/>
      <c r="Q133" s="14"/>
      <c r="R133" s="14"/>
      <c r="S133" s="14"/>
      <c r="T133" s="14"/>
      <c r="U133" s="14" t="s">
        <v>928</v>
      </c>
      <c r="V133" s="147" t="s">
        <v>928</v>
      </c>
      <c r="W133" s="14" t="s">
        <v>928</v>
      </c>
      <c r="X133" s="14" t="s">
        <v>928</v>
      </c>
      <c r="Y133" s="14" t="s">
        <v>928</v>
      </c>
      <c r="Z133" s="14" t="s">
        <v>928</v>
      </c>
      <c r="AA133" s="14" t="s">
        <v>928</v>
      </c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BG133" s="9"/>
      <c r="BH133" s="9"/>
      <c r="BI133" s="9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9"/>
    </row>
    <row r="134" spans="1:76" ht="14">
      <c r="A134" s="20" t="s">
        <v>1274</v>
      </c>
      <c r="B134" s="12" t="s">
        <v>837</v>
      </c>
      <c r="C134" s="12" t="s">
        <v>850</v>
      </c>
      <c r="D134" s="12" t="s">
        <v>893</v>
      </c>
      <c r="E134" s="12" t="s">
        <v>984</v>
      </c>
      <c r="F134" s="12" t="s">
        <v>893</v>
      </c>
      <c r="G134" s="12" t="s">
        <v>301</v>
      </c>
      <c r="H134" s="12" t="s">
        <v>254</v>
      </c>
      <c r="I134" s="12" t="s">
        <v>246</v>
      </c>
      <c r="J134" s="12">
        <v>20</v>
      </c>
      <c r="K134" s="12">
        <v>63</v>
      </c>
      <c r="L134" s="6" t="s">
        <v>235</v>
      </c>
      <c r="M134" s="14"/>
      <c r="N134" s="14"/>
      <c r="O134" s="154" t="s">
        <v>1282</v>
      </c>
      <c r="P134" s="14"/>
      <c r="Q134" s="14"/>
      <c r="R134" s="14"/>
      <c r="S134" s="14"/>
      <c r="T134" s="14"/>
      <c r="U134" s="14" t="s">
        <v>928</v>
      </c>
      <c r="V134" s="147" t="s">
        <v>928</v>
      </c>
      <c r="W134" s="14" t="s">
        <v>928</v>
      </c>
      <c r="X134" s="14" t="s">
        <v>928</v>
      </c>
      <c r="Y134" s="14" t="s">
        <v>928</v>
      </c>
      <c r="Z134" s="14" t="s">
        <v>928</v>
      </c>
      <c r="AA134" s="14" t="s">
        <v>928</v>
      </c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BG134" s="9"/>
      <c r="BH134" s="9"/>
      <c r="BI134" s="9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9"/>
    </row>
    <row r="135" spans="1:76" ht="14">
      <c r="A135" s="20" t="s">
        <v>1274</v>
      </c>
      <c r="B135" s="12" t="s">
        <v>837</v>
      </c>
      <c r="C135" s="12" t="s">
        <v>850</v>
      </c>
      <c r="D135" s="12" t="s">
        <v>893</v>
      </c>
      <c r="E135" s="12" t="s">
        <v>987</v>
      </c>
      <c r="F135" s="12" t="s">
        <v>984</v>
      </c>
      <c r="G135" s="12" t="s">
        <v>301</v>
      </c>
      <c r="H135" s="12" t="s">
        <v>254</v>
      </c>
      <c r="I135" s="12" t="s">
        <v>246</v>
      </c>
      <c r="J135" s="12">
        <v>0</v>
      </c>
      <c r="K135" s="12">
        <v>20</v>
      </c>
      <c r="L135" s="6" t="s">
        <v>235</v>
      </c>
      <c r="M135" s="14"/>
      <c r="N135" s="14"/>
      <c r="O135" s="154" t="s">
        <v>1282</v>
      </c>
      <c r="P135" s="14"/>
      <c r="Q135" s="14"/>
      <c r="R135" s="14"/>
      <c r="S135" s="14"/>
      <c r="T135" s="14"/>
      <c r="U135" s="14" t="s">
        <v>928</v>
      </c>
      <c r="V135" s="147" t="s">
        <v>928</v>
      </c>
      <c r="W135" s="14" t="s">
        <v>928</v>
      </c>
      <c r="X135" s="14" t="s">
        <v>928</v>
      </c>
      <c r="Y135" s="14" t="s">
        <v>928</v>
      </c>
      <c r="Z135" s="14" t="s">
        <v>928</v>
      </c>
      <c r="AA135" s="14" t="s">
        <v>928</v>
      </c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BG135" s="9"/>
      <c r="BH135" s="9"/>
      <c r="BI135" s="9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9"/>
    </row>
    <row r="136" spans="1:76" ht="14">
      <c r="A136" s="20" t="s">
        <v>1274</v>
      </c>
      <c r="B136" s="12" t="s">
        <v>837</v>
      </c>
      <c r="C136" s="12" t="s">
        <v>852</v>
      </c>
      <c r="D136" s="12" t="s">
        <v>894</v>
      </c>
      <c r="E136" s="12" t="s">
        <v>990</v>
      </c>
      <c r="F136" s="12" t="s">
        <v>894</v>
      </c>
      <c r="G136" s="12" t="s">
        <v>301</v>
      </c>
      <c r="H136" s="12" t="s">
        <v>254</v>
      </c>
      <c r="I136" s="12" t="s">
        <v>246</v>
      </c>
      <c r="J136" s="12">
        <v>63</v>
      </c>
      <c r="K136" s="12" t="s">
        <v>926</v>
      </c>
      <c r="L136" s="6" t="s">
        <v>235</v>
      </c>
      <c r="M136" s="14"/>
      <c r="N136" s="14"/>
      <c r="O136" s="154" t="s">
        <v>1282</v>
      </c>
      <c r="P136" s="14"/>
      <c r="Q136" s="14"/>
      <c r="R136" s="14"/>
      <c r="S136" s="14"/>
      <c r="T136" s="14"/>
      <c r="U136" s="14" t="s">
        <v>928</v>
      </c>
      <c r="V136" s="147" t="s">
        <v>928</v>
      </c>
      <c r="W136" s="14" t="s">
        <v>928</v>
      </c>
      <c r="X136" s="14" t="s">
        <v>928</v>
      </c>
      <c r="Y136" s="14" t="s">
        <v>928</v>
      </c>
      <c r="Z136" s="14" t="s">
        <v>928</v>
      </c>
      <c r="AA136" s="14" t="s">
        <v>928</v>
      </c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BG136" s="9"/>
      <c r="BH136" s="9"/>
      <c r="BI136" s="9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9"/>
    </row>
    <row r="137" spans="1:76" ht="14">
      <c r="A137" s="20" t="s">
        <v>1274</v>
      </c>
      <c r="B137" s="12" t="s">
        <v>837</v>
      </c>
      <c r="C137" s="12" t="s">
        <v>852</v>
      </c>
      <c r="D137" s="12" t="s">
        <v>894</v>
      </c>
      <c r="E137" s="12" t="s">
        <v>993</v>
      </c>
      <c r="F137" s="12" t="s">
        <v>894</v>
      </c>
      <c r="G137" s="12" t="s">
        <v>301</v>
      </c>
      <c r="H137" s="12" t="s">
        <v>254</v>
      </c>
      <c r="I137" s="12" t="s">
        <v>246</v>
      </c>
      <c r="J137" s="12">
        <v>20</v>
      </c>
      <c r="K137" s="12">
        <v>63</v>
      </c>
      <c r="L137" s="6" t="s">
        <v>235</v>
      </c>
      <c r="M137" s="14"/>
      <c r="N137" s="14"/>
      <c r="O137" s="154" t="s">
        <v>1282</v>
      </c>
      <c r="P137" s="14"/>
      <c r="Q137" s="14"/>
      <c r="R137" s="14"/>
      <c r="S137" s="14"/>
      <c r="T137" s="14"/>
      <c r="U137" s="14" t="s">
        <v>928</v>
      </c>
      <c r="V137" s="147" t="s">
        <v>928</v>
      </c>
      <c r="W137" s="14" t="s">
        <v>928</v>
      </c>
      <c r="X137" s="14" t="s">
        <v>928</v>
      </c>
      <c r="Y137" s="14" t="s">
        <v>928</v>
      </c>
      <c r="Z137" s="14" t="s">
        <v>928</v>
      </c>
      <c r="AA137" s="14" t="s">
        <v>928</v>
      </c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BG137" s="9"/>
      <c r="BH137" s="9"/>
      <c r="BI137" s="9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9"/>
    </row>
    <row r="138" spans="1:76" ht="14">
      <c r="A138" s="20" t="s">
        <v>1274</v>
      </c>
      <c r="B138" s="12" t="s">
        <v>837</v>
      </c>
      <c r="C138" s="12" t="s">
        <v>852</v>
      </c>
      <c r="D138" s="12" t="s">
        <v>894</v>
      </c>
      <c r="E138" s="12" t="s">
        <v>996</v>
      </c>
      <c r="F138" s="12" t="s">
        <v>993</v>
      </c>
      <c r="G138" s="12" t="s">
        <v>301</v>
      </c>
      <c r="H138" s="12" t="s">
        <v>254</v>
      </c>
      <c r="I138" s="12" t="s">
        <v>246</v>
      </c>
      <c r="J138" s="12">
        <v>0</v>
      </c>
      <c r="K138" s="12">
        <v>20</v>
      </c>
      <c r="L138" s="6" t="s">
        <v>235</v>
      </c>
      <c r="M138" s="14"/>
      <c r="N138" s="14"/>
      <c r="O138" s="154" t="s">
        <v>1282</v>
      </c>
      <c r="P138" s="14"/>
      <c r="Q138" s="14"/>
      <c r="R138" s="14"/>
      <c r="S138" s="14"/>
      <c r="T138" s="14"/>
      <c r="U138" s="14" t="s">
        <v>928</v>
      </c>
      <c r="V138" s="147" t="s">
        <v>928</v>
      </c>
      <c r="W138" s="14" t="s">
        <v>928</v>
      </c>
      <c r="X138" s="14" t="s">
        <v>928</v>
      </c>
      <c r="Y138" s="14" t="s">
        <v>928</v>
      </c>
      <c r="Z138" s="14" t="s">
        <v>928</v>
      </c>
      <c r="AA138" s="14" t="s">
        <v>928</v>
      </c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BG138" s="9"/>
      <c r="BH138" s="9"/>
      <c r="BI138" s="9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9"/>
    </row>
    <row r="139" spans="1:76" ht="14">
      <c r="A139" s="20" t="s">
        <v>1274</v>
      </c>
      <c r="B139" s="12" t="s">
        <v>837</v>
      </c>
      <c r="C139" s="12" t="s">
        <v>854</v>
      </c>
      <c r="D139" s="12" t="s">
        <v>895</v>
      </c>
      <c r="E139" s="12" t="s">
        <v>999</v>
      </c>
      <c r="F139" s="12" t="s">
        <v>895</v>
      </c>
      <c r="G139" s="12" t="s">
        <v>301</v>
      </c>
      <c r="H139" s="12" t="s">
        <v>254</v>
      </c>
      <c r="I139" s="12" t="s">
        <v>246</v>
      </c>
      <c r="J139" s="12">
        <v>63</v>
      </c>
      <c r="K139" s="12" t="s">
        <v>926</v>
      </c>
      <c r="L139" s="6" t="s">
        <v>235</v>
      </c>
      <c r="M139" s="14"/>
      <c r="N139" s="14"/>
      <c r="O139" s="154" t="s">
        <v>1282</v>
      </c>
      <c r="P139" s="14"/>
      <c r="Q139" s="14"/>
      <c r="R139" s="14"/>
      <c r="S139" s="14"/>
      <c r="T139" s="14"/>
      <c r="U139" s="14" t="s">
        <v>928</v>
      </c>
      <c r="V139" s="147" t="s">
        <v>928</v>
      </c>
      <c r="W139" s="14" t="s">
        <v>928</v>
      </c>
      <c r="X139" s="14" t="s">
        <v>928</v>
      </c>
      <c r="Y139" s="14" t="s">
        <v>928</v>
      </c>
      <c r="Z139" s="14" t="s">
        <v>928</v>
      </c>
      <c r="AA139" s="14" t="s">
        <v>928</v>
      </c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BG139" s="9"/>
      <c r="BH139" s="9"/>
      <c r="BI139" s="9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9"/>
    </row>
    <row r="140" spans="1:76" ht="14">
      <c r="A140" s="20" t="s">
        <v>1274</v>
      </c>
      <c r="B140" s="12" t="s">
        <v>837</v>
      </c>
      <c r="C140" s="12" t="s">
        <v>854</v>
      </c>
      <c r="D140" s="12" t="s">
        <v>895</v>
      </c>
      <c r="E140" s="12" t="s">
        <v>1002</v>
      </c>
      <c r="F140" s="12" t="s">
        <v>895</v>
      </c>
      <c r="G140" s="12" t="s">
        <v>301</v>
      </c>
      <c r="H140" s="12" t="s">
        <v>254</v>
      </c>
      <c r="I140" s="12" t="s">
        <v>246</v>
      </c>
      <c r="J140" s="12">
        <v>20</v>
      </c>
      <c r="K140" s="12">
        <v>63</v>
      </c>
      <c r="L140" s="6" t="s">
        <v>235</v>
      </c>
      <c r="M140" s="14"/>
      <c r="N140" s="14"/>
      <c r="O140" s="154" t="s">
        <v>1282</v>
      </c>
      <c r="P140" s="14"/>
      <c r="Q140" s="14"/>
      <c r="R140" s="14"/>
      <c r="S140" s="14"/>
      <c r="T140" s="14"/>
      <c r="U140" s="14" t="s">
        <v>928</v>
      </c>
      <c r="V140" s="147" t="s">
        <v>928</v>
      </c>
      <c r="W140" s="14" t="s">
        <v>928</v>
      </c>
      <c r="X140" s="14" t="s">
        <v>928</v>
      </c>
      <c r="Y140" s="14" t="s">
        <v>928</v>
      </c>
      <c r="Z140" s="14" t="s">
        <v>928</v>
      </c>
      <c r="AA140" s="14" t="s">
        <v>928</v>
      </c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BG140" s="9"/>
      <c r="BH140" s="9"/>
      <c r="BI140" s="9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9"/>
    </row>
    <row r="141" spans="1:76" ht="14">
      <c r="A141" s="20" t="s">
        <v>1274</v>
      </c>
      <c r="B141" s="12" t="s">
        <v>837</v>
      </c>
      <c r="C141" s="12" t="s">
        <v>854</v>
      </c>
      <c r="D141" s="12" t="s">
        <v>895</v>
      </c>
      <c r="E141" s="12" t="s">
        <v>1005</v>
      </c>
      <c r="F141" s="12" t="s">
        <v>1002</v>
      </c>
      <c r="G141" s="12" t="s">
        <v>301</v>
      </c>
      <c r="H141" s="12" t="s">
        <v>254</v>
      </c>
      <c r="I141" s="12" t="s">
        <v>246</v>
      </c>
      <c r="J141" s="12">
        <v>0</v>
      </c>
      <c r="K141" s="12">
        <v>20</v>
      </c>
      <c r="L141" s="6" t="s">
        <v>235</v>
      </c>
      <c r="M141" s="14"/>
      <c r="N141" s="14"/>
      <c r="O141" s="154" t="s">
        <v>1282</v>
      </c>
      <c r="P141" s="14"/>
      <c r="Q141" s="14"/>
      <c r="R141" s="14"/>
      <c r="S141" s="14"/>
      <c r="T141" s="14"/>
      <c r="U141" s="14" t="s">
        <v>928</v>
      </c>
      <c r="V141" s="147" t="s">
        <v>928</v>
      </c>
      <c r="W141" s="14" t="s">
        <v>928</v>
      </c>
      <c r="X141" s="14" t="s">
        <v>928</v>
      </c>
      <c r="Y141" s="14" t="s">
        <v>928</v>
      </c>
      <c r="Z141" s="14" t="s">
        <v>928</v>
      </c>
      <c r="AA141" s="14" t="s">
        <v>928</v>
      </c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BG141" s="9"/>
      <c r="BH141" s="9"/>
      <c r="BI141" s="9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9"/>
    </row>
    <row r="142" spans="1:76" ht="14">
      <c r="A142" s="20" t="s">
        <v>1274</v>
      </c>
      <c r="B142" s="12" t="s">
        <v>837</v>
      </c>
      <c r="C142" s="12" t="s">
        <v>855</v>
      </c>
      <c r="D142" s="12" t="s">
        <v>896</v>
      </c>
      <c r="E142" s="12" t="s">
        <v>1008</v>
      </c>
      <c r="F142" s="12" t="s">
        <v>896</v>
      </c>
      <c r="G142" s="12" t="s">
        <v>301</v>
      </c>
      <c r="H142" s="12" t="s">
        <v>254</v>
      </c>
      <c r="I142" s="12" t="s">
        <v>246</v>
      </c>
      <c r="J142" s="12">
        <v>63</v>
      </c>
      <c r="K142" s="12" t="s">
        <v>926</v>
      </c>
      <c r="L142" s="6" t="s">
        <v>235</v>
      </c>
      <c r="M142" s="14"/>
      <c r="N142" s="14"/>
      <c r="O142" s="154" t="s">
        <v>1282</v>
      </c>
      <c r="P142" s="14"/>
      <c r="Q142" s="14"/>
      <c r="R142" s="14"/>
      <c r="S142" s="14"/>
      <c r="T142" s="14"/>
      <c r="U142" s="14" t="s">
        <v>928</v>
      </c>
      <c r="V142" s="147" t="s">
        <v>928</v>
      </c>
      <c r="W142" s="14" t="s">
        <v>928</v>
      </c>
      <c r="X142" s="14" t="s">
        <v>928</v>
      </c>
      <c r="Y142" s="14" t="s">
        <v>928</v>
      </c>
      <c r="Z142" s="14" t="s">
        <v>928</v>
      </c>
      <c r="AA142" s="14" t="s">
        <v>928</v>
      </c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BG142" s="9"/>
      <c r="BH142" s="9"/>
      <c r="BI142" s="9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9"/>
    </row>
    <row r="143" spans="1:76" ht="14">
      <c r="A143" s="20" t="s">
        <v>1274</v>
      </c>
      <c r="B143" s="12" t="s">
        <v>837</v>
      </c>
      <c r="C143" s="12" t="s">
        <v>855</v>
      </c>
      <c r="D143" s="12" t="s">
        <v>896</v>
      </c>
      <c r="E143" s="12" t="s">
        <v>1011</v>
      </c>
      <c r="F143" s="12" t="s">
        <v>896</v>
      </c>
      <c r="G143" s="12" t="s">
        <v>301</v>
      </c>
      <c r="H143" s="12" t="s">
        <v>254</v>
      </c>
      <c r="I143" s="12" t="s">
        <v>246</v>
      </c>
      <c r="J143" s="12">
        <v>20</v>
      </c>
      <c r="K143" s="12">
        <v>63</v>
      </c>
      <c r="L143" s="6" t="s">
        <v>235</v>
      </c>
      <c r="M143" s="14"/>
      <c r="N143" s="14"/>
      <c r="O143" s="154" t="s">
        <v>1282</v>
      </c>
      <c r="P143" s="14"/>
      <c r="Q143" s="14"/>
      <c r="R143" s="14"/>
      <c r="S143" s="14"/>
      <c r="T143" s="14"/>
      <c r="U143" s="14" t="s">
        <v>928</v>
      </c>
      <c r="V143" s="147" t="s">
        <v>928</v>
      </c>
      <c r="W143" s="14" t="s">
        <v>928</v>
      </c>
      <c r="X143" s="14" t="s">
        <v>928</v>
      </c>
      <c r="Y143" s="14" t="s">
        <v>928</v>
      </c>
      <c r="Z143" s="14" t="s">
        <v>928</v>
      </c>
      <c r="AA143" s="14" t="s">
        <v>928</v>
      </c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BG143" s="9"/>
      <c r="BH143" s="9"/>
      <c r="BI143" s="9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9"/>
    </row>
    <row r="144" spans="1:76" ht="14">
      <c r="A144" s="20" t="s">
        <v>1274</v>
      </c>
      <c r="B144" s="12" t="s">
        <v>837</v>
      </c>
      <c r="C144" s="12" t="s">
        <v>855</v>
      </c>
      <c r="D144" s="12" t="s">
        <v>896</v>
      </c>
      <c r="E144" s="12" t="s">
        <v>1014</v>
      </c>
      <c r="F144" s="12" t="s">
        <v>1011</v>
      </c>
      <c r="G144" s="12" t="s">
        <v>301</v>
      </c>
      <c r="H144" s="12" t="s">
        <v>254</v>
      </c>
      <c r="I144" s="12" t="s">
        <v>246</v>
      </c>
      <c r="J144" s="12">
        <v>0</v>
      </c>
      <c r="K144" s="12">
        <v>20</v>
      </c>
      <c r="L144" s="6" t="s">
        <v>235</v>
      </c>
      <c r="M144" s="14"/>
      <c r="N144" s="14"/>
      <c r="O144" s="154" t="s">
        <v>1282</v>
      </c>
      <c r="P144" s="14"/>
      <c r="Q144" s="14"/>
      <c r="R144" s="14"/>
      <c r="S144" s="14"/>
      <c r="T144" s="14"/>
      <c r="U144" s="14" t="s">
        <v>928</v>
      </c>
      <c r="V144" s="147" t="s">
        <v>928</v>
      </c>
      <c r="W144" s="14" t="s">
        <v>928</v>
      </c>
      <c r="X144" s="14" t="s">
        <v>928</v>
      </c>
      <c r="Y144" s="14" t="s">
        <v>928</v>
      </c>
      <c r="Z144" s="14" t="s">
        <v>928</v>
      </c>
      <c r="AA144" s="14" t="s">
        <v>928</v>
      </c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BG144" s="9"/>
      <c r="BH144" s="9"/>
      <c r="BI144" s="9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9"/>
    </row>
    <row r="145" spans="1:76" ht="14">
      <c r="A145" s="20" t="s">
        <v>1274</v>
      </c>
      <c r="B145" s="12" t="s">
        <v>837</v>
      </c>
      <c r="C145" s="12" t="s">
        <v>856</v>
      </c>
      <c r="D145" s="12" t="s">
        <v>897</v>
      </c>
      <c r="E145" s="12" t="s">
        <v>1017</v>
      </c>
      <c r="F145" s="12" t="s">
        <v>897</v>
      </c>
      <c r="G145" s="12" t="s">
        <v>301</v>
      </c>
      <c r="H145" s="12" t="s">
        <v>254</v>
      </c>
      <c r="I145" s="12" t="s">
        <v>246</v>
      </c>
      <c r="J145" s="12">
        <v>63</v>
      </c>
      <c r="K145" s="12" t="s">
        <v>926</v>
      </c>
      <c r="L145" s="6" t="s">
        <v>235</v>
      </c>
      <c r="M145" s="14"/>
      <c r="N145" s="14"/>
      <c r="O145" s="154" t="s">
        <v>1282</v>
      </c>
      <c r="P145" s="14"/>
      <c r="Q145" s="14"/>
      <c r="R145" s="14"/>
      <c r="S145" s="14"/>
      <c r="T145" s="14"/>
      <c r="U145" s="14" t="s">
        <v>928</v>
      </c>
      <c r="V145" s="147" t="s">
        <v>928</v>
      </c>
      <c r="W145" s="14" t="s">
        <v>928</v>
      </c>
      <c r="X145" s="14" t="s">
        <v>928</v>
      </c>
      <c r="Y145" s="14" t="s">
        <v>928</v>
      </c>
      <c r="Z145" s="14" t="s">
        <v>928</v>
      </c>
      <c r="AA145" s="14" t="s">
        <v>928</v>
      </c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BG145" s="9"/>
      <c r="BH145" s="9"/>
      <c r="BI145" s="9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9"/>
    </row>
    <row r="146" spans="1:76" ht="14">
      <c r="A146" s="20" t="s">
        <v>1274</v>
      </c>
      <c r="B146" s="12" t="s">
        <v>837</v>
      </c>
      <c r="C146" s="12" t="s">
        <v>856</v>
      </c>
      <c r="D146" s="12" t="s">
        <v>897</v>
      </c>
      <c r="E146" s="12" t="s">
        <v>1020</v>
      </c>
      <c r="F146" s="12" t="s">
        <v>897</v>
      </c>
      <c r="G146" s="12" t="s">
        <v>301</v>
      </c>
      <c r="H146" s="12" t="s">
        <v>254</v>
      </c>
      <c r="I146" s="12" t="s">
        <v>246</v>
      </c>
      <c r="J146" s="12">
        <v>20</v>
      </c>
      <c r="K146" s="12">
        <v>63</v>
      </c>
      <c r="L146" s="6" t="s">
        <v>235</v>
      </c>
      <c r="M146" s="14"/>
      <c r="N146" s="14"/>
      <c r="O146" s="154" t="s">
        <v>1282</v>
      </c>
      <c r="P146" s="14"/>
      <c r="Q146" s="14"/>
      <c r="R146" s="14"/>
      <c r="S146" s="14"/>
      <c r="T146" s="14"/>
      <c r="U146" s="14" t="s">
        <v>928</v>
      </c>
      <c r="V146" s="147" t="s">
        <v>928</v>
      </c>
      <c r="W146" s="14" t="s">
        <v>928</v>
      </c>
      <c r="X146" s="14" t="s">
        <v>928</v>
      </c>
      <c r="Y146" s="14" t="s">
        <v>928</v>
      </c>
      <c r="Z146" s="14" t="s">
        <v>928</v>
      </c>
      <c r="AA146" s="14" t="s">
        <v>928</v>
      </c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BG146" s="9"/>
      <c r="BH146" s="9"/>
      <c r="BI146" s="9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9"/>
    </row>
    <row r="147" spans="1:76" ht="14">
      <c r="A147" s="20" t="s">
        <v>1274</v>
      </c>
      <c r="B147" s="12" t="s">
        <v>837</v>
      </c>
      <c r="C147" s="12" t="s">
        <v>856</v>
      </c>
      <c r="D147" s="12" t="s">
        <v>897</v>
      </c>
      <c r="E147" s="12" t="s">
        <v>1023</v>
      </c>
      <c r="F147" s="12" t="s">
        <v>1020</v>
      </c>
      <c r="G147" s="12" t="s">
        <v>301</v>
      </c>
      <c r="H147" s="12" t="s">
        <v>254</v>
      </c>
      <c r="I147" s="12" t="s">
        <v>246</v>
      </c>
      <c r="J147" s="12">
        <v>0</v>
      </c>
      <c r="K147" s="12">
        <v>20</v>
      </c>
      <c r="L147" s="6" t="s">
        <v>235</v>
      </c>
      <c r="M147" s="14"/>
      <c r="N147" s="14"/>
      <c r="O147" s="154" t="s">
        <v>1282</v>
      </c>
      <c r="P147" s="14"/>
      <c r="Q147" s="14"/>
      <c r="R147" s="14"/>
      <c r="S147" s="14"/>
      <c r="T147" s="14"/>
      <c r="U147" s="14" t="s">
        <v>928</v>
      </c>
      <c r="V147" s="147" t="s">
        <v>928</v>
      </c>
      <c r="W147" s="14" t="s">
        <v>928</v>
      </c>
      <c r="X147" s="14" t="s">
        <v>928</v>
      </c>
      <c r="Y147" s="14" t="s">
        <v>928</v>
      </c>
      <c r="Z147" s="14" t="s">
        <v>928</v>
      </c>
      <c r="AA147" s="14" t="s">
        <v>928</v>
      </c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BG147" s="9"/>
      <c r="BH147" s="9"/>
      <c r="BI147" s="9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9"/>
    </row>
    <row r="148" spans="1:76" ht="14">
      <c r="A148" s="20" t="s">
        <v>1274</v>
      </c>
      <c r="B148" s="12" t="s">
        <v>837</v>
      </c>
      <c r="C148" s="12" t="s">
        <v>857</v>
      </c>
      <c r="D148" s="12" t="s">
        <v>898</v>
      </c>
      <c r="E148" s="12" t="s">
        <v>1026</v>
      </c>
      <c r="F148" s="12" t="s">
        <v>898</v>
      </c>
      <c r="G148" s="12" t="s">
        <v>301</v>
      </c>
      <c r="H148" s="12" t="s">
        <v>254</v>
      </c>
      <c r="I148" s="12" t="s">
        <v>246</v>
      </c>
      <c r="J148" s="12">
        <v>63</v>
      </c>
      <c r="K148" s="12" t="s">
        <v>926</v>
      </c>
      <c r="L148" s="6" t="s">
        <v>235</v>
      </c>
      <c r="M148" s="14"/>
      <c r="N148" s="14"/>
      <c r="O148" s="154" t="s">
        <v>1282</v>
      </c>
      <c r="P148" s="14"/>
      <c r="Q148" s="14"/>
      <c r="R148" s="14"/>
      <c r="S148" s="14"/>
      <c r="T148" s="14"/>
      <c r="U148" s="14" t="s">
        <v>928</v>
      </c>
      <c r="V148" s="147" t="s">
        <v>928</v>
      </c>
      <c r="W148" s="14" t="s">
        <v>928</v>
      </c>
      <c r="X148" s="14" t="s">
        <v>928</v>
      </c>
      <c r="Y148" s="14" t="s">
        <v>928</v>
      </c>
      <c r="Z148" s="14" t="s">
        <v>928</v>
      </c>
      <c r="AA148" s="14" t="s">
        <v>928</v>
      </c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BG148" s="9"/>
      <c r="BH148" s="9"/>
      <c r="BI148" s="9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9"/>
    </row>
    <row r="149" spans="1:76" ht="14">
      <c r="A149" s="20" t="s">
        <v>1274</v>
      </c>
      <c r="B149" s="12" t="s">
        <v>837</v>
      </c>
      <c r="C149" s="12" t="s">
        <v>857</v>
      </c>
      <c r="D149" s="12" t="s">
        <v>898</v>
      </c>
      <c r="E149" s="12" t="s">
        <v>1029</v>
      </c>
      <c r="F149" s="12" t="s">
        <v>898</v>
      </c>
      <c r="G149" s="12" t="s">
        <v>301</v>
      </c>
      <c r="H149" s="12" t="s">
        <v>254</v>
      </c>
      <c r="I149" s="12" t="s">
        <v>246</v>
      </c>
      <c r="J149" s="12">
        <v>20</v>
      </c>
      <c r="K149" s="12">
        <v>63</v>
      </c>
      <c r="L149" s="6" t="s">
        <v>235</v>
      </c>
      <c r="M149" s="14"/>
      <c r="N149" s="14"/>
      <c r="O149" s="154" t="s">
        <v>1282</v>
      </c>
      <c r="P149" s="14"/>
      <c r="Q149" s="14"/>
      <c r="R149" s="14"/>
      <c r="S149" s="14"/>
      <c r="T149" s="14"/>
      <c r="U149" s="14" t="s">
        <v>928</v>
      </c>
      <c r="V149" s="147" t="s">
        <v>928</v>
      </c>
      <c r="W149" s="14" t="s">
        <v>928</v>
      </c>
      <c r="X149" s="14" t="s">
        <v>928</v>
      </c>
      <c r="Y149" s="14" t="s">
        <v>928</v>
      </c>
      <c r="Z149" s="14" t="s">
        <v>928</v>
      </c>
      <c r="AA149" s="14" t="s">
        <v>928</v>
      </c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BG149" s="9"/>
      <c r="BH149" s="9"/>
      <c r="BI149" s="9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9"/>
    </row>
    <row r="150" spans="1:76" ht="14">
      <c r="A150" s="20" t="s">
        <v>1274</v>
      </c>
      <c r="B150" s="12" t="s">
        <v>837</v>
      </c>
      <c r="C150" s="12" t="s">
        <v>857</v>
      </c>
      <c r="D150" s="12" t="s">
        <v>898</v>
      </c>
      <c r="E150" s="12" t="s">
        <v>1032</v>
      </c>
      <c r="F150" s="12" t="s">
        <v>1029</v>
      </c>
      <c r="G150" s="12" t="s">
        <v>301</v>
      </c>
      <c r="H150" s="12" t="s">
        <v>254</v>
      </c>
      <c r="I150" s="12" t="s">
        <v>246</v>
      </c>
      <c r="J150" s="12">
        <v>0</v>
      </c>
      <c r="K150" s="12">
        <v>20</v>
      </c>
      <c r="L150" s="6" t="s">
        <v>235</v>
      </c>
      <c r="M150" s="14"/>
      <c r="N150" s="14"/>
      <c r="O150" s="154" t="s">
        <v>1282</v>
      </c>
      <c r="P150" s="14"/>
      <c r="Q150" s="14"/>
      <c r="R150" s="14"/>
      <c r="S150" s="14"/>
      <c r="T150" s="14"/>
      <c r="U150" s="14" t="s">
        <v>928</v>
      </c>
      <c r="V150" s="147" t="s">
        <v>928</v>
      </c>
      <c r="W150" s="14" t="s">
        <v>928</v>
      </c>
      <c r="X150" s="14" t="s">
        <v>928</v>
      </c>
      <c r="Y150" s="14" t="s">
        <v>928</v>
      </c>
      <c r="Z150" s="14" t="s">
        <v>928</v>
      </c>
      <c r="AA150" s="14" t="s">
        <v>928</v>
      </c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BG150" s="9"/>
      <c r="BH150" s="9"/>
      <c r="BI150" s="9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9"/>
    </row>
    <row r="151" spans="1:76" ht="14">
      <c r="A151" s="20" t="s">
        <v>1274</v>
      </c>
      <c r="B151" s="12" t="s">
        <v>837</v>
      </c>
      <c r="C151" s="12" t="s">
        <v>858</v>
      </c>
      <c r="D151" s="12" t="s">
        <v>899</v>
      </c>
      <c r="E151" s="12" t="s">
        <v>1035</v>
      </c>
      <c r="F151" s="12" t="s">
        <v>899</v>
      </c>
      <c r="G151" s="12" t="s">
        <v>301</v>
      </c>
      <c r="H151" s="12" t="s">
        <v>254</v>
      </c>
      <c r="I151" s="12" t="s">
        <v>246</v>
      </c>
      <c r="J151" s="12">
        <v>63</v>
      </c>
      <c r="K151" s="12" t="s">
        <v>926</v>
      </c>
      <c r="L151" s="6" t="s">
        <v>235</v>
      </c>
      <c r="M151" s="14"/>
      <c r="N151" s="14"/>
      <c r="O151" s="154" t="s">
        <v>1282</v>
      </c>
      <c r="P151" s="14"/>
      <c r="Q151" s="14"/>
      <c r="R151" s="14"/>
      <c r="S151" s="14"/>
      <c r="T151" s="14"/>
      <c r="U151" s="14" t="s">
        <v>928</v>
      </c>
      <c r="V151" s="147" t="s">
        <v>928</v>
      </c>
      <c r="W151" s="14" t="s">
        <v>928</v>
      </c>
      <c r="X151" s="14" t="s">
        <v>928</v>
      </c>
      <c r="Y151" s="14" t="s">
        <v>928</v>
      </c>
      <c r="Z151" s="14" t="s">
        <v>928</v>
      </c>
      <c r="AA151" s="14" t="s">
        <v>928</v>
      </c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BG151" s="9"/>
      <c r="BH151" s="9"/>
      <c r="BI151" s="9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9"/>
    </row>
    <row r="152" spans="1:76" ht="14">
      <c r="A152" s="20" t="s">
        <v>1274</v>
      </c>
      <c r="B152" s="12" t="s">
        <v>837</v>
      </c>
      <c r="C152" s="12" t="s">
        <v>858</v>
      </c>
      <c r="D152" s="12" t="s">
        <v>899</v>
      </c>
      <c r="E152" s="12" t="s">
        <v>1038</v>
      </c>
      <c r="F152" s="12" t="s">
        <v>899</v>
      </c>
      <c r="G152" s="12" t="s">
        <v>301</v>
      </c>
      <c r="H152" s="12" t="s">
        <v>254</v>
      </c>
      <c r="I152" s="12" t="s">
        <v>246</v>
      </c>
      <c r="J152" s="12">
        <v>20</v>
      </c>
      <c r="K152" s="12">
        <v>63</v>
      </c>
      <c r="L152" s="6" t="s">
        <v>235</v>
      </c>
      <c r="M152" s="14"/>
      <c r="N152" s="14"/>
      <c r="O152" s="154" t="s">
        <v>1282</v>
      </c>
      <c r="P152" s="14"/>
      <c r="Q152" s="14"/>
      <c r="R152" s="14"/>
      <c r="S152" s="14"/>
      <c r="T152" s="14"/>
      <c r="U152" s="14" t="s">
        <v>928</v>
      </c>
      <c r="V152" s="147" t="s">
        <v>928</v>
      </c>
      <c r="W152" s="14" t="s">
        <v>928</v>
      </c>
      <c r="X152" s="14" t="s">
        <v>928</v>
      </c>
      <c r="Y152" s="14" t="s">
        <v>928</v>
      </c>
      <c r="Z152" s="14" t="s">
        <v>928</v>
      </c>
      <c r="AA152" s="14" t="s">
        <v>928</v>
      </c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BG152" s="9"/>
      <c r="BH152" s="9"/>
      <c r="BI152" s="9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9"/>
    </row>
    <row r="153" spans="1:76" ht="14">
      <c r="A153" s="20" t="s">
        <v>1274</v>
      </c>
      <c r="B153" s="12" t="s">
        <v>837</v>
      </c>
      <c r="C153" s="12" t="s">
        <v>858</v>
      </c>
      <c r="D153" s="12" t="s">
        <v>899</v>
      </c>
      <c r="E153" s="12" t="s">
        <v>1041</v>
      </c>
      <c r="F153" s="12" t="s">
        <v>1038</v>
      </c>
      <c r="G153" s="12" t="s">
        <v>301</v>
      </c>
      <c r="H153" s="12" t="s">
        <v>254</v>
      </c>
      <c r="I153" s="12" t="s">
        <v>246</v>
      </c>
      <c r="J153" s="12">
        <v>0</v>
      </c>
      <c r="K153" s="12">
        <v>20</v>
      </c>
      <c r="L153" s="6" t="s">
        <v>235</v>
      </c>
      <c r="M153" s="14"/>
      <c r="N153" s="14"/>
      <c r="O153" s="154" t="s">
        <v>1282</v>
      </c>
      <c r="P153" s="14"/>
      <c r="Q153" s="14"/>
      <c r="R153" s="14"/>
      <c r="S153" s="14"/>
      <c r="T153" s="14"/>
      <c r="U153" s="14" t="s">
        <v>928</v>
      </c>
      <c r="V153" s="147" t="s">
        <v>928</v>
      </c>
      <c r="W153" s="14" t="s">
        <v>928</v>
      </c>
      <c r="X153" s="14" t="s">
        <v>928</v>
      </c>
      <c r="Y153" s="14" t="s">
        <v>928</v>
      </c>
      <c r="Z153" s="14" t="s">
        <v>928</v>
      </c>
      <c r="AA153" s="14" t="s">
        <v>928</v>
      </c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BG153" s="9"/>
      <c r="BH153" s="9"/>
      <c r="BI153" s="9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9"/>
    </row>
    <row r="154" spans="1:76" ht="14">
      <c r="A154" s="20" t="s">
        <v>1274</v>
      </c>
      <c r="B154" s="12" t="s">
        <v>837</v>
      </c>
      <c r="C154" s="12" t="s">
        <v>859</v>
      </c>
      <c r="D154" s="12" t="s">
        <v>900</v>
      </c>
      <c r="E154" s="12" t="s">
        <v>1044</v>
      </c>
      <c r="F154" s="12" t="s">
        <v>900</v>
      </c>
      <c r="G154" s="12" t="s">
        <v>301</v>
      </c>
      <c r="H154" s="12" t="s">
        <v>254</v>
      </c>
      <c r="I154" s="12" t="s">
        <v>246</v>
      </c>
      <c r="J154" s="12">
        <v>63</v>
      </c>
      <c r="K154" s="12" t="s">
        <v>926</v>
      </c>
      <c r="L154" s="6" t="s">
        <v>235</v>
      </c>
      <c r="M154" s="14"/>
      <c r="N154" s="14"/>
      <c r="O154" s="154" t="s">
        <v>1282</v>
      </c>
      <c r="P154" s="14"/>
      <c r="Q154" s="14"/>
      <c r="R154" s="14"/>
      <c r="S154" s="14"/>
      <c r="T154" s="14"/>
      <c r="U154" s="14" t="s">
        <v>928</v>
      </c>
      <c r="V154" s="147" t="s">
        <v>928</v>
      </c>
      <c r="W154" s="14" t="s">
        <v>928</v>
      </c>
      <c r="X154" s="14" t="s">
        <v>928</v>
      </c>
      <c r="Y154" s="14" t="s">
        <v>928</v>
      </c>
      <c r="Z154" s="14" t="s">
        <v>928</v>
      </c>
      <c r="AA154" s="14" t="s">
        <v>928</v>
      </c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BG154" s="9"/>
      <c r="BH154" s="9"/>
      <c r="BI154" s="9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9"/>
    </row>
    <row r="155" spans="1:76" ht="14">
      <c r="A155" s="20" t="s">
        <v>1274</v>
      </c>
      <c r="B155" s="12" t="s">
        <v>837</v>
      </c>
      <c r="C155" s="12" t="s">
        <v>859</v>
      </c>
      <c r="D155" s="12" t="s">
        <v>900</v>
      </c>
      <c r="E155" s="12" t="s">
        <v>1047</v>
      </c>
      <c r="F155" s="12" t="s">
        <v>900</v>
      </c>
      <c r="G155" s="12" t="s">
        <v>301</v>
      </c>
      <c r="H155" s="12" t="s">
        <v>254</v>
      </c>
      <c r="I155" s="12" t="s">
        <v>246</v>
      </c>
      <c r="J155" s="12">
        <v>20</v>
      </c>
      <c r="K155" s="12">
        <v>63</v>
      </c>
      <c r="L155" s="6" t="s">
        <v>235</v>
      </c>
      <c r="M155" s="14"/>
      <c r="N155" s="14"/>
      <c r="O155" s="154" t="s">
        <v>1282</v>
      </c>
      <c r="P155" s="14"/>
      <c r="Q155" s="14"/>
      <c r="R155" s="14"/>
      <c r="S155" s="14"/>
      <c r="T155" s="14"/>
      <c r="U155" s="14" t="s">
        <v>928</v>
      </c>
      <c r="V155" s="147" t="s">
        <v>928</v>
      </c>
      <c r="W155" s="14" t="s">
        <v>928</v>
      </c>
      <c r="X155" s="14" t="s">
        <v>928</v>
      </c>
      <c r="Y155" s="14" t="s">
        <v>928</v>
      </c>
      <c r="Z155" s="14" t="s">
        <v>928</v>
      </c>
      <c r="AA155" s="14" t="s">
        <v>928</v>
      </c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BG155" s="9"/>
      <c r="BH155" s="9"/>
      <c r="BI155" s="9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9"/>
    </row>
    <row r="156" spans="1:76" ht="14">
      <c r="A156" s="20" t="s">
        <v>1274</v>
      </c>
      <c r="B156" s="12" t="s">
        <v>837</v>
      </c>
      <c r="C156" s="12" t="s">
        <v>859</v>
      </c>
      <c r="D156" s="12" t="s">
        <v>900</v>
      </c>
      <c r="E156" s="12" t="s">
        <v>1050</v>
      </c>
      <c r="F156" s="12" t="s">
        <v>1047</v>
      </c>
      <c r="G156" s="12" t="s">
        <v>301</v>
      </c>
      <c r="H156" s="12" t="s">
        <v>254</v>
      </c>
      <c r="I156" s="12" t="s">
        <v>246</v>
      </c>
      <c r="J156" s="12">
        <v>0</v>
      </c>
      <c r="K156" s="12">
        <v>20</v>
      </c>
      <c r="L156" s="6" t="s">
        <v>235</v>
      </c>
      <c r="M156" s="14"/>
      <c r="N156" s="14"/>
      <c r="O156" s="154" t="s">
        <v>1282</v>
      </c>
      <c r="P156" s="14"/>
      <c r="Q156" s="14"/>
      <c r="R156" s="14"/>
      <c r="S156" s="14"/>
      <c r="T156" s="14"/>
      <c r="U156" s="14" t="s">
        <v>928</v>
      </c>
      <c r="V156" s="147" t="s">
        <v>928</v>
      </c>
      <c r="W156" s="14" t="s">
        <v>928</v>
      </c>
      <c r="X156" s="14" t="s">
        <v>928</v>
      </c>
      <c r="Y156" s="14" t="s">
        <v>928</v>
      </c>
      <c r="Z156" s="14" t="s">
        <v>928</v>
      </c>
      <c r="AA156" s="14" t="s">
        <v>928</v>
      </c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BG156" s="9"/>
      <c r="BH156" s="9"/>
      <c r="BI156" s="9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9"/>
    </row>
    <row r="157" spans="1:76" ht="14">
      <c r="A157" s="20" t="s">
        <v>1274</v>
      </c>
      <c r="B157" s="12" t="s">
        <v>837</v>
      </c>
      <c r="C157" s="12" t="s">
        <v>860</v>
      </c>
      <c r="D157" s="12" t="s">
        <v>901</v>
      </c>
      <c r="E157" s="12" t="s">
        <v>1053</v>
      </c>
      <c r="F157" s="12" t="s">
        <v>901</v>
      </c>
      <c r="G157" s="12" t="s">
        <v>301</v>
      </c>
      <c r="H157" s="12" t="s">
        <v>254</v>
      </c>
      <c r="I157" s="12" t="s">
        <v>246</v>
      </c>
      <c r="J157" s="12">
        <v>63</v>
      </c>
      <c r="K157" s="12" t="s">
        <v>926</v>
      </c>
      <c r="L157" s="6" t="s">
        <v>235</v>
      </c>
      <c r="M157" s="14"/>
      <c r="N157" s="14"/>
      <c r="O157" s="154" t="s">
        <v>1282</v>
      </c>
      <c r="P157" s="14"/>
      <c r="Q157" s="14"/>
      <c r="R157" s="14"/>
      <c r="S157" s="14"/>
      <c r="T157" s="14"/>
      <c r="U157" s="14" t="s">
        <v>928</v>
      </c>
      <c r="V157" s="147" t="s">
        <v>928</v>
      </c>
      <c r="W157" s="14" t="s">
        <v>928</v>
      </c>
      <c r="X157" s="14" t="s">
        <v>928</v>
      </c>
      <c r="Y157" s="14" t="s">
        <v>928</v>
      </c>
      <c r="Z157" s="14" t="s">
        <v>928</v>
      </c>
      <c r="AA157" s="14" t="s">
        <v>928</v>
      </c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BG157" s="9"/>
      <c r="BH157" s="9"/>
      <c r="BI157" s="9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9"/>
    </row>
    <row r="158" spans="1:76" ht="14">
      <c r="A158" s="20" t="s">
        <v>1274</v>
      </c>
      <c r="B158" s="12" t="s">
        <v>837</v>
      </c>
      <c r="C158" s="12" t="s">
        <v>860</v>
      </c>
      <c r="D158" s="12" t="s">
        <v>901</v>
      </c>
      <c r="E158" s="12" t="s">
        <v>1056</v>
      </c>
      <c r="F158" s="12" t="s">
        <v>901</v>
      </c>
      <c r="G158" s="12" t="s">
        <v>301</v>
      </c>
      <c r="H158" s="12" t="s">
        <v>254</v>
      </c>
      <c r="I158" s="12" t="s">
        <v>246</v>
      </c>
      <c r="J158" s="12">
        <v>20</v>
      </c>
      <c r="K158" s="12">
        <v>63</v>
      </c>
      <c r="L158" s="6" t="s">
        <v>235</v>
      </c>
      <c r="M158" s="14"/>
      <c r="N158" s="14"/>
      <c r="O158" s="154" t="s">
        <v>1282</v>
      </c>
      <c r="P158" s="14"/>
      <c r="Q158" s="14"/>
      <c r="R158" s="14"/>
      <c r="S158" s="14"/>
      <c r="T158" s="14"/>
      <c r="U158" s="14" t="s">
        <v>928</v>
      </c>
      <c r="V158" s="147" t="s">
        <v>928</v>
      </c>
      <c r="W158" s="14" t="s">
        <v>928</v>
      </c>
      <c r="X158" s="14" t="s">
        <v>928</v>
      </c>
      <c r="Y158" s="14" t="s">
        <v>928</v>
      </c>
      <c r="Z158" s="14" t="s">
        <v>928</v>
      </c>
      <c r="AA158" s="14" t="s">
        <v>928</v>
      </c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BG158" s="9"/>
      <c r="BH158" s="9"/>
      <c r="BI158" s="9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9"/>
    </row>
    <row r="159" spans="1:76" ht="14">
      <c r="A159" s="20" t="s">
        <v>1274</v>
      </c>
      <c r="B159" s="12" t="s">
        <v>837</v>
      </c>
      <c r="C159" s="12" t="s">
        <v>860</v>
      </c>
      <c r="D159" s="12" t="s">
        <v>901</v>
      </c>
      <c r="E159" s="12" t="s">
        <v>1059</v>
      </c>
      <c r="F159" s="12" t="s">
        <v>1056</v>
      </c>
      <c r="G159" s="12" t="s">
        <v>301</v>
      </c>
      <c r="H159" s="12" t="s">
        <v>254</v>
      </c>
      <c r="I159" s="12" t="s">
        <v>246</v>
      </c>
      <c r="J159" s="12">
        <v>0</v>
      </c>
      <c r="K159" s="12">
        <v>20</v>
      </c>
      <c r="L159" s="6" t="s">
        <v>235</v>
      </c>
      <c r="M159" s="14"/>
      <c r="N159" s="14"/>
      <c r="O159" s="154" t="s">
        <v>1282</v>
      </c>
      <c r="P159" s="14"/>
      <c r="Q159" s="14"/>
      <c r="R159" s="14"/>
      <c r="S159" s="14"/>
      <c r="T159" s="14"/>
      <c r="U159" s="14" t="s">
        <v>928</v>
      </c>
      <c r="V159" s="147" t="s">
        <v>928</v>
      </c>
      <c r="W159" s="14" t="s">
        <v>928</v>
      </c>
      <c r="X159" s="14" t="s">
        <v>928</v>
      </c>
      <c r="Y159" s="14" t="s">
        <v>928</v>
      </c>
      <c r="Z159" s="14" t="s">
        <v>928</v>
      </c>
      <c r="AA159" s="14" t="s">
        <v>928</v>
      </c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BG159" s="9"/>
      <c r="BH159" s="9"/>
      <c r="BI159" s="9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9"/>
    </row>
    <row r="160" spans="1:76" ht="14">
      <c r="A160" s="20" t="s">
        <v>1274</v>
      </c>
      <c r="B160" s="12" t="s">
        <v>837</v>
      </c>
      <c r="C160" s="12" t="s">
        <v>861</v>
      </c>
      <c r="D160" s="12" t="s">
        <v>902</v>
      </c>
      <c r="E160" s="12" t="s">
        <v>1062</v>
      </c>
      <c r="F160" s="12" t="s">
        <v>902</v>
      </c>
      <c r="G160" s="12" t="s">
        <v>301</v>
      </c>
      <c r="H160" s="12" t="s">
        <v>254</v>
      </c>
      <c r="I160" s="12" t="s">
        <v>246</v>
      </c>
      <c r="J160" s="12">
        <v>63</v>
      </c>
      <c r="K160" s="12" t="s">
        <v>926</v>
      </c>
      <c r="L160" s="6" t="s">
        <v>235</v>
      </c>
      <c r="M160" s="14"/>
      <c r="N160" s="14"/>
      <c r="O160" s="154" t="s">
        <v>1282</v>
      </c>
      <c r="P160" s="14"/>
      <c r="Q160" s="14"/>
      <c r="R160" s="14"/>
      <c r="S160" s="14"/>
      <c r="T160" s="14"/>
      <c r="U160" s="14" t="s">
        <v>928</v>
      </c>
      <c r="V160" s="147" t="s">
        <v>928</v>
      </c>
      <c r="W160" s="14" t="s">
        <v>928</v>
      </c>
      <c r="X160" s="14" t="s">
        <v>928</v>
      </c>
      <c r="Y160" s="14" t="s">
        <v>928</v>
      </c>
      <c r="Z160" s="14" t="s">
        <v>928</v>
      </c>
      <c r="AA160" s="14" t="s">
        <v>928</v>
      </c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BG160" s="9"/>
      <c r="BH160" s="9"/>
      <c r="BI160" s="9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9"/>
    </row>
    <row r="161" spans="1:76" ht="14">
      <c r="A161" s="20" t="s">
        <v>1274</v>
      </c>
      <c r="B161" s="12" t="s">
        <v>837</v>
      </c>
      <c r="C161" s="12" t="s">
        <v>861</v>
      </c>
      <c r="D161" s="12" t="s">
        <v>902</v>
      </c>
      <c r="E161" s="12" t="s">
        <v>1065</v>
      </c>
      <c r="F161" s="12" t="s">
        <v>902</v>
      </c>
      <c r="G161" s="12" t="s">
        <v>301</v>
      </c>
      <c r="H161" s="12" t="s">
        <v>254</v>
      </c>
      <c r="I161" s="12" t="s">
        <v>246</v>
      </c>
      <c r="J161" s="12">
        <v>20</v>
      </c>
      <c r="K161" s="12">
        <v>63</v>
      </c>
      <c r="L161" s="6" t="s">
        <v>235</v>
      </c>
      <c r="M161" s="14"/>
      <c r="N161" s="14"/>
      <c r="O161" s="154" t="s">
        <v>1282</v>
      </c>
      <c r="P161" s="14"/>
      <c r="Q161" s="14"/>
      <c r="R161" s="14"/>
      <c r="S161" s="14"/>
      <c r="T161" s="14"/>
      <c r="U161" s="14" t="s">
        <v>928</v>
      </c>
      <c r="V161" s="147" t="s">
        <v>928</v>
      </c>
      <c r="W161" s="14" t="s">
        <v>928</v>
      </c>
      <c r="X161" s="14" t="s">
        <v>928</v>
      </c>
      <c r="Y161" s="14" t="s">
        <v>928</v>
      </c>
      <c r="Z161" s="14" t="s">
        <v>928</v>
      </c>
      <c r="AA161" s="14" t="s">
        <v>928</v>
      </c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BG161" s="9"/>
      <c r="BH161" s="9"/>
      <c r="BI161" s="9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9"/>
    </row>
    <row r="162" spans="1:76" ht="14">
      <c r="A162" s="20" t="s">
        <v>1274</v>
      </c>
      <c r="B162" s="12" t="s">
        <v>837</v>
      </c>
      <c r="C162" s="12" t="s">
        <v>861</v>
      </c>
      <c r="D162" s="12" t="s">
        <v>902</v>
      </c>
      <c r="E162" s="12" t="s">
        <v>1068</v>
      </c>
      <c r="F162" s="12" t="s">
        <v>1065</v>
      </c>
      <c r="G162" s="12" t="s">
        <v>301</v>
      </c>
      <c r="H162" s="12" t="s">
        <v>254</v>
      </c>
      <c r="I162" s="12" t="s">
        <v>246</v>
      </c>
      <c r="J162" s="12">
        <v>0</v>
      </c>
      <c r="K162" s="12">
        <v>20</v>
      </c>
      <c r="L162" s="6" t="s">
        <v>235</v>
      </c>
      <c r="M162" s="14"/>
      <c r="N162" s="14"/>
      <c r="O162" s="154" t="s">
        <v>1282</v>
      </c>
      <c r="P162" s="14"/>
      <c r="Q162" s="14"/>
      <c r="R162" s="14"/>
      <c r="S162" s="14"/>
      <c r="T162" s="14"/>
      <c r="U162" s="14" t="s">
        <v>928</v>
      </c>
      <c r="V162" s="147" t="s">
        <v>928</v>
      </c>
      <c r="W162" s="14" t="s">
        <v>928</v>
      </c>
      <c r="X162" s="14" t="s">
        <v>928</v>
      </c>
      <c r="Y162" s="14" t="s">
        <v>928</v>
      </c>
      <c r="Z162" s="14" t="s">
        <v>928</v>
      </c>
      <c r="AA162" s="14" t="s">
        <v>928</v>
      </c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BG162" s="9"/>
      <c r="BH162" s="9"/>
      <c r="BI162" s="9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9"/>
    </row>
    <row r="163" spans="1:76" ht="14">
      <c r="A163" s="20" t="s">
        <v>1274</v>
      </c>
      <c r="B163" s="12" t="s">
        <v>837</v>
      </c>
      <c r="C163" s="12" t="s">
        <v>862</v>
      </c>
      <c r="D163" s="12" t="s">
        <v>903</v>
      </c>
      <c r="E163" s="12" t="s">
        <v>1071</v>
      </c>
      <c r="F163" s="12" t="s">
        <v>903</v>
      </c>
      <c r="G163" s="12" t="s">
        <v>301</v>
      </c>
      <c r="H163" s="12" t="s">
        <v>254</v>
      </c>
      <c r="I163" s="12" t="s">
        <v>246</v>
      </c>
      <c r="J163" s="12">
        <v>63</v>
      </c>
      <c r="K163" s="12" t="s">
        <v>926</v>
      </c>
      <c r="L163" s="6" t="s">
        <v>235</v>
      </c>
      <c r="M163" s="14"/>
      <c r="N163" s="14"/>
      <c r="O163" s="154" t="s">
        <v>1282</v>
      </c>
      <c r="P163" s="14"/>
      <c r="Q163" s="14"/>
      <c r="R163" s="14"/>
      <c r="S163" s="14"/>
      <c r="T163" s="14"/>
      <c r="U163" s="14" t="s">
        <v>928</v>
      </c>
      <c r="V163" s="147" t="s">
        <v>928</v>
      </c>
      <c r="W163" s="14" t="s">
        <v>928</v>
      </c>
      <c r="X163" s="14" t="s">
        <v>928</v>
      </c>
      <c r="Y163" s="14" t="s">
        <v>928</v>
      </c>
      <c r="Z163" s="14" t="s">
        <v>928</v>
      </c>
      <c r="AA163" s="14" t="s">
        <v>928</v>
      </c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BG163" s="9"/>
      <c r="BH163" s="9"/>
      <c r="BI163" s="9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9"/>
    </row>
    <row r="164" spans="1:76" ht="14">
      <c r="A164" s="20" t="s">
        <v>1274</v>
      </c>
      <c r="B164" s="12" t="s">
        <v>837</v>
      </c>
      <c r="C164" s="12" t="s">
        <v>862</v>
      </c>
      <c r="D164" s="12" t="s">
        <v>903</v>
      </c>
      <c r="E164" s="12" t="s">
        <v>1074</v>
      </c>
      <c r="F164" s="12" t="s">
        <v>903</v>
      </c>
      <c r="G164" s="12" t="s">
        <v>301</v>
      </c>
      <c r="H164" s="12" t="s">
        <v>254</v>
      </c>
      <c r="I164" s="12" t="s">
        <v>246</v>
      </c>
      <c r="J164" s="12">
        <v>20</v>
      </c>
      <c r="K164" s="12">
        <v>63</v>
      </c>
      <c r="L164" s="6" t="s">
        <v>235</v>
      </c>
      <c r="M164" s="14"/>
      <c r="N164" s="14"/>
      <c r="O164" s="154" t="s">
        <v>1282</v>
      </c>
      <c r="P164" s="14"/>
      <c r="Q164" s="14"/>
      <c r="R164" s="14"/>
      <c r="S164" s="14"/>
      <c r="T164" s="14"/>
      <c r="U164" s="14" t="s">
        <v>928</v>
      </c>
      <c r="V164" s="147" t="s">
        <v>928</v>
      </c>
      <c r="W164" s="14" t="s">
        <v>928</v>
      </c>
      <c r="X164" s="14" t="s">
        <v>928</v>
      </c>
      <c r="Y164" s="14" t="s">
        <v>928</v>
      </c>
      <c r="Z164" s="14" t="s">
        <v>928</v>
      </c>
      <c r="AA164" s="14" t="s">
        <v>928</v>
      </c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BG164" s="9"/>
      <c r="BH164" s="9"/>
      <c r="BI164" s="9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9"/>
    </row>
    <row r="165" spans="1:76" ht="14">
      <c r="A165" s="20" t="s">
        <v>1274</v>
      </c>
      <c r="B165" s="12" t="s">
        <v>837</v>
      </c>
      <c r="C165" s="12" t="s">
        <v>862</v>
      </c>
      <c r="D165" s="12" t="s">
        <v>903</v>
      </c>
      <c r="E165" s="12" t="s">
        <v>1077</v>
      </c>
      <c r="F165" s="12" t="s">
        <v>1074</v>
      </c>
      <c r="G165" s="12" t="s">
        <v>301</v>
      </c>
      <c r="H165" s="12" t="s">
        <v>254</v>
      </c>
      <c r="I165" s="12" t="s">
        <v>246</v>
      </c>
      <c r="J165" s="12">
        <v>0</v>
      </c>
      <c r="K165" s="12">
        <v>20</v>
      </c>
      <c r="L165" s="6" t="s">
        <v>235</v>
      </c>
      <c r="M165" s="14"/>
      <c r="N165" s="14"/>
      <c r="O165" s="154" t="s">
        <v>1282</v>
      </c>
      <c r="P165" s="14"/>
      <c r="Q165" s="14"/>
      <c r="R165" s="14"/>
      <c r="S165" s="14"/>
      <c r="T165" s="14"/>
      <c r="U165" s="14" t="s">
        <v>928</v>
      </c>
      <c r="V165" s="147" t="s">
        <v>928</v>
      </c>
      <c r="W165" s="14" t="s">
        <v>928</v>
      </c>
      <c r="X165" s="14" t="s">
        <v>928</v>
      </c>
      <c r="Y165" s="14" t="s">
        <v>928</v>
      </c>
      <c r="Z165" s="14" t="s">
        <v>928</v>
      </c>
      <c r="AA165" s="14" t="s">
        <v>928</v>
      </c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BG165" s="9"/>
      <c r="BH165" s="9"/>
      <c r="BI165" s="9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9"/>
    </row>
    <row r="166" spans="1:76" ht="14">
      <c r="A166" s="20" t="s">
        <v>1274</v>
      </c>
      <c r="B166" s="12" t="s">
        <v>837</v>
      </c>
      <c r="C166" s="12" t="s">
        <v>863</v>
      </c>
      <c r="D166" s="12" t="s">
        <v>904</v>
      </c>
      <c r="E166" s="12" t="s">
        <v>1080</v>
      </c>
      <c r="F166" s="12" t="s">
        <v>904</v>
      </c>
      <c r="G166" s="12" t="s">
        <v>301</v>
      </c>
      <c r="H166" s="12" t="s">
        <v>254</v>
      </c>
      <c r="I166" s="12" t="s">
        <v>246</v>
      </c>
      <c r="J166" s="12">
        <v>63</v>
      </c>
      <c r="K166" s="12" t="s">
        <v>926</v>
      </c>
      <c r="L166" s="6" t="s">
        <v>235</v>
      </c>
      <c r="M166" s="14"/>
      <c r="N166" s="14"/>
      <c r="O166" s="154" t="s">
        <v>1282</v>
      </c>
      <c r="P166" s="14"/>
      <c r="Q166" s="14"/>
      <c r="R166" s="14"/>
      <c r="S166" s="14"/>
      <c r="T166" s="14"/>
      <c r="U166" s="14" t="s">
        <v>928</v>
      </c>
      <c r="V166" s="147" t="s">
        <v>928</v>
      </c>
      <c r="W166" s="14" t="s">
        <v>928</v>
      </c>
      <c r="X166" s="14" t="s">
        <v>928</v>
      </c>
      <c r="Y166" s="14" t="s">
        <v>928</v>
      </c>
      <c r="Z166" s="14" t="s">
        <v>928</v>
      </c>
      <c r="AA166" s="14" t="s">
        <v>928</v>
      </c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BG166" s="9"/>
      <c r="BH166" s="9"/>
      <c r="BI166" s="9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9"/>
    </row>
    <row r="167" spans="1:76" ht="14">
      <c r="A167" s="20" t="s">
        <v>1274</v>
      </c>
      <c r="B167" s="12" t="s">
        <v>837</v>
      </c>
      <c r="C167" s="12" t="s">
        <v>863</v>
      </c>
      <c r="D167" s="12" t="s">
        <v>904</v>
      </c>
      <c r="E167" s="12" t="s">
        <v>1083</v>
      </c>
      <c r="F167" s="12" t="s">
        <v>904</v>
      </c>
      <c r="G167" s="12" t="s">
        <v>301</v>
      </c>
      <c r="H167" s="12" t="s">
        <v>254</v>
      </c>
      <c r="I167" s="12" t="s">
        <v>246</v>
      </c>
      <c r="J167" s="12">
        <v>20</v>
      </c>
      <c r="K167" s="12">
        <v>63</v>
      </c>
      <c r="L167" s="6" t="s">
        <v>235</v>
      </c>
      <c r="M167" s="14"/>
      <c r="N167" s="14"/>
      <c r="O167" s="154" t="s">
        <v>1282</v>
      </c>
      <c r="P167" s="14"/>
      <c r="Q167" s="14"/>
      <c r="R167" s="14"/>
      <c r="S167" s="14"/>
      <c r="T167" s="14"/>
      <c r="U167" s="14" t="s">
        <v>928</v>
      </c>
      <c r="V167" s="147" t="s">
        <v>928</v>
      </c>
      <c r="W167" s="14" t="s">
        <v>928</v>
      </c>
      <c r="X167" s="14" t="s">
        <v>928</v>
      </c>
      <c r="Y167" s="14" t="s">
        <v>928</v>
      </c>
      <c r="Z167" s="14" t="s">
        <v>928</v>
      </c>
      <c r="AA167" s="14" t="s">
        <v>928</v>
      </c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BG167" s="9"/>
      <c r="BH167" s="9"/>
      <c r="BI167" s="9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9"/>
    </row>
    <row r="168" spans="1:76" ht="14">
      <c r="A168" s="20" t="s">
        <v>1274</v>
      </c>
      <c r="B168" s="12" t="s">
        <v>837</v>
      </c>
      <c r="C168" s="12" t="s">
        <v>863</v>
      </c>
      <c r="D168" s="12" t="s">
        <v>904</v>
      </c>
      <c r="E168" s="12" t="s">
        <v>1086</v>
      </c>
      <c r="F168" s="12" t="s">
        <v>1083</v>
      </c>
      <c r="G168" s="12" t="s">
        <v>301</v>
      </c>
      <c r="H168" s="12" t="s">
        <v>254</v>
      </c>
      <c r="I168" s="12" t="s">
        <v>246</v>
      </c>
      <c r="J168" s="12">
        <v>0</v>
      </c>
      <c r="K168" s="12">
        <v>20</v>
      </c>
      <c r="L168" s="6" t="s">
        <v>235</v>
      </c>
      <c r="M168" s="14"/>
      <c r="N168" s="14"/>
      <c r="O168" s="154" t="s">
        <v>1282</v>
      </c>
      <c r="P168" s="14"/>
      <c r="Q168" s="14"/>
      <c r="R168" s="14"/>
      <c r="S168" s="14"/>
      <c r="T168" s="14"/>
      <c r="U168" s="14" t="s">
        <v>928</v>
      </c>
      <c r="V168" s="147" t="s">
        <v>928</v>
      </c>
      <c r="W168" s="14" t="s">
        <v>928</v>
      </c>
      <c r="X168" s="14" t="s">
        <v>928</v>
      </c>
      <c r="Y168" s="14" t="s">
        <v>928</v>
      </c>
      <c r="Z168" s="14" t="s">
        <v>928</v>
      </c>
      <c r="AA168" s="14" t="s">
        <v>928</v>
      </c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BG168" s="9"/>
      <c r="BH168" s="9"/>
      <c r="BI168" s="9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9"/>
    </row>
    <row r="169" spans="1:76" ht="14">
      <c r="A169" s="20" t="s">
        <v>1274</v>
      </c>
      <c r="B169" s="12" t="s">
        <v>837</v>
      </c>
      <c r="C169" s="12" t="s">
        <v>864</v>
      </c>
      <c r="D169" s="12" t="s">
        <v>905</v>
      </c>
      <c r="E169" s="12" t="s">
        <v>1089</v>
      </c>
      <c r="F169" s="12" t="s">
        <v>905</v>
      </c>
      <c r="G169" s="12" t="s">
        <v>301</v>
      </c>
      <c r="H169" s="12" t="s">
        <v>254</v>
      </c>
      <c r="I169" s="12" t="s">
        <v>246</v>
      </c>
      <c r="J169" s="12">
        <v>63</v>
      </c>
      <c r="K169" s="12" t="s">
        <v>926</v>
      </c>
      <c r="L169" s="6" t="s">
        <v>235</v>
      </c>
      <c r="M169" s="14"/>
      <c r="N169" s="14"/>
      <c r="O169" s="154" t="s">
        <v>1282</v>
      </c>
      <c r="P169" s="14"/>
      <c r="Q169" s="14"/>
      <c r="R169" s="14"/>
      <c r="S169" s="14"/>
      <c r="T169" s="14"/>
      <c r="U169" s="14" t="s">
        <v>928</v>
      </c>
      <c r="V169" s="147" t="s">
        <v>928</v>
      </c>
      <c r="W169" s="14" t="s">
        <v>928</v>
      </c>
      <c r="X169" s="14" t="s">
        <v>928</v>
      </c>
      <c r="Y169" s="14" t="s">
        <v>928</v>
      </c>
      <c r="Z169" s="14" t="s">
        <v>928</v>
      </c>
      <c r="AA169" s="14" t="s">
        <v>928</v>
      </c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BG169" s="9"/>
      <c r="BH169" s="9"/>
      <c r="BI169" s="9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9"/>
    </row>
    <row r="170" spans="1:76" ht="14">
      <c r="A170" s="20" t="s">
        <v>1274</v>
      </c>
      <c r="B170" s="12" t="s">
        <v>837</v>
      </c>
      <c r="C170" s="12" t="s">
        <v>864</v>
      </c>
      <c r="D170" s="12" t="s">
        <v>905</v>
      </c>
      <c r="E170" s="12" t="s">
        <v>1092</v>
      </c>
      <c r="F170" s="12" t="s">
        <v>905</v>
      </c>
      <c r="G170" s="12" t="s">
        <v>301</v>
      </c>
      <c r="H170" s="12" t="s">
        <v>254</v>
      </c>
      <c r="I170" s="12" t="s">
        <v>246</v>
      </c>
      <c r="J170" s="12">
        <v>20</v>
      </c>
      <c r="K170" s="12">
        <v>63</v>
      </c>
      <c r="L170" s="6" t="s">
        <v>235</v>
      </c>
      <c r="M170" s="14"/>
      <c r="N170" s="14"/>
      <c r="O170" s="154" t="s">
        <v>1282</v>
      </c>
      <c r="P170" s="14"/>
      <c r="Q170" s="14"/>
      <c r="R170" s="14"/>
      <c r="S170" s="14"/>
      <c r="T170" s="14"/>
      <c r="U170" s="14" t="s">
        <v>928</v>
      </c>
      <c r="V170" s="147" t="s">
        <v>928</v>
      </c>
      <c r="W170" s="14" t="s">
        <v>928</v>
      </c>
      <c r="X170" s="14" t="s">
        <v>928</v>
      </c>
      <c r="Y170" s="14" t="s">
        <v>928</v>
      </c>
      <c r="Z170" s="14" t="s">
        <v>928</v>
      </c>
      <c r="AA170" s="14" t="s">
        <v>928</v>
      </c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BG170" s="9"/>
      <c r="BH170" s="9"/>
      <c r="BI170" s="9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9"/>
    </row>
    <row r="171" spans="1:76" ht="14">
      <c r="A171" s="20" t="s">
        <v>1274</v>
      </c>
      <c r="B171" s="12" t="s">
        <v>837</v>
      </c>
      <c r="C171" s="12" t="s">
        <v>864</v>
      </c>
      <c r="D171" s="12" t="s">
        <v>905</v>
      </c>
      <c r="E171" s="12" t="s">
        <v>1095</v>
      </c>
      <c r="F171" s="12" t="s">
        <v>1092</v>
      </c>
      <c r="G171" s="12" t="s">
        <v>301</v>
      </c>
      <c r="H171" s="12" t="s">
        <v>254</v>
      </c>
      <c r="I171" s="12" t="s">
        <v>246</v>
      </c>
      <c r="J171" s="12">
        <v>0</v>
      </c>
      <c r="K171" s="12">
        <v>20</v>
      </c>
      <c r="L171" s="6" t="s">
        <v>235</v>
      </c>
      <c r="M171" s="14"/>
      <c r="N171" s="14"/>
      <c r="O171" s="154" t="s">
        <v>1282</v>
      </c>
      <c r="P171" s="14"/>
      <c r="Q171" s="14"/>
      <c r="R171" s="14"/>
      <c r="S171" s="14"/>
      <c r="T171" s="14"/>
      <c r="U171" s="14" t="s">
        <v>928</v>
      </c>
      <c r="V171" s="147" t="s">
        <v>928</v>
      </c>
      <c r="W171" s="14" t="s">
        <v>928</v>
      </c>
      <c r="X171" s="14" t="s">
        <v>928</v>
      </c>
      <c r="Y171" s="14" t="s">
        <v>928</v>
      </c>
      <c r="Z171" s="14" t="s">
        <v>928</v>
      </c>
      <c r="AA171" s="14" t="s">
        <v>928</v>
      </c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BG171" s="9"/>
      <c r="BH171" s="9"/>
      <c r="BI171" s="9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9"/>
    </row>
    <row r="172" spans="1:76" ht="14">
      <c r="A172" s="20" t="s">
        <v>1274</v>
      </c>
      <c r="B172" s="12" t="s">
        <v>837</v>
      </c>
      <c r="C172" s="12" t="s">
        <v>865</v>
      </c>
      <c r="D172" s="12" t="s">
        <v>906</v>
      </c>
      <c r="E172" s="12" t="s">
        <v>1098</v>
      </c>
      <c r="F172" s="12" t="s">
        <v>906</v>
      </c>
      <c r="G172" s="12" t="s">
        <v>301</v>
      </c>
      <c r="H172" s="12" t="s">
        <v>254</v>
      </c>
      <c r="I172" s="12" t="s">
        <v>246</v>
      </c>
      <c r="J172" s="12">
        <v>63</v>
      </c>
      <c r="K172" s="12" t="s">
        <v>926</v>
      </c>
      <c r="L172" s="6" t="s">
        <v>235</v>
      </c>
      <c r="M172" s="14"/>
      <c r="N172" s="14"/>
      <c r="O172" s="154" t="s">
        <v>1282</v>
      </c>
      <c r="P172" s="14"/>
      <c r="Q172" s="14"/>
      <c r="R172" s="14"/>
      <c r="S172" s="14"/>
      <c r="T172" s="14"/>
      <c r="U172" s="14" t="s">
        <v>928</v>
      </c>
      <c r="V172" s="147" t="s">
        <v>928</v>
      </c>
      <c r="W172" s="14" t="s">
        <v>928</v>
      </c>
      <c r="X172" s="14" t="s">
        <v>928</v>
      </c>
      <c r="Y172" s="14" t="s">
        <v>928</v>
      </c>
      <c r="Z172" s="14" t="s">
        <v>928</v>
      </c>
      <c r="AA172" s="14" t="s">
        <v>928</v>
      </c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BG172" s="9"/>
      <c r="BH172" s="9"/>
      <c r="BI172" s="9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9"/>
    </row>
    <row r="173" spans="1:76" ht="14">
      <c r="A173" s="20" t="s">
        <v>1274</v>
      </c>
      <c r="B173" s="12" t="s">
        <v>837</v>
      </c>
      <c r="C173" s="12" t="s">
        <v>865</v>
      </c>
      <c r="D173" s="12" t="s">
        <v>906</v>
      </c>
      <c r="E173" s="12" t="s">
        <v>1101</v>
      </c>
      <c r="F173" s="12" t="s">
        <v>906</v>
      </c>
      <c r="G173" s="12" t="s">
        <v>301</v>
      </c>
      <c r="H173" s="12" t="s">
        <v>254</v>
      </c>
      <c r="I173" s="12" t="s">
        <v>246</v>
      </c>
      <c r="J173" s="12">
        <v>20</v>
      </c>
      <c r="K173" s="12">
        <v>63</v>
      </c>
      <c r="L173" s="6" t="s">
        <v>235</v>
      </c>
      <c r="M173" s="14"/>
      <c r="N173" s="14"/>
      <c r="O173" s="154" t="s">
        <v>1282</v>
      </c>
      <c r="P173" s="14"/>
      <c r="Q173" s="14"/>
      <c r="R173" s="14"/>
      <c r="S173" s="14"/>
      <c r="T173" s="14"/>
      <c r="U173" s="14" t="s">
        <v>928</v>
      </c>
      <c r="V173" s="147" t="s">
        <v>928</v>
      </c>
      <c r="W173" s="14" t="s">
        <v>928</v>
      </c>
      <c r="X173" s="14" t="s">
        <v>928</v>
      </c>
      <c r="Y173" s="14" t="s">
        <v>928</v>
      </c>
      <c r="Z173" s="14" t="s">
        <v>928</v>
      </c>
      <c r="AA173" s="14" t="s">
        <v>928</v>
      </c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BG173" s="9"/>
      <c r="BH173" s="9"/>
      <c r="BI173" s="9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9"/>
    </row>
    <row r="174" spans="1:76" ht="14">
      <c r="A174" s="20" t="s">
        <v>1274</v>
      </c>
      <c r="B174" s="12" t="s">
        <v>837</v>
      </c>
      <c r="C174" s="12" t="s">
        <v>865</v>
      </c>
      <c r="D174" s="12" t="s">
        <v>906</v>
      </c>
      <c r="E174" s="12" t="s">
        <v>1104</v>
      </c>
      <c r="F174" s="12" t="s">
        <v>1101</v>
      </c>
      <c r="G174" s="12" t="s">
        <v>301</v>
      </c>
      <c r="H174" s="12" t="s">
        <v>254</v>
      </c>
      <c r="I174" s="12" t="s">
        <v>246</v>
      </c>
      <c r="J174" s="12">
        <v>0</v>
      </c>
      <c r="K174" s="12">
        <v>20</v>
      </c>
      <c r="L174" s="6" t="s">
        <v>235</v>
      </c>
      <c r="M174" s="14"/>
      <c r="N174" s="14"/>
      <c r="O174" s="154" t="s">
        <v>1282</v>
      </c>
      <c r="P174" s="14"/>
      <c r="Q174" s="14"/>
      <c r="R174" s="14"/>
      <c r="S174" s="14"/>
      <c r="T174" s="14"/>
      <c r="U174" s="14" t="s">
        <v>928</v>
      </c>
      <c r="V174" s="147" t="s">
        <v>928</v>
      </c>
      <c r="W174" s="14" t="s">
        <v>928</v>
      </c>
      <c r="X174" s="14" t="s">
        <v>928</v>
      </c>
      <c r="Y174" s="14" t="s">
        <v>928</v>
      </c>
      <c r="Z174" s="14" t="s">
        <v>928</v>
      </c>
      <c r="AA174" s="14" t="s">
        <v>928</v>
      </c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BG174" s="9"/>
      <c r="BH174" s="9"/>
      <c r="BI174" s="9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9"/>
    </row>
    <row r="175" spans="1:76" ht="14">
      <c r="A175" s="20" t="s">
        <v>1274</v>
      </c>
      <c r="B175" s="12" t="s">
        <v>837</v>
      </c>
      <c r="C175" s="12" t="s">
        <v>866</v>
      </c>
      <c r="D175" s="12" t="s">
        <v>907</v>
      </c>
      <c r="E175" s="12" t="s">
        <v>1107</v>
      </c>
      <c r="F175" s="12" t="s">
        <v>907</v>
      </c>
      <c r="G175" s="12" t="s">
        <v>301</v>
      </c>
      <c r="H175" s="12" t="s">
        <v>254</v>
      </c>
      <c r="I175" s="12" t="s">
        <v>246</v>
      </c>
      <c r="J175" s="12">
        <v>63</v>
      </c>
      <c r="K175" s="12" t="s">
        <v>926</v>
      </c>
      <c r="L175" s="6" t="s">
        <v>235</v>
      </c>
      <c r="M175" s="14"/>
      <c r="N175" s="14"/>
      <c r="O175" s="154" t="s">
        <v>1282</v>
      </c>
      <c r="P175" s="14"/>
      <c r="Q175" s="14"/>
      <c r="R175" s="14"/>
      <c r="S175" s="14"/>
      <c r="T175" s="14"/>
      <c r="U175" s="14" t="s">
        <v>928</v>
      </c>
      <c r="V175" s="147" t="s">
        <v>928</v>
      </c>
      <c r="W175" s="14" t="s">
        <v>928</v>
      </c>
      <c r="X175" s="14" t="s">
        <v>928</v>
      </c>
      <c r="Y175" s="14" t="s">
        <v>928</v>
      </c>
      <c r="Z175" s="14" t="s">
        <v>928</v>
      </c>
      <c r="AA175" s="14" t="s">
        <v>928</v>
      </c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BG175" s="9"/>
      <c r="BH175" s="9"/>
      <c r="BI175" s="9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9"/>
    </row>
    <row r="176" spans="1:76" ht="14">
      <c r="A176" s="20" t="s">
        <v>1274</v>
      </c>
      <c r="B176" s="12" t="s">
        <v>837</v>
      </c>
      <c r="C176" s="12" t="s">
        <v>866</v>
      </c>
      <c r="D176" s="12" t="s">
        <v>907</v>
      </c>
      <c r="E176" s="12" t="s">
        <v>1110</v>
      </c>
      <c r="F176" s="12" t="s">
        <v>907</v>
      </c>
      <c r="G176" s="12" t="s">
        <v>301</v>
      </c>
      <c r="H176" s="12" t="s">
        <v>254</v>
      </c>
      <c r="I176" s="12" t="s">
        <v>246</v>
      </c>
      <c r="J176" s="12">
        <v>20</v>
      </c>
      <c r="K176" s="12">
        <v>63</v>
      </c>
      <c r="L176" s="6" t="s">
        <v>235</v>
      </c>
      <c r="M176" s="14"/>
      <c r="N176" s="14"/>
      <c r="O176" s="154" t="s">
        <v>1282</v>
      </c>
      <c r="P176" s="14"/>
      <c r="Q176" s="14"/>
      <c r="R176" s="14"/>
      <c r="S176" s="14"/>
      <c r="T176" s="14"/>
      <c r="U176" s="14" t="s">
        <v>928</v>
      </c>
      <c r="V176" s="147" t="s">
        <v>928</v>
      </c>
      <c r="W176" s="14" t="s">
        <v>928</v>
      </c>
      <c r="X176" s="14" t="s">
        <v>928</v>
      </c>
      <c r="Y176" s="14" t="s">
        <v>928</v>
      </c>
      <c r="Z176" s="14" t="s">
        <v>928</v>
      </c>
      <c r="AA176" s="14" t="s">
        <v>928</v>
      </c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BG176" s="9"/>
      <c r="BH176" s="9"/>
      <c r="BI176" s="9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9"/>
    </row>
    <row r="177" spans="1:76" ht="14">
      <c r="A177" s="20" t="s">
        <v>1274</v>
      </c>
      <c r="B177" s="12" t="s">
        <v>837</v>
      </c>
      <c r="C177" s="12" t="s">
        <v>866</v>
      </c>
      <c r="D177" s="12" t="s">
        <v>907</v>
      </c>
      <c r="E177" s="12" t="s">
        <v>1113</v>
      </c>
      <c r="F177" s="12" t="s">
        <v>1110</v>
      </c>
      <c r="G177" s="12" t="s">
        <v>301</v>
      </c>
      <c r="H177" s="12" t="s">
        <v>254</v>
      </c>
      <c r="I177" s="12" t="s">
        <v>246</v>
      </c>
      <c r="J177" s="12">
        <v>0</v>
      </c>
      <c r="K177" s="12">
        <v>20</v>
      </c>
      <c r="L177" s="6" t="s">
        <v>235</v>
      </c>
      <c r="M177" s="14"/>
      <c r="N177" s="14"/>
      <c r="O177" s="154" t="s">
        <v>1282</v>
      </c>
      <c r="P177" s="14"/>
      <c r="Q177" s="14"/>
      <c r="R177" s="14"/>
      <c r="S177" s="14"/>
      <c r="T177" s="14"/>
      <c r="U177" s="14" t="s">
        <v>928</v>
      </c>
      <c r="V177" s="147" t="s">
        <v>928</v>
      </c>
      <c r="W177" s="14" t="s">
        <v>928</v>
      </c>
      <c r="X177" s="14" t="s">
        <v>928</v>
      </c>
      <c r="Y177" s="14" t="s">
        <v>928</v>
      </c>
      <c r="Z177" s="14" t="s">
        <v>928</v>
      </c>
      <c r="AA177" s="14" t="s">
        <v>928</v>
      </c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BG177" s="9"/>
      <c r="BH177" s="9"/>
      <c r="BI177" s="9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9"/>
    </row>
    <row r="178" spans="1:76" ht="14">
      <c r="A178" s="20" t="s">
        <v>1274</v>
      </c>
      <c r="B178" s="12" t="s">
        <v>837</v>
      </c>
      <c r="C178" s="12" t="s">
        <v>867</v>
      </c>
      <c r="D178" s="12" t="s">
        <v>908</v>
      </c>
      <c r="E178" s="12" t="s">
        <v>1116</v>
      </c>
      <c r="F178" s="12" t="s">
        <v>908</v>
      </c>
      <c r="G178" s="12" t="s">
        <v>301</v>
      </c>
      <c r="H178" s="12" t="s">
        <v>254</v>
      </c>
      <c r="I178" s="12" t="s">
        <v>246</v>
      </c>
      <c r="J178" s="12">
        <v>63</v>
      </c>
      <c r="K178" s="12" t="s">
        <v>926</v>
      </c>
      <c r="L178" s="6" t="s">
        <v>235</v>
      </c>
      <c r="M178" s="14"/>
      <c r="N178" s="14"/>
      <c r="O178" s="154" t="s">
        <v>1282</v>
      </c>
      <c r="P178" s="14"/>
      <c r="Q178" s="14"/>
      <c r="R178" s="14"/>
      <c r="S178" s="14"/>
      <c r="T178" s="14"/>
      <c r="U178" s="14" t="s">
        <v>928</v>
      </c>
      <c r="V178" s="147" t="s">
        <v>928</v>
      </c>
      <c r="W178" s="14" t="s">
        <v>928</v>
      </c>
      <c r="X178" s="14" t="s">
        <v>928</v>
      </c>
      <c r="Y178" s="14" t="s">
        <v>928</v>
      </c>
      <c r="Z178" s="14" t="s">
        <v>928</v>
      </c>
      <c r="AA178" s="14" t="s">
        <v>928</v>
      </c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BG178" s="9"/>
      <c r="BH178" s="9"/>
      <c r="BI178" s="9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9"/>
    </row>
    <row r="179" spans="1:76" ht="14">
      <c r="A179" s="20" t="s">
        <v>1274</v>
      </c>
      <c r="B179" s="12" t="s">
        <v>837</v>
      </c>
      <c r="C179" s="12" t="s">
        <v>867</v>
      </c>
      <c r="D179" s="12" t="s">
        <v>908</v>
      </c>
      <c r="E179" s="12" t="s">
        <v>1119</v>
      </c>
      <c r="F179" s="12" t="s">
        <v>908</v>
      </c>
      <c r="G179" s="12" t="s">
        <v>301</v>
      </c>
      <c r="H179" s="12" t="s">
        <v>254</v>
      </c>
      <c r="I179" s="12" t="s">
        <v>246</v>
      </c>
      <c r="J179" s="12">
        <v>20</v>
      </c>
      <c r="K179" s="12">
        <v>63</v>
      </c>
      <c r="L179" s="6" t="s">
        <v>235</v>
      </c>
      <c r="M179" s="14"/>
      <c r="N179" s="14"/>
      <c r="O179" s="154" t="s">
        <v>1282</v>
      </c>
      <c r="P179" s="14"/>
      <c r="Q179" s="14"/>
      <c r="R179" s="14"/>
      <c r="S179" s="14"/>
      <c r="T179" s="14"/>
      <c r="U179" s="14" t="s">
        <v>928</v>
      </c>
      <c r="V179" s="147" t="s">
        <v>928</v>
      </c>
      <c r="W179" s="14" t="s">
        <v>928</v>
      </c>
      <c r="X179" s="14" t="s">
        <v>928</v>
      </c>
      <c r="Y179" s="14" t="s">
        <v>928</v>
      </c>
      <c r="Z179" s="14" t="s">
        <v>928</v>
      </c>
      <c r="AA179" s="14" t="s">
        <v>928</v>
      </c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BG179" s="9"/>
      <c r="BH179" s="9"/>
      <c r="BI179" s="9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9"/>
    </row>
    <row r="180" spans="1:76" ht="14">
      <c r="A180" s="20" t="s">
        <v>1274</v>
      </c>
      <c r="B180" s="12" t="s">
        <v>837</v>
      </c>
      <c r="C180" s="12" t="s">
        <v>867</v>
      </c>
      <c r="D180" s="12" t="s">
        <v>908</v>
      </c>
      <c r="E180" s="12" t="s">
        <v>1122</v>
      </c>
      <c r="F180" s="12" t="s">
        <v>1119</v>
      </c>
      <c r="G180" s="12" t="s">
        <v>301</v>
      </c>
      <c r="H180" s="12" t="s">
        <v>254</v>
      </c>
      <c r="I180" s="12" t="s">
        <v>246</v>
      </c>
      <c r="J180" s="12">
        <v>0</v>
      </c>
      <c r="K180" s="12">
        <v>20</v>
      </c>
      <c r="L180" s="6" t="s">
        <v>235</v>
      </c>
      <c r="M180" s="14"/>
      <c r="N180" s="14"/>
      <c r="O180" s="154" t="s">
        <v>1282</v>
      </c>
      <c r="P180" s="14"/>
      <c r="Q180" s="14"/>
      <c r="R180" s="14"/>
      <c r="S180" s="14"/>
      <c r="T180" s="14"/>
      <c r="U180" s="14" t="s">
        <v>928</v>
      </c>
      <c r="V180" s="147" t="s">
        <v>928</v>
      </c>
      <c r="W180" s="14" t="s">
        <v>928</v>
      </c>
      <c r="X180" s="14" t="s">
        <v>928</v>
      </c>
      <c r="Y180" s="14" t="s">
        <v>928</v>
      </c>
      <c r="Z180" s="14" t="s">
        <v>928</v>
      </c>
      <c r="AA180" s="14" t="s">
        <v>928</v>
      </c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BG180" s="9"/>
      <c r="BH180" s="9"/>
      <c r="BI180" s="9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9"/>
    </row>
    <row r="181" spans="1:76" ht="14">
      <c r="A181" s="20" t="s">
        <v>1274</v>
      </c>
      <c r="B181" s="12" t="s">
        <v>837</v>
      </c>
      <c r="C181" s="12" t="s">
        <v>868</v>
      </c>
      <c r="D181" s="12" t="s">
        <v>909</v>
      </c>
      <c r="E181" s="12" t="s">
        <v>1125</v>
      </c>
      <c r="F181" s="12" t="s">
        <v>909</v>
      </c>
      <c r="G181" s="12" t="s">
        <v>301</v>
      </c>
      <c r="H181" s="12" t="s">
        <v>254</v>
      </c>
      <c r="I181" s="12" t="s">
        <v>246</v>
      </c>
      <c r="J181" s="12">
        <v>63</v>
      </c>
      <c r="K181" s="12" t="s">
        <v>926</v>
      </c>
      <c r="L181" s="6" t="s">
        <v>235</v>
      </c>
      <c r="M181" s="14"/>
      <c r="N181" s="14"/>
      <c r="O181" s="154" t="s">
        <v>1282</v>
      </c>
      <c r="P181" s="14"/>
      <c r="Q181" s="14"/>
      <c r="R181" s="14"/>
      <c r="S181" s="14"/>
      <c r="T181" s="14"/>
      <c r="U181" s="14" t="s">
        <v>928</v>
      </c>
      <c r="V181" s="147" t="s">
        <v>928</v>
      </c>
      <c r="W181" s="14" t="s">
        <v>928</v>
      </c>
      <c r="X181" s="14" t="s">
        <v>928</v>
      </c>
      <c r="Y181" s="14" t="s">
        <v>928</v>
      </c>
      <c r="Z181" s="14" t="s">
        <v>928</v>
      </c>
      <c r="AA181" s="14" t="s">
        <v>928</v>
      </c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BG181" s="9"/>
      <c r="BH181" s="9"/>
      <c r="BI181" s="9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9"/>
    </row>
    <row r="182" spans="1:76" ht="14">
      <c r="A182" s="20" t="s">
        <v>1274</v>
      </c>
      <c r="B182" s="12" t="s">
        <v>837</v>
      </c>
      <c r="C182" s="12" t="s">
        <v>868</v>
      </c>
      <c r="D182" s="12" t="s">
        <v>909</v>
      </c>
      <c r="E182" s="12" t="s">
        <v>1128</v>
      </c>
      <c r="F182" s="12" t="s">
        <v>909</v>
      </c>
      <c r="G182" s="12" t="s">
        <v>301</v>
      </c>
      <c r="H182" s="12" t="s">
        <v>254</v>
      </c>
      <c r="I182" s="12" t="s">
        <v>246</v>
      </c>
      <c r="J182" s="12">
        <v>20</v>
      </c>
      <c r="K182" s="12">
        <v>63</v>
      </c>
      <c r="L182" s="6" t="s">
        <v>235</v>
      </c>
      <c r="M182" s="14"/>
      <c r="N182" s="14"/>
      <c r="O182" s="154" t="s">
        <v>1282</v>
      </c>
      <c r="P182" s="14"/>
      <c r="Q182" s="14"/>
      <c r="R182" s="14"/>
      <c r="S182" s="14"/>
      <c r="T182" s="14"/>
      <c r="U182" s="14" t="s">
        <v>928</v>
      </c>
      <c r="V182" s="147" t="s">
        <v>928</v>
      </c>
      <c r="W182" s="14" t="s">
        <v>928</v>
      </c>
      <c r="X182" s="14" t="s">
        <v>928</v>
      </c>
      <c r="Y182" s="14" t="s">
        <v>928</v>
      </c>
      <c r="Z182" s="14" t="s">
        <v>928</v>
      </c>
      <c r="AA182" s="14" t="s">
        <v>928</v>
      </c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BG182" s="9"/>
      <c r="BH182" s="9"/>
      <c r="BI182" s="9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9"/>
    </row>
    <row r="183" spans="1:76" ht="14">
      <c r="A183" s="20" t="s">
        <v>1274</v>
      </c>
      <c r="B183" s="12" t="s">
        <v>837</v>
      </c>
      <c r="C183" s="12" t="s">
        <v>868</v>
      </c>
      <c r="D183" s="12" t="s">
        <v>909</v>
      </c>
      <c r="E183" s="12" t="s">
        <v>1131</v>
      </c>
      <c r="F183" s="12" t="s">
        <v>1128</v>
      </c>
      <c r="G183" s="12" t="s">
        <v>301</v>
      </c>
      <c r="H183" s="12" t="s">
        <v>254</v>
      </c>
      <c r="I183" s="12" t="s">
        <v>246</v>
      </c>
      <c r="J183" s="12">
        <v>0</v>
      </c>
      <c r="K183" s="12">
        <v>20</v>
      </c>
      <c r="L183" s="6" t="s">
        <v>235</v>
      </c>
      <c r="M183" s="14"/>
      <c r="N183" s="14"/>
      <c r="O183" s="154" t="s">
        <v>1282</v>
      </c>
      <c r="P183" s="14"/>
      <c r="Q183" s="14"/>
      <c r="R183" s="14"/>
      <c r="S183" s="14"/>
      <c r="T183" s="14"/>
      <c r="U183" s="14" t="s">
        <v>928</v>
      </c>
      <c r="V183" s="147" t="s">
        <v>928</v>
      </c>
      <c r="W183" s="14" t="s">
        <v>928</v>
      </c>
      <c r="X183" s="14" t="s">
        <v>928</v>
      </c>
      <c r="Y183" s="14" t="s">
        <v>928</v>
      </c>
      <c r="Z183" s="14" t="s">
        <v>928</v>
      </c>
      <c r="AA183" s="14" t="s">
        <v>928</v>
      </c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BG183" s="9"/>
      <c r="BH183" s="9"/>
      <c r="BI183" s="9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9"/>
    </row>
    <row r="184" spans="1:76" ht="14">
      <c r="A184" s="20" t="s">
        <v>1274</v>
      </c>
      <c r="B184" s="12" t="s">
        <v>837</v>
      </c>
      <c r="C184" s="12" t="s">
        <v>870</v>
      </c>
      <c r="D184" s="12" t="s">
        <v>910</v>
      </c>
      <c r="E184" s="12" t="s">
        <v>1134</v>
      </c>
      <c r="F184" s="12" t="s">
        <v>910</v>
      </c>
      <c r="G184" s="12" t="s">
        <v>301</v>
      </c>
      <c r="H184" s="12" t="s">
        <v>254</v>
      </c>
      <c r="I184" s="12" t="s">
        <v>246</v>
      </c>
      <c r="J184" s="12">
        <v>63</v>
      </c>
      <c r="K184" s="12" t="s">
        <v>926</v>
      </c>
      <c r="L184" s="6" t="s">
        <v>235</v>
      </c>
      <c r="M184" s="14"/>
      <c r="N184" s="14"/>
      <c r="O184" s="154" t="s">
        <v>1282</v>
      </c>
      <c r="P184" s="14"/>
      <c r="Q184" s="14"/>
      <c r="R184" s="14"/>
      <c r="S184" s="14"/>
      <c r="T184" s="14"/>
      <c r="U184" s="14" t="s">
        <v>928</v>
      </c>
      <c r="V184" s="147" t="s">
        <v>928</v>
      </c>
      <c r="W184" s="14" t="s">
        <v>928</v>
      </c>
      <c r="X184" s="14" t="s">
        <v>928</v>
      </c>
      <c r="Y184" s="14" t="s">
        <v>928</v>
      </c>
      <c r="Z184" s="14" t="s">
        <v>928</v>
      </c>
      <c r="AA184" s="14" t="s">
        <v>928</v>
      </c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BG184" s="9"/>
      <c r="BH184" s="9"/>
      <c r="BI184" s="9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9"/>
    </row>
    <row r="185" spans="1:76" ht="14">
      <c r="A185" s="20" t="s">
        <v>1274</v>
      </c>
      <c r="B185" s="12" t="s">
        <v>837</v>
      </c>
      <c r="C185" s="12" t="s">
        <v>870</v>
      </c>
      <c r="D185" s="12" t="s">
        <v>910</v>
      </c>
      <c r="E185" s="12" t="s">
        <v>1137</v>
      </c>
      <c r="F185" s="12" t="s">
        <v>910</v>
      </c>
      <c r="G185" s="12" t="s">
        <v>301</v>
      </c>
      <c r="H185" s="12" t="s">
        <v>254</v>
      </c>
      <c r="I185" s="12" t="s">
        <v>246</v>
      </c>
      <c r="J185" s="12">
        <v>20</v>
      </c>
      <c r="K185" s="12">
        <v>63</v>
      </c>
      <c r="L185" s="6" t="s">
        <v>235</v>
      </c>
      <c r="M185" s="14"/>
      <c r="N185" s="14"/>
      <c r="O185" s="154" t="s">
        <v>1282</v>
      </c>
      <c r="P185" s="14"/>
      <c r="Q185" s="14"/>
      <c r="R185" s="14"/>
      <c r="S185" s="14"/>
      <c r="T185" s="14"/>
      <c r="U185" s="14" t="s">
        <v>928</v>
      </c>
      <c r="V185" s="147" t="s">
        <v>928</v>
      </c>
      <c r="W185" s="14" t="s">
        <v>928</v>
      </c>
      <c r="X185" s="14" t="s">
        <v>928</v>
      </c>
      <c r="Y185" s="14" t="s">
        <v>928</v>
      </c>
      <c r="Z185" s="14" t="s">
        <v>928</v>
      </c>
      <c r="AA185" s="14" t="s">
        <v>928</v>
      </c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BG185" s="9"/>
      <c r="BH185" s="9"/>
      <c r="BI185" s="9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9"/>
    </row>
    <row r="186" spans="1:76" ht="14">
      <c r="A186" s="20" t="s">
        <v>1274</v>
      </c>
      <c r="B186" s="12" t="s">
        <v>837</v>
      </c>
      <c r="C186" s="12" t="s">
        <v>870</v>
      </c>
      <c r="D186" s="12" t="s">
        <v>910</v>
      </c>
      <c r="E186" s="12" t="s">
        <v>1140</v>
      </c>
      <c r="F186" s="12" t="s">
        <v>1137</v>
      </c>
      <c r="G186" s="12" t="s">
        <v>301</v>
      </c>
      <c r="H186" s="12" t="s">
        <v>254</v>
      </c>
      <c r="I186" s="12" t="s">
        <v>246</v>
      </c>
      <c r="J186" s="12">
        <v>0</v>
      </c>
      <c r="K186" s="12">
        <v>20</v>
      </c>
      <c r="L186" s="6" t="s">
        <v>235</v>
      </c>
      <c r="M186" s="14"/>
      <c r="N186" s="14"/>
      <c r="O186" s="154" t="s">
        <v>1282</v>
      </c>
      <c r="P186" s="14"/>
      <c r="Q186" s="14"/>
      <c r="R186" s="14"/>
      <c r="S186" s="14"/>
      <c r="T186" s="14"/>
      <c r="U186" s="14" t="s">
        <v>928</v>
      </c>
      <c r="V186" s="147" t="s">
        <v>928</v>
      </c>
      <c r="W186" s="14" t="s">
        <v>928</v>
      </c>
      <c r="X186" s="14" t="s">
        <v>928</v>
      </c>
      <c r="Y186" s="14" t="s">
        <v>928</v>
      </c>
      <c r="Z186" s="14" t="s">
        <v>928</v>
      </c>
      <c r="AA186" s="14" t="s">
        <v>928</v>
      </c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BG186" s="9"/>
      <c r="BH186" s="9"/>
      <c r="BI186" s="9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9"/>
    </row>
    <row r="187" spans="1:76" ht="14">
      <c r="A187" s="20" t="s">
        <v>1274</v>
      </c>
      <c r="B187" s="12" t="s">
        <v>837</v>
      </c>
      <c r="C187" s="12" t="s">
        <v>872</v>
      </c>
      <c r="D187" s="12" t="s">
        <v>911</v>
      </c>
      <c r="E187" s="12" t="s">
        <v>1143</v>
      </c>
      <c r="F187" s="12" t="s">
        <v>911</v>
      </c>
      <c r="G187" s="12" t="s">
        <v>301</v>
      </c>
      <c r="H187" s="12" t="s">
        <v>254</v>
      </c>
      <c r="I187" s="12" t="s">
        <v>246</v>
      </c>
      <c r="J187" s="12">
        <v>63</v>
      </c>
      <c r="K187" s="12" t="s">
        <v>926</v>
      </c>
      <c r="L187" s="6" t="s">
        <v>235</v>
      </c>
      <c r="M187" s="14"/>
      <c r="N187" s="14"/>
      <c r="O187" s="154" t="s">
        <v>1282</v>
      </c>
      <c r="P187" s="14"/>
      <c r="Q187" s="14"/>
      <c r="R187" s="14"/>
      <c r="S187" s="14"/>
      <c r="T187" s="14"/>
      <c r="U187" s="14" t="s">
        <v>928</v>
      </c>
      <c r="V187" s="147" t="s">
        <v>928</v>
      </c>
      <c r="W187" s="14" t="s">
        <v>928</v>
      </c>
      <c r="X187" s="14" t="s">
        <v>928</v>
      </c>
      <c r="Y187" s="14" t="s">
        <v>928</v>
      </c>
      <c r="Z187" s="14" t="s">
        <v>928</v>
      </c>
      <c r="AA187" s="14" t="s">
        <v>928</v>
      </c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BG187" s="9"/>
      <c r="BH187" s="9"/>
      <c r="BI187" s="9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9"/>
    </row>
    <row r="188" spans="1:76" ht="14">
      <c r="A188" s="20" t="s">
        <v>1274</v>
      </c>
      <c r="B188" s="12" t="s">
        <v>837</v>
      </c>
      <c r="C188" s="12" t="s">
        <v>872</v>
      </c>
      <c r="D188" s="12" t="s">
        <v>911</v>
      </c>
      <c r="E188" s="12" t="s">
        <v>1146</v>
      </c>
      <c r="F188" s="12" t="s">
        <v>911</v>
      </c>
      <c r="G188" s="12" t="s">
        <v>301</v>
      </c>
      <c r="H188" s="12" t="s">
        <v>254</v>
      </c>
      <c r="I188" s="12" t="s">
        <v>246</v>
      </c>
      <c r="J188" s="12">
        <v>20</v>
      </c>
      <c r="K188" s="12">
        <v>63</v>
      </c>
      <c r="L188" s="6" t="s">
        <v>235</v>
      </c>
      <c r="M188" s="14"/>
      <c r="N188" s="14"/>
      <c r="O188" s="154" t="s">
        <v>1282</v>
      </c>
      <c r="P188" s="14"/>
      <c r="Q188" s="14"/>
      <c r="R188" s="14"/>
      <c r="S188" s="14"/>
      <c r="T188" s="14"/>
      <c r="U188" s="14" t="s">
        <v>928</v>
      </c>
      <c r="V188" s="147" t="s">
        <v>928</v>
      </c>
      <c r="W188" s="14" t="s">
        <v>928</v>
      </c>
      <c r="X188" s="14" t="s">
        <v>928</v>
      </c>
      <c r="Y188" s="14" t="s">
        <v>928</v>
      </c>
      <c r="Z188" s="14" t="s">
        <v>928</v>
      </c>
      <c r="AA188" s="14" t="s">
        <v>928</v>
      </c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BG188" s="9"/>
      <c r="BH188" s="9"/>
      <c r="BI188" s="9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9"/>
    </row>
    <row r="189" spans="1:76" ht="14">
      <c r="A189" s="20" t="s">
        <v>1274</v>
      </c>
      <c r="B189" s="12" t="s">
        <v>837</v>
      </c>
      <c r="C189" s="12" t="s">
        <v>872</v>
      </c>
      <c r="D189" s="12" t="s">
        <v>911</v>
      </c>
      <c r="E189" s="12" t="s">
        <v>1149</v>
      </c>
      <c r="F189" s="12" t="s">
        <v>1146</v>
      </c>
      <c r="G189" s="12" t="s">
        <v>301</v>
      </c>
      <c r="H189" s="12" t="s">
        <v>254</v>
      </c>
      <c r="I189" s="12" t="s">
        <v>246</v>
      </c>
      <c r="J189" s="12">
        <v>0</v>
      </c>
      <c r="K189" s="12">
        <v>20</v>
      </c>
      <c r="L189" s="6" t="s">
        <v>235</v>
      </c>
      <c r="M189" s="14"/>
      <c r="N189" s="14"/>
      <c r="O189" s="154" t="s">
        <v>1282</v>
      </c>
      <c r="P189" s="14"/>
      <c r="Q189" s="14"/>
      <c r="R189" s="14"/>
      <c r="S189" s="14"/>
      <c r="T189" s="14"/>
      <c r="U189" s="14" t="s">
        <v>928</v>
      </c>
      <c r="V189" s="147" t="s">
        <v>928</v>
      </c>
      <c r="W189" s="14" t="s">
        <v>928</v>
      </c>
      <c r="X189" s="14" t="s">
        <v>928</v>
      </c>
      <c r="Y189" s="14" t="s">
        <v>928</v>
      </c>
      <c r="Z189" s="14" t="s">
        <v>928</v>
      </c>
      <c r="AA189" s="14" t="s">
        <v>928</v>
      </c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BG189" s="9"/>
      <c r="BH189" s="9"/>
      <c r="BI189" s="9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9"/>
    </row>
    <row r="190" spans="1:76" ht="14">
      <c r="A190" s="20" t="s">
        <v>1274</v>
      </c>
      <c r="B190" s="12" t="s">
        <v>837</v>
      </c>
      <c r="C190" s="12" t="s">
        <v>874</v>
      </c>
      <c r="D190" s="12" t="s">
        <v>912</v>
      </c>
      <c r="E190" s="12" t="s">
        <v>1152</v>
      </c>
      <c r="F190" s="12" t="s">
        <v>912</v>
      </c>
      <c r="G190" s="12" t="s">
        <v>301</v>
      </c>
      <c r="H190" s="12" t="s">
        <v>254</v>
      </c>
      <c r="I190" s="12" t="s">
        <v>246</v>
      </c>
      <c r="J190" s="12">
        <v>63</v>
      </c>
      <c r="K190" s="12" t="s">
        <v>926</v>
      </c>
      <c r="L190" s="6" t="s">
        <v>235</v>
      </c>
      <c r="M190" s="14"/>
      <c r="N190" s="14"/>
      <c r="O190" s="154" t="s">
        <v>1282</v>
      </c>
      <c r="P190" s="14"/>
      <c r="Q190" s="14"/>
      <c r="R190" s="14"/>
      <c r="S190" s="14"/>
      <c r="T190" s="14"/>
      <c r="U190" s="14" t="s">
        <v>928</v>
      </c>
      <c r="V190" s="147" t="s">
        <v>928</v>
      </c>
      <c r="W190" s="14" t="s">
        <v>928</v>
      </c>
      <c r="X190" s="14" t="s">
        <v>928</v>
      </c>
      <c r="Y190" s="14" t="s">
        <v>928</v>
      </c>
      <c r="Z190" s="14" t="s">
        <v>928</v>
      </c>
      <c r="AA190" s="14" t="s">
        <v>928</v>
      </c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BG190" s="9"/>
      <c r="BH190" s="9"/>
      <c r="BI190" s="9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9"/>
    </row>
    <row r="191" spans="1:76" ht="14">
      <c r="A191" s="20" t="s">
        <v>1274</v>
      </c>
      <c r="B191" s="12" t="s">
        <v>837</v>
      </c>
      <c r="C191" s="12" t="s">
        <v>874</v>
      </c>
      <c r="D191" s="12" t="s">
        <v>912</v>
      </c>
      <c r="E191" s="12" t="s">
        <v>1155</v>
      </c>
      <c r="F191" s="12" t="s">
        <v>912</v>
      </c>
      <c r="G191" s="12" t="s">
        <v>301</v>
      </c>
      <c r="H191" s="12" t="s">
        <v>254</v>
      </c>
      <c r="I191" s="12" t="s">
        <v>246</v>
      </c>
      <c r="J191" s="12">
        <v>20</v>
      </c>
      <c r="K191" s="12">
        <v>63</v>
      </c>
      <c r="L191" s="6" t="s">
        <v>235</v>
      </c>
      <c r="M191" s="14"/>
      <c r="N191" s="14"/>
      <c r="O191" s="154" t="s">
        <v>1282</v>
      </c>
      <c r="P191" s="14"/>
      <c r="Q191" s="14"/>
      <c r="R191" s="14"/>
      <c r="S191" s="14"/>
      <c r="T191" s="14"/>
      <c r="U191" s="14" t="s">
        <v>928</v>
      </c>
      <c r="V191" s="147" t="s">
        <v>928</v>
      </c>
      <c r="W191" s="14" t="s">
        <v>928</v>
      </c>
      <c r="X191" s="14" t="s">
        <v>928</v>
      </c>
      <c r="Y191" s="14" t="s">
        <v>928</v>
      </c>
      <c r="Z191" s="14" t="s">
        <v>928</v>
      </c>
      <c r="AA191" s="14" t="s">
        <v>928</v>
      </c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BG191" s="9"/>
      <c r="BH191" s="9"/>
      <c r="BI191" s="9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9"/>
    </row>
    <row r="192" spans="1:76" ht="14">
      <c r="A192" s="20" t="s">
        <v>1274</v>
      </c>
      <c r="B192" s="12" t="s">
        <v>837</v>
      </c>
      <c r="C192" s="12" t="s">
        <v>874</v>
      </c>
      <c r="D192" s="12" t="s">
        <v>912</v>
      </c>
      <c r="E192" s="12" t="s">
        <v>1158</v>
      </c>
      <c r="F192" s="12" t="s">
        <v>1155</v>
      </c>
      <c r="G192" s="12" t="s">
        <v>301</v>
      </c>
      <c r="H192" s="12" t="s">
        <v>254</v>
      </c>
      <c r="I192" s="12" t="s">
        <v>246</v>
      </c>
      <c r="J192" s="12">
        <v>0</v>
      </c>
      <c r="K192" s="12">
        <v>20</v>
      </c>
      <c r="L192" s="6" t="s">
        <v>235</v>
      </c>
      <c r="M192" s="14"/>
      <c r="N192" s="14"/>
      <c r="O192" s="154" t="s">
        <v>1282</v>
      </c>
      <c r="P192" s="14"/>
      <c r="Q192" s="14"/>
      <c r="R192" s="14"/>
      <c r="S192" s="14"/>
      <c r="T192" s="14"/>
      <c r="U192" s="14" t="s">
        <v>928</v>
      </c>
      <c r="V192" s="147" t="s">
        <v>928</v>
      </c>
      <c r="W192" s="14" t="s">
        <v>928</v>
      </c>
      <c r="X192" s="14" t="s">
        <v>928</v>
      </c>
      <c r="Y192" s="14" t="s">
        <v>928</v>
      </c>
      <c r="Z192" s="14" t="s">
        <v>928</v>
      </c>
      <c r="AA192" s="14" t="s">
        <v>928</v>
      </c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BG192" s="9"/>
      <c r="BH192" s="9"/>
      <c r="BI192" s="9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9"/>
    </row>
    <row r="193" spans="1:76" ht="14">
      <c r="A193" s="20" t="s">
        <v>1274</v>
      </c>
      <c r="B193" s="12" t="s">
        <v>837</v>
      </c>
      <c r="C193" s="12" t="s">
        <v>875</v>
      </c>
      <c r="D193" s="12" t="s">
        <v>913</v>
      </c>
      <c r="E193" s="12" t="s">
        <v>1161</v>
      </c>
      <c r="F193" s="12" t="s">
        <v>913</v>
      </c>
      <c r="G193" s="12" t="s">
        <v>301</v>
      </c>
      <c r="H193" s="12" t="s">
        <v>254</v>
      </c>
      <c r="I193" s="12" t="s">
        <v>246</v>
      </c>
      <c r="J193" s="12">
        <v>63</v>
      </c>
      <c r="K193" s="12" t="s">
        <v>926</v>
      </c>
      <c r="L193" s="6" t="s">
        <v>235</v>
      </c>
      <c r="M193" s="14"/>
      <c r="N193" s="14"/>
      <c r="O193" s="154" t="s">
        <v>1282</v>
      </c>
      <c r="P193" s="14"/>
      <c r="Q193" s="14"/>
      <c r="R193" s="14"/>
      <c r="S193" s="14"/>
      <c r="T193" s="14"/>
      <c r="U193" s="14" t="s">
        <v>928</v>
      </c>
      <c r="V193" s="147" t="s">
        <v>928</v>
      </c>
      <c r="W193" s="14" t="s">
        <v>928</v>
      </c>
      <c r="X193" s="14" t="s">
        <v>928</v>
      </c>
      <c r="Y193" s="14" t="s">
        <v>928</v>
      </c>
      <c r="Z193" s="14" t="s">
        <v>928</v>
      </c>
      <c r="AA193" s="14" t="s">
        <v>928</v>
      </c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BG193" s="9"/>
      <c r="BH193" s="9"/>
      <c r="BI193" s="9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9"/>
    </row>
    <row r="194" spans="1:76" ht="14">
      <c r="A194" s="20" t="s">
        <v>1274</v>
      </c>
      <c r="B194" s="12" t="s">
        <v>837</v>
      </c>
      <c r="C194" s="12" t="s">
        <v>875</v>
      </c>
      <c r="D194" s="12" t="s">
        <v>913</v>
      </c>
      <c r="E194" s="12" t="s">
        <v>1164</v>
      </c>
      <c r="F194" s="12" t="s">
        <v>913</v>
      </c>
      <c r="G194" s="12" t="s">
        <v>301</v>
      </c>
      <c r="H194" s="12" t="s">
        <v>254</v>
      </c>
      <c r="I194" s="12" t="s">
        <v>246</v>
      </c>
      <c r="J194" s="12">
        <v>20</v>
      </c>
      <c r="K194" s="12">
        <v>63</v>
      </c>
      <c r="L194" s="6" t="s">
        <v>235</v>
      </c>
      <c r="M194" s="14"/>
      <c r="N194" s="14"/>
      <c r="O194" s="154" t="s">
        <v>1282</v>
      </c>
      <c r="P194" s="14"/>
      <c r="Q194" s="14"/>
      <c r="R194" s="14"/>
      <c r="S194" s="14"/>
      <c r="T194" s="14"/>
      <c r="U194" s="14" t="s">
        <v>928</v>
      </c>
      <c r="V194" s="147" t="s">
        <v>928</v>
      </c>
      <c r="W194" s="14" t="s">
        <v>928</v>
      </c>
      <c r="X194" s="14" t="s">
        <v>928</v>
      </c>
      <c r="Y194" s="14" t="s">
        <v>928</v>
      </c>
      <c r="Z194" s="14" t="s">
        <v>928</v>
      </c>
      <c r="AA194" s="14" t="s">
        <v>928</v>
      </c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BG194" s="9"/>
      <c r="BH194" s="9"/>
      <c r="BI194" s="9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9"/>
    </row>
    <row r="195" spans="1:76" ht="14">
      <c r="A195" s="20" t="s">
        <v>1274</v>
      </c>
      <c r="B195" s="12" t="s">
        <v>837</v>
      </c>
      <c r="C195" s="12" t="s">
        <v>875</v>
      </c>
      <c r="D195" s="12" t="s">
        <v>913</v>
      </c>
      <c r="E195" s="12" t="s">
        <v>1167</v>
      </c>
      <c r="F195" s="12" t="s">
        <v>1164</v>
      </c>
      <c r="G195" s="12" t="s">
        <v>301</v>
      </c>
      <c r="H195" s="12" t="s">
        <v>254</v>
      </c>
      <c r="I195" s="12" t="s">
        <v>246</v>
      </c>
      <c r="J195" s="12">
        <v>0</v>
      </c>
      <c r="K195" s="12">
        <v>20</v>
      </c>
      <c r="L195" s="6" t="s">
        <v>235</v>
      </c>
      <c r="M195" s="14"/>
      <c r="N195" s="14"/>
      <c r="O195" s="154" t="s">
        <v>1282</v>
      </c>
      <c r="P195" s="14"/>
      <c r="Q195" s="14"/>
      <c r="R195" s="14"/>
      <c r="S195" s="14"/>
      <c r="T195" s="14"/>
      <c r="U195" s="14" t="s">
        <v>928</v>
      </c>
      <c r="V195" s="147" t="s">
        <v>928</v>
      </c>
      <c r="W195" s="14" t="s">
        <v>928</v>
      </c>
      <c r="X195" s="14" t="s">
        <v>928</v>
      </c>
      <c r="Y195" s="14" t="s">
        <v>928</v>
      </c>
      <c r="Z195" s="14" t="s">
        <v>928</v>
      </c>
      <c r="AA195" s="14" t="s">
        <v>928</v>
      </c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BG195" s="9"/>
      <c r="BH195" s="9"/>
      <c r="BI195" s="9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9"/>
    </row>
    <row r="196" spans="1:76" ht="14">
      <c r="A196" s="20" t="s">
        <v>1274</v>
      </c>
      <c r="B196" s="12" t="s">
        <v>837</v>
      </c>
      <c r="C196" s="12" t="s">
        <v>876</v>
      </c>
      <c r="D196" s="12" t="s">
        <v>914</v>
      </c>
      <c r="E196" s="12" t="s">
        <v>1170</v>
      </c>
      <c r="F196" s="12" t="s">
        <v>914</v>
      </c>
      <c r="G196" s="12" t="s">
        <v>301</v>
      </c>
      <c r="H196" s="12" t="s">
        <v>254</v>
      </c>
      <c r="I196" s="12" t="s">
        <v>246</v>
      </c>
      <c r="J196" s="12">
        <v>63</v>
      </c>
      <c r="K196" s="12" t="s">
        <v>926</v>
      </c>
      <c r="L196" s="6" t="s">
        <v>235</v>
      </c>
      <c r="M196" s="14"/>
      <c r="N196" s="14"/>
      <c r="O196" s="154" t="s">
        <v>1282</v>
      </c>
      <c r="P196" s="14"/>
      <c r="Q196" s="14"/>
      <c r="R196" s="14"/>
      <c r="S196" s="14"/>
      <c r="T196" s="14"/>
      <c r="U196" s="14" t="s">
        <v>928</v>
      </c>
      <c r="V196" s="147" t="s">
        <v>928</v>
      </c>
      <c r="W196" s="14" t="s">
        <v>928</v>
      </c>
      <c r="X196" s="14" t="s">
        <v>928</v>
      </c>
      <c r="Y196" s="14" t="s">
        <v>928</v>
      </c>
      <c r="Z196" s="14" t="s">
        <v>928</v>
      </c>
      <c r="AA196" s="14" t="s">
        <v>928</v>
      </c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BG196" s="9"/>
      <c r="BH196" s="9"/>
      <c r="BI196" s="9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9"/>
    </row>
    <row r="197" spans="1:76" ht="14">
      <c r="A197" s="20" t="s">
        <v>1274</v>
      </c>
      <c r="B197" s="12" t="s">
        <v>837</v>
      </c>
      <c r="C197" s="12" t="s">
        <v>876</v>
      </c>
      <c r="D197" s="12" t="s">
        <v>914</v>
      </c>
      <c r="E197" s="12" t="s">
        <v>1173</v>
      </c>
      <c r="F197" s="12" t="s">
        <v>914</v>
      </c>
      <c r="G197" s="12" t="s">
        <v>301</v>
      </c>
      <c r="H197" s="12" t="s">
        <v>254</v>
      </c>
      <c r="I197" s="12" t="s">
        <v>246</v>
      </c>
      <c r="J197" s="12">
        <v>20</v>
      </c>
      <c r="K197" s="12">
        <v>63</v>
      </c>
      <c r="L197" s="6" t="s">
        <v>235</v>
      </c>
      <c r="M197" s="14"/>
      <c r="N197" s="14"/>
      <c r="O197" s="154" t="s">
        <v>1282</v>
      </c>
      <c r="P197" s="14"/>
      <c r="Q197" s="14"/>
      <c r="R197" s="14"/>
      <c r="S197" s="14"/>
      <c r="T197" s="14"/>
      <c r="U197" s="14" t="s">
        <v>928</v>
      </c>
      <c r="V197" s="147" t="s">
        <v>928</v>
      </c>
      <c r="W197" s="14" t="s">
        <v>928</v>
      </c>
      <c r="X197" s="14" t="s">
        <v>928</v>
      </c>
      <c r="Y197" s="14" t="s">
        <v>928</v>
      </c>
      <c r="Z197" s="14" t="s">
        <v>928</v>
      </c>
      <c r="AA197" s="14" t="s">
        <v>928</v>
      </c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BG197" s="9"/>
      <c r="BH197" s="9"/>
      <c r="BI197" s="9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9"/>
    </row>
    <row r="198" spans="1:76" ht="14">
      <c r="A198" s="20" t="s">
        <v>1274</v>
      </c>
      <c r="B198" s="12" t="s">
        <v>837</v>
      </c>
      <c r="C198" s="12" t="s">
        <v>876</v>
      </c>
      <c r="D198" s="12" t="s">
        <v>914</v>
      </c>
      <c r="E198" s="12" t="s">
        <v>1176</v>
      </c>
      <c r="F198" s="12" t="s">
        <v>1173</v>
      </c>
      <c r="G198" s="12" t="s">
        <v>301</v>
      </c>
      <c r="H198" s="12" t="s">
        <v>254</v>
      </c>
      <c r="I198" s="12" t="s">
        <v>246</v>
      </c>
      <c r="J198" s="12">
        <v>0</v>
      </c>
      <c r="K198" s="12">
        <v>20</v>
      </c>
      <c r="L198" s="6" t="s">
        <v>235</v>
      </c>
      <c r="M198" s="14"/>
      <c r="N198" s="14"/>
      <c r="O198" s="154" t="s">
        <v>1282</v>
      </c>
      <c r="P198" s="14"/>
      <c r="Q198" s="14"/>
      <c r="R198" s="14"/>
      <c r="S198" s="14"/>
      <c r="T198" s="14"/>
      <c r="U198" s="14" t="s">
        <v>928</v>
      </c>
      <c r="V198" s="147" t="s">
        <v>928</v>
      </c>
      <c r="W198" s="14" t="s">
        <v>928</v>
      </c>
      <c r="X198" s="14" t="s">
        <v>928</v>
      </c>
      <c r="Y198" s="14" t="s">
        <v>928</v>
      </c>
      <c r="Z198" s="14" t="s">
        <v>928</v>
      </c>
      <c r="AA198" s="14" t="s">
        <v>928</v>
      </c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BG198" s="9"/>
      <c r="BH198" s="9"/>
      <c r="BI198" s="9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9"/>
    </row>
    <row r="199" spans="1:76" ht="14">
      <c r="A199" s="20" t="s">
        <v>1274</v>
      </c>
      <c r="B199" s="12" t="s">
        <v>837</v>
      </c>
      <c r="C199" s="12" t="s">
        <v>877</v>
      </c>
      <c r="D199" s="12" t="s">
        <v>915</v>
      </c>
      <c r="E199" s="12" t="s">
        <v>1179</v>
      </c>
      <c r="F199" s="12" t="s">
        <v>915</v>
      </c>
      <c r="G199" s="12" t="s">
        <v>301</v>
      </c>
      <c r="H199" s="12" t="s">
        <v>254</v>
      </c>
      <c r="I199" s="12" t="s">
        <v>246</v>
      </c>
      <c r="J199" s="12">
        <v>63</v>
      </c>
      <c r="K199" s="12" t="s">
        <v>926</v>
      </c>
      <c r="L199" s="6" t="s">
        <v>235</v>
      </c>
      <c r="M199" s="14"/>
      <c r="N199" s="14"/>
      <c r="O199" s="154" t="s">
        <v>1282</v>
      </c>
      <c r="P199" s="14"/>
      <c r="Q199" s="14"/>
      <c r="R199" s="14"/>
      <c r="S199" s="14"/>
      <c r="T199" s="14"/>
      <c r="U199" s="14" t="s">
        <v>928</v>
      </c>
      <c r="V199" s="147" t="s">
        <v>928</v>
      </c>
      <c r="W199" s="14" t="s">
        <v>928</v>
      </c>
      <c r="X199" s="14" t="s">
        <v>928</v>
      </c>
      <c r="Y199" s="14" t="s">
        <v>928</v>
      </c>
      <c r="Z199" s="14" t="s">
        <v>928</v>
      </c>
      <c r="AA199" s="14" t="s">
        <v>928</v>
      </c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BG199" s="9"/>
      <c r="BH199" s="9"/>
      <c r="BI199" s="9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9"/>
    </row>
    <row r="200" spans="1:76" ht="14">
      <c r="A200" s="20" t="s">
        <v>1274</v>
      </c>
      <c r="B200" s="12" t="s">
        <v>837</v>
      </c>
      <c r="C200" s="12" t="s">
        <v>877</v>
      </c>
      <c r="D200" s="12" t="s">
        <v>915</v>
      </c>
      <c r="E200" s="12" t="s">
        <v>1182</v>
      </c>
      <c r="F200" s="12" t="s">
        <v>915</v>
      </c>
      <c r="G200" s="12" t="s">
        <v>301</v>
      </c>
      <c r="H200" s="12" t="s">
        <v>254</v>
      </c>
      <c r="I200" s="12" t="s">
        <v>246</v>
      </c>
      <c r="J200" s="12">
        <v>20</v>
      </c>
      <c r="K200" s="12">
        <v>63</v>
      </c>
      <c r="L200" s="6" t="s">
        <v>235</v>
      </c>
      <c r="M200" s="14"/>
      <c r="N200" s="14"/>
      <c r="O200" s="154" t="s">
        <v>1282</v>
      </c>
      <c r="P200" s="14"/>
      <c r="Q200" s="14"/>
      <c r="R200" s="14"/>
      <c r="S200" s="14"/>
      <c r="T200" s="14"/>
      <c r="U200" s="14" t="s">
        <v>928</v>
      </c>
      <c r="V200" s="147" t="s">
        <v>928</v>
      </c>
      <c r="W200" s="14" t="s">
        <v>928</v>
      </c>
      <c r="X200" s="14" t="s">
        <v>928</v>
      </c>
      <c r="Y200" s="14" t="s">
        <v>928</v>
      </c>
      <c r="Z200" s="14" t="s">
        <v>928</v>
      </c>
      <c r="AA200" s="14" t="s">
        <v>928</v>
      </c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BG200" s="9"/>
      <c r="BH200" s="9"/>
      <c r="BI200" s="9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9"/>
    </row>
    <row r="201" spans="1:76" ht="14">
      <c r="A201" s="20" t="s">
        <v>1274</v>
      </c>
      <c r="B201" s="12" t="s">
        <v>837</v>
      </c>
      <c r="C201" s="12" t="s">
        <v>877</v>
      </c>
      <c r="D201" s="12" t="s">
        <v>915</v>
      </c>
      <c r="E201" s="12" t="s">
        <v>1185</v>
      </c>
      <c r="F201" s="12" t="s">
        <v>1182</v>
      </c>
      <c r="G201" s="12" t="s">
        <v>301</v>
      </c>
      <c r="H201" s="12" t="s">
        <v>254</v>
      </c>
      <c r="I201" s="12" t="s">
        <v>246</v>
      </c>
      <c r="J201" s="12">
        <v>0</v>
      </c>
      <c r="K201" s="12">
        <v>20</v>
      </c>
      <c r="L201" s="6" t="s">
        <v>235</v>
      </c>
      <c r="M201" s="14"/>
      <c r="N201" s="14"/>
      <c r="O201" s="154" t="s">
        <v>1282</v>
      </c>
      <c r="P201" s="14"/>
      <c r="Q201" s="14"/>
      <c r="R201" s="14"/>
      <c r="S201" s="14"/>
      <c r="T201" s="14"/>
      <c r="U201" s="14" t="s">
        <v>928</v>
      </c>
      <c r="V201" s="147" t="s">
        <v>928</v>
      </c>
      <c r="W201" s="14" t="s">
        <v>928</v>
      </c>
      <c r="X201" s="14" t="s">
        <v>928</v>
      </c>
      <c r="Y201" s="14" t="s">
        <v>928</v>
      </c>
      <c r="Z201" s="14" t="s">
        <v>928</v>
      </c>
      <c r="AA201" s="14" t="s">
        <v>928</v>
      </c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BG201" s="9"/>
      <c r="BH201" s="9"/>
      <c r="BI201" s="9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9"/>
    </row>
    <row r="202" spans="1:76" ht="14">
      <c r="A202" s="20" t="s">
        <v>1274</v>
      </c>
      <c r="B202" s="12" t="s">
        <v>837</v>
      </c>
      <c r="C202" s="12" t="s">
        <v>878</v>
      </c>
      <c r="D202" s="12" t="s">
        <v>916</v>
      </c>
      <c r="E202" s="12" t="s">
        <v>1188</v>
      </c>
      <c r="F202" s="12" t="s">
        <v>916</v>
      </c>
      <c r="G202" s="12" t="s">
        <v>301</v>
      </c>
      <c r="H202" s="12" t="s">
        <v>254</v>
      </c>
      <c r="I202" s="12" t="s">
        <v>246</v>
      </c>
      <c r="J202" s="12">
        <v>63</v>
      </c>
      <c r="K202" s="12" t="s">
        <v>926</v>
      </c>
      <c r="L202" s="6" t="s">
        <v>235</v>
      </c>
      <c r="M202" s="14"/>
      <c r="N202" s="14"/>
      <c r="O202" s="154" t="s">
        <v>1282</v>
      </c>
      <c r="P202" s="14"/>
      <c r="Q202" s="14"/>
      <c r="R202" s="14"/>
      <c r="S202" s="14"/>
      <c r="T202" s="14"/>
      <c r="U202" s="14" t="s">
        <v>928</v>
      </c>
      <c r="V202" s="147" t="s">
        <v>928</v>
      </c>
      <c r="W202" s="14" t="s">
        <v>928</v>
      </c>
      <c r="X202" s="14" t="s">
        <v>928</v>
      </c>
      <c r="Y202" s="14" t="s">
        <v>928</v>
      </c>
      <c r="Z202" s="14" t="s">
        <v>928</v>
      </c>
      <c r="AA202" s="14" t="s">
        <v>928</v>
      </c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BG202" s="9"/>
      <c r="BH202" s="9"/>
      <c r="BI202" s="9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9"/>
    </row>
    <row r="203" spans="1:76" ht="14">
      <c r="A203" s="20" t="s">
        <v>1274</v>
      </c>
      <c r="B203" s="12" t="s">
        <v>837</v>
      </c>
      <c r="C203" s="12" t="s">
        <v>878</v>
      </c>
      <c r="D203" s="12" t="s">
        <v>916</v>
      </c>
      <c r="E203" s="12" t="s">
        <v>1191</v>
      </c>
      <c r="F203" s="12" t="s">
        <v>916</v>
      </c>
      <c r="G203" s="12" t="s">
        <v>301</v>
      </c>
      <c r="H203" s="12" t="s">
        <v>254</v>
      </c>
      <c r="I203" s="12" t="s">
        <v>246</v>
      </c>
      <c r="J203" s="12">
        <v>20</v>
      </c>
      <c r="K203" s="12">
        <v>63</v>
      </c>
      <c r="L203" s="6" t="s">
        <v>235</v>
      </c>
      <c r="M203" s="14"/>
      <c r="N203" s="14"/>
      <c r="O203" s="154" t="s">
        <v>1282</v>
      </c>
      <c r="P203" s="14"/>
      <c r="Q203" s="14"/>
      <c r="R203" s="14"/>
      <c r="S203" s="14"/>
      <c r="T203" s="14"/>
      <c r="U203" s="14" t="s">
        <v>928</v>
      </c>
      <c r="V203" s="147" t="s">
        <v>928</v>
      </c>
      <c r="W203" s="14" t="s">
        <v>928</v>
      </c>
      <c r="X203" s="14" t="s">
        <v>928</v>
      </c>
      <c r="Y203" s="14" t="s">
        <v>928</v>
      </c>
      <c r="Z203" s="14" t="s">
        <v>928</v>
      </c>
      <c r="AA203" s="14" t="s">
        <v>928</v>
      </c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BG203" s="9"/>
      <c r="BH203" s="9"/>
      <c r="BI203" s="9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9"/>
    </row>
    <row r="204" spans="1:76" ht="14">
      <c r="A204" s="20" t="s">
        <v>1274</v>
      </c>
      <c r="B204" s="12" t="s">
        <v>837</v>
      </c>
      <c r="C204" s="12" t="s">
        <v>878</v>
      </c>
      <c r="D204" s="12" t="s">
        <v>916</v>
      </c>
      <c r="E204" s="12" t="s">
        <v>1194</v>
      </c>
      <c r="F204" s="12" t="s">
        <v>1191</v>
      </c>
      <c r="G204" s="12" t="s">
        <v>301</v>
      </c>
      <c r="H204" s="12" t="s">
        <v>254</v>
      </c>
      <c r="I204" s="12" t="s">
        <v>246</v>
      </c>
      <c r="J204" s="12">
        <v>0</v>
      </c>
      <c r="K204" s="12">
        <v>20</v>
      </c>
      <c r="L204" s="6" t="s">
        <v>235</v>
      </c>
      <c r="M204" s="14"/>
      <c r="N204" s="14"/>
      <c r="O204" s="154" t="s">
        <v>1282</v>
      </c>
      <c r="P204" s="14"/>
      <c r="Q204" s="14"/>
      <c r="R204" s="14"/>
      <c r="S204" s="14"/>
      <c r="T204" s="14"/>
      <c r="U204" s="14" t="s">
        <v>928</v>
      </c>
      <c r="V204" s="147" t="s">
        <v>928</v>
      </c>
      <c r="W204" s="14" t="s">
        <v>928</v>
      </c>
      <c r="X204" s="14" t="s">
        <v>928</v>
      </c>
      <c r="Y204" s="14" t="s">
        <v>928</v>
      </c>
      <c r="Z204" s="14" t="s">
        <v>928</v>
      </c>
      <c r="AA204" s="14" t="s">
        <v>928</v>
      </c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BG204" s="9"/>
      <c r="BH204" s="9"/>
      <c r="BI204" s="9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9"/>
    </row>
    <row r="205" spans="1:76" ht="14">
      <c r="A205" s="20" t="s">
        <v>1274</v>
      </c>
      <c r="B205" s="12" t="s">
        <v>837</v>
      </c>
      <c r="C205" s="12" t="s">
        <v>879</v>
      </c>
      <c r="D205" s="12" t="s">
        <v>917</v>
      </c>
      <c r="E205" s="12" t="s">
        <v>1197</v>
      </c>
      <c r="F205" s="12" t="s">
        <v>917</v>
      </c>
      <c r="G205" s="12" t="s">
        <v>301</v>
      </c>
      <c r="H205" s="12" t="s">
        <v>254</v>
      </c>
      <c r="I205" s="12" t="s">
        <v>246</v>
      </c>
      <c r="J205" s="12">
        <v>63</v>
      </c>
      <c r="K205" s="12" t="s">
        <v>926</v>
      </c>
      <c r="L205" s="6" t="s">
        <v>235</v>
      </c>
      <c r="M205" s="14"/>
      <c r="N205" s="14"/>
      <c r="O205" s="154" t="s">
        <v>1282</v>
      </c>
      <c r="P205" s="14"/>
      <c r="Q205" s="14"/>
      <c r="R205" s="14"/>
      <c r="S205" s="14"/>
      <c r="T205" s="14"/>
      <c r="U205" s="14" t="s">
        <v>928</v>
      </c>
      <c r="V205" s="147" t="s">
        <v>928</v>
      </c>
      <c r="W205" s="14" t="s">
        <v>928</v>
      </c>
      <c r="X205" s="14" t="s">
        <v>928</v>
      </c>
      <c r="Y205" s="14" t="s">
        <v>928</v>
      </c>
      <c r="Z205" s="14" t="s">
        <v>928</v>
      </c>
      <c r="AA205" s="14" t="s">
        <v>928</v>
      </c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BG205" s="9"/>
      <c r="BH205" s="9"/>
      <c r="BI205" s="9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9"/>
    </row>
    <row r="206" spans="1:76" ht="14">
      <c r="A206" s="20" t="s">
        <v>1274</v>
      </c>
      <c r="B206" s="12" t="s">
        <v>837</v>
      </c>
      <c r="C206" s="12" t="s">
        <v>879</v>
      </c>
      <c r="D206" s="12" t="s">
        <v>917</v>
      </c>
      <c r="E206" s="12" t="s">
        <v>1200</v>
      </c>
      <c r="F206" s="12" t="s">
        <v>917</v>
      </c>
      <c r="G206" s="12" t="s">
        <v>301</v>
      </c>
      <c r="H206" s="12" t="s">
        <v>254</v>
      </c>
      <c r="I206" s="12" t="s">
        <v>246</v>
      </c>
      <c r="J206" s="12">
        <v>20</v>
      </c>
      <c r="K206" s="12">
        <v>63</v>
      </c>
      <c r="L206" s="13" t="s">
        <v>235</v>
      </c>
      <c r="M206" s="14"/>
      <c r="N206" s="14"/>
      <c r="O206" s="154" t="s">
        <v>1282</v>
      </c>
      <c r="P206" s="14"/>
      <c r="Q206" s="14"/>
      <c r="R206" s="14"/>
      <c r="S206" s="14"/>
      <c r="T206" s="14"/>
      <c r="U206" s="14" t="s">
        <v>928</v>
      </c>
      <c r="V206" s="147" t="s">
        <v>928</v>
      </c>
      <c r="W206" s="14" t="s">
        <v>928</v>
      </c>
      <c r="X206" s="14" t="s">
        <v>928</v>
      </c>
      <c r="Y206" s="14" t="s">
        <v>928</v>
      </c>
      <c r="Z206" s="14" t="s">
        <v>928</v>
      </c>
      <c r="AA206" s="14" t="s">
        <v>928</v>
      </c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BG206" s="9"/>
      <c r="BH206" s="9"/>
      <c r="BI206" s="9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9"/>
    </row>
    <row r="207" spans="1:76" ht="14">
      <c r="A207" s="20" t="s">
        <v>1274</v>
      </c>
      <c r="B207" s="12" t="s">
        <v>837</v>
      </c>
      <c r="C207" s="12" t="s">
        <v>879</v>
      </c>
      <c r="D207" s="12" t="s">
        <v>917</v>
      </c>
      <c r="E207" s="12" t="s">
        <v>1203</v>
      </c>
      <c r="F207" s="12" t="s">
        <v>1200</v>
      </c>
      <c r="G207" s="12" t="s">
        <v>301</v>
      </c>
      <c r="H207" s="12" t="s">
        <v>254</v>
      </c>
      <c r="I207" s="12" t="s">
        <v>246</v>
      </c>
      <c r="J207" s="12">
        <v>0</v>
      </c>
      <c r="K207" s="12">
        <v>20</v>
      </c>
      <c r="L207" s="13" t="s">
        <v>235</v>
      </c>
      <c r="M207" s="14"/>
      <c r="N207" s="14"/>
      <c r="O207" s="154" t="s">
        <v>1282</v>
      </c>
      <c r="P207" s="14"/>
      <c r="Q207" s="14"/>
      <c r="R207" s="14"/>
      <c r="S207" s="14"/>
      <c r="T207" s="14"/>
      <c r="U207" s="14" t="s">
        <v>928</v>
      </c>
      <c r="V207" s="147" t="s">
        <v>928</v>
      </c>
      <c r="W207" s="14" t="s">
        <v>928</v>
      </c>
      <c r="X207" s="14" t="s">
        <v>928</v>
      </c>
      <c r="Y207" s="14" t="s">
        <v>928</v>
      </c>
      <c r="Z207" s="14" t="s">
        <v>928</v>
      </c>
      <c r="AA207" s="14" t="s">
        <v>928</v>
      </c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BG207" s="9"/>
      <c r="BH207" s="9"/>
      <c r="BI207" s="9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9"/>
    </row>
    <row r="208" spans="1:76" ht="14">
      <c r="A208" s="20" t="s">
        <v>1274</v>
      </c>
      <c r="B208" s="12" t="s">
        <v>837</v>
      </c>
      <c r="C208" s="12" t="s">
        <v>880</v>
      </c>
      <c r="D208" s="12" t="s">
        <v>918</v>
      </c>
      <c r="E208" s="12" t="s">
        <v>1206</v>
      </c>
      <c r="F208" s="12" t="s">
        <v>918</v>
      </c>
      <c r="G208" s="12" t="s">
        <v>301</v>
      </c>
      <c r="H208" s="12" t="s">
        <v>254</v>
      </c>
      <c r="I208" s="12" t="s">
        <v>246</v>
      </c>
      <c r="J208" s="12">
        <v>63</v>
      </c>
      <c r="K208" s="12" t="s">
        <v>926</v>
      </c>
      <c r="L208" s="13" t="s">
        <v>235</v>
      </c>
      <c r="M208" s="14"/>
      <c r="N208" s="14"/>
      <c r="O208" s="154" t="s">
        <v>1282</v>
      </c>
      <c r="P208" s="14"/>
      <c r="Q208" s="14"/>
      <c r="R208" s="14"/>
      <c r="S208" s="14"/>
      <c r="T208" s="14"/>
      <c r="U208" s="14" t="s">
        <v>928</v>
      </c>
      <c r="V208" s="147" t="s">
        <v>928</v>
      </c>
      <c r="W208" s="14" t="s">
        <v>928</v>
      </c>
      <c r="X208" s="14" t="s">
        <v>928</v>
      </c>
      <c r="Y208" s="14" t="s">
        <v>928</v>
      </c>
      <c r="Z208" s="14" t="s">
        <v>928</v>
      </c>
      <c r="AA208" s="14" t="s">
        <v>928</v>
      </c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BG208" s="9"/>
      <c r="BH208" s="9"/>
      <c r="BI208" s="9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9"/>
    </row>
    <row r="209" spans="1:76" ht="14">
      <c r="A209" s="20" t="s">
        <v>1274</v>
      </c>
      <c r="B209" s="12" t="s">
        <v>837</v>
      </c>
      <c r="C209" s="12" t="s">
        <v>880</v>
      </c>
      <c r="D209" s="12" t="s">
        <v>918</v>
      </c>
      <c r="E209" s="12" t="s">
        <v>1209</v>
      </c>
      <c r="F209" s="12" t="s">
        <v>918</v>
      </c>
      <c r="G209" s="12" t="s">
        <v>301</v>
      </c>
      <c r="H209" s="12" t="s">
        <v>254</v>
      </c>
      <c r="I209" s="12" t="s">
        <v>246</v>
      </c>
      <c r="J209" s="12">
        <v>20</v>
      </c>
      <c r="K209" s="12">
        <v>63</v>
      </c>
      <c r="L209" s="13" t="s">
        <v>235</v>
      </c>
      <c r="M209" s="14"/>
      <c r="N209" s="14"/>
      <c r="O209" s="154" t="s">
        <v>1282</v>
      </c>
      <c r="P209" s="14"/>
      <c r="Q209" s="14"/>
      <c r="R209" s="14"/>
      <c r="S209" s="14"/>
      <c r="T209" s="14"/>
      <c r="U209" s="14" t="s">
        <v>928</v>
      </c>
      <c r="V209" s="147" t="s">
        <v>928</v>
      </c>
      <c r="W209" s="14" t="s">
        <v>928</v>
      </c>
      <c r="X209" s="14" t="s">
        <v>928</v>
      </c>
      <c r="Y209" s="14" t="s">
        <v>928</v>
      </c>
      <c r="Z209" s="14" t="s">
        <v>928</v>
      </c>
      <c r="AA209" s="14" t="s">
        <v>928</v>
      </c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BG209" s="9"/>
      <c r="BH209" s="9"/>
      <c r="BI209" s="9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9"/>
    </row>
    <row r="210" spans="1:76" ht="14">
      <c r="A210" s="20" t="s">
        <v>1274</v>
      </c>
      <c r="B210" s="12" t="s">
        <v>837</v>
      </c>
      <c r="C210" s="12" t="s">
        <v>880</v>
      </c>
      <c r="D210" s="12" t="s">
        <v>918</v>
      </c>
      <c r="E210" s="12" t="s">
        <v>1212</v>
      </c>
      <c r="F210" s="12" t="s">
        <v>1209</v>
      </c>
      <c r="G210" s="12" t="s">
        <v>301</v>
      </c>
      <c r="H210" s="12" t="s">
        <v>254</v>
      </c>
      <c r="I210" s="12" t="s">
        <v>246</v>
      </c>
      <c r="J210" s="12">
        <v>0</v>
      </c>
      <c r="K210" s="12">
        <v>20</v>
      </c>
      <c r="L210" s="13" t="s">
        <v>235</v>
      </c>
      <c r="M210" s="14"/>
      <c r="N210" s="14"/>
      <c r="O210" s="154" t="s">
        <v>1282</v>
      </c>
      <c r="P210" s="14"/>
      <c r="Q210" s="14"/>
      <c r="R210" s="14"/>
      <c r="S210" s="14"/>
      <c r="T210" s="14"/>
      <c r="U210" s="14" t="s">
        <v>928</v>
      </c>
      <c r="V210" s="147" t="s">
        <v>928</v>
      </c>
      <c r="W210" s="14" t="s">
        <v>928</v>
      </c>
      <c r="X210" s="14" t="s">
        <v>928</v>
      </c>
      <c r="Y210" s="14" t="s">
        <v>928</v>
      </c>
      <c r="Z210" s="14" t="s">
        <v>928</v>
      </c>
      <c r="AA210" s="14" t="s">
        <v>928</v>
      </c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BG210" s="9"/>
      <c r="BH210" s="9"/>
      <c r="BI210" s="9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9"/>
    </row>
    <row r="211" spans="1:76" ht="14">
      <c r="A211" s="20" t="s">
        <v>1274</v>
      </c>
      <c r="B211" s="12" t="s">
        <v>837</v>
      </c>
      <c r="C211" s="12" t="s">
        <v>881</v>
      </c>
      <c r="D211" s="12" t="s">
        <v>919</v>
      </c>
      <c r="E211" s="12" t="s">
        <v>1215</v>
      </c>
      <c r="F211" s="12" t="s">
        <v>919</v>
      </c>
      <c r="G211" s="12" t="s">
        <v>301</v>
      </c>
      <c r="H211" s="12" t="s">
        <v>254</v>
      </c>
      <c r="I211" s="12" t="s">
        <v>246</v>
      </c>
      <c r="J211" s="12">
        <v>63</v>
      </c>
      <c r="K211" s="12" t="s">
        <v>926</v>
      </c>
      <c r="L211" s="13" t="s">
        <v>235</v>
      </c>
      <c r="M211" s="14"/>
      <c r="N211" s="14"/>
      <c r="O211" s="154" t="s">
        <v>1282</v>
      </c>
      <c r="P211" s="14"/>
      <c r="Q211" s="14"/>
      <c r="R211" s="14"/>
      <c r="S211" s="14"/>
      <c r="T211" s="14"/>
      <c r="U211" s="14" t="s">
        <v>928</v>
      </c>
      <c r="V211" s="147" t="s">
        <v>928</v>
      </c>
      <c r="W211" s="14" t="s">
        <v>928</v>
      </c>
      <c r="X211" s="14" t="s">
        <v>928</v>
      </c>
      <c r="Y211" s="14" t="s">
        <v>928</v>
      </c>
      <c r="Z211" s="14" t="s">
        <v>928</v>
      </c>
      <c r="AA211" s="14" t="s">
        <v>928</v>
      </c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BG211" s="9"/>
      <c r="BH211" s="9"/>
      <c r="BI211" s="9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9"/>
    </row>
    <row r="212" spans="1:76" ht="14">
      <c r="A212" s="20" t="s">
        <v>1274</v>
      </c>
      <c r="B212" s="12" t="s">
        <v>837</v>
      </c>
      <c r="C212" s="12" t="s">
        <v>881</v>
      </c>
      <c r="D212" s="12" t="s">
        <v>919</v>
      </c>
      <c r="E212" s="12" t="s">
        <v>1218</v>
      </c>
      <c r="F212" s="12" t="s">
        <v>919</v>
      </c>
      <c r="G212" s="12" t="s">
        <v>301</v>
      </c>
      <c r="H212" s="12" t="s">
        <v>254</v>
      </c>
      <c r="I212" s="12" t="s">
        <v>246</v>
      </c>
      <c r="J212" s="12">
        <v>20</v>
      </c>
      <c r="K212" s="12">
        <v>63</v>
      </c>
      <c r="L212" s="13" t="s">
        <v>235</v>
      </c>
      <c r="M212" s="14"/>
      <c r="N212" s="14"/>
      <c r="O212" s="154" t="s">
        <v>1282</v>
      </c>
      <c r="P212" s="14"/>
      <c r="Q212" s="14"/>
      <c r="R212" s="14"/>
      <c r="S212" s="14"/>
      <c r="T212" s="14"/>
      <c r="U212" s="14" t="s">
        <v>928</v>
      </c>
      <c r="V212" s="147" t="s">
        <v>928</v>
      </c>
      <c r="W212" s="14" t="s">
        <v>928</v>
      </c>
      <c r="X212" s="14" t="s">
        <v>928</v>
      </c>
      <c r="Y212" s="14" t="s">
        <v>928</v>
      </c>
      <c r="Z212" s="14" t="s">
        <v>928</v>
      </c>
      <c r="AA212" s="14" t="s">
        <v>928</v>
      </c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BG212" s="9"/>
      <c r="BH212" s="9"/>
      <c r="BI212" s="9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9"/>
    </row>
    <row r="213" spans="1:76" ht="14">
      <c r="A213" s="20" t="s">
        <v>1274</v>
      </c>
      <c r="B213" s="12" t="s">
        <v>837</v>
      </c>
      <c r="C213" s="12" t="s">
        <v>881</v>
      </c>
      <c r="D213" s="12" t="s">
        <v>919</v>
      </c>
      <c r="E213" s="12" t="s">
        <v>1221</v>
      </c>
      <c r="F213" s="12" t="s">
        <v>1218</v>
      </c>
      <c r="G213" s="12" t="s">
        <v>301</v>
      </c>
      <c r="H213" s="12" t="s">
        <v>254</v>
      </c>
      <c r="I213" s="12" t="s">
        <v>246</v>
      </c>
      <c r="J213" s="12">
        <v>0</v>
      </c>
      <c r="K213" s="12">
        <v>20</v>
      </c>
      <c r="L213" s="13" t="s">
        <v>235</v>
      </c>
      <c r="M213" s="14"/>
      <c r="N213" s="14"/>
      <c r="O213" s="154" t="s">
        <v>1282</v>
      </c>
      <c r="P213" s="14"/>
      <c r="Q213" s="14"/>
      <c r="R213" s="14"/>
      <c r="S213" s="14"/>
      <c r="T213" s="14"/>
      <c r="U213" s="14" t="s">
        <v>928</v>
      </c>
      <c r="V213" s="147" t="s">
        <v>928</v>
      </c>
      <c r="W213" s="14" t="s">
        <v>928</v>
      </c>
      <c r="X213" s="14" t="s">
        <v>928</v>
      </c>
      <c r="Y213" s="14" t="s">
        <v>928</v>
      </c>
      <c r="Z213" s="14" t="s">
        <v>928</v>
      </c>
      <c r="AA213" s="14" t="s">
        <v>928</v>
      </c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BG213" s="9"/>
      <c r="BH213" s="9"/>
      <c r="BI213" s="9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9"/>
    </row>
    <row r="214" spans="1:76" ht="14">
      <c r="A214" s="20" t="s">
        <v>1274</v>
      </c>
      <c r="B214" s="12" t="s">
        <v>837</v>
      </c>
      <c r="C214" s="12" t="s">
        <v>882</v>
      </c>
      <c r="D214" s="12" t="s">
        <v>920</v>
      </c>
      <c r="E214" s="12" t="s">
        <v>1224</v>
      </c>
      <c r="F214" s="12" t="s">
        <v>920</v>
      </c>
      <c r="G214" s="12" t="s">
        <v>301</v>
      </c>
      <c r="H214" s="12" t="s">
        <v>254</v>
      </c>
      <c r="I214" s="12" t="s">
        <v>246</v>
      </c>
      <c r="J214" s="12">
        <v>63</v>
      </c>
      <c r="K214" s="12" t="s">
        <v>926</v>
      </c>
      <c r="L214" s="13" t="s">
        <v>235</v>
      </c>
      <c r="M214" s="14"/>
      <c r="N214" s="14"/>
      <c r="O214" s="154" t="s">
        <v>1282</v>
      </c>
      <c r="P214" s="14"/>
      <c r="Q214" s="14"/>
      <c r="R214" s="14"/>
      <c r="S214" s="14"/>
      <c r="T214" s="14"/>
      <c r="U214" s="14" t="s">
        <v>928</v>
      </c>
      <c r="V214" s="147" t="s">
        <v>928</v>
      </c>
      <c r="W214" s="14" t="s">
        <v>928</v>
      </c>
      <c r="X214" s="14" t="s">
        <v>928</v>
      </c>
      <c r="Y214" s="14" t="s">
        <v>928</v>
      </c>
      <c r="Z214" s="14" t="s">
        <v>928</v>
      </c>
      <c r="AA214" s="14" t="s">
        <v>928</v>
      </c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BG214" s="9"/>
      <c r="BH214" s="9"/>
      <c r="BI214" s="9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9"/>
    </row>
    <row r="215" spans="1:76" ht="14">
      <c r="A215" s="20" t="s">
        <v>1274</v>
      </c>
      <c r="B215" s="12" t="s">
        <v>837</v>
      </c>
      <c r="C215" s="12" t="s">
        <v>882</v>
      </c>
      <c r="D215" s="12" t="s">
        <v>920</v>
      </c>
      <c r="E215" s="12" t="s">
        <v>1227</v>
      </c>
      <c r="F215" s="12" t="s">
        <v>920</v>
      </c>
      <c r="G215" s="12" t="s">
        <v>301</v>
      </c>
      <c r="H215" s="12" t="s">
        <v>254</v>
      </c>
      <c r="I215" s="12" t="s">
        <v>246</v>
      </c>
      <c r="J215" s="12">
        <v>20</v>
      </c>
      <c r="K215" s="12">
        <v>63</v>
      </c>
      <c r="L215" s="13" t="s">
        <v>235</v>
      </c>
      <c r="M215" s="14"/>
      <c r="N215" s="14"/>
      <c r="O215" s="154" t="s">
        <v>1282</v>
      </c>
      <c r="P215" s="14"/>
      <c r="Q215" s="14"/>
      <c r="R215" s="14"/>
      <c r="S215" s="14"/>
      <c r="T215" s="14"/>
      <c r="U215" s="14" t="s">
        <v>928</v>
      </c>
      <c r="V215" s="147" t="s">
        <v>928</v>
      </c>
      <c r="W215" s="14" t="s">
        <v>928</v>
      </c>
      <c r="X215" s="14" t="s">
        <v>928</v>
      </c>
      <c r="Y215" s="14" t="s">
        <v>928</v>
      </c>
      <c r="Z215" s="14" t="s">
        <v>928</v>
      </c>
      <c r="AA215" s="14" t="s">
        <v>928</v>
      </c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BG215" s="9"/>
      <c r="BH215" s="9"/>
      <c r="BI215" s="9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9"/>
    </row>
    <row r="216" spans="1:76" ht="14">
      <c r="A216" s="20" t="s">
        <v>1274</v>
      </c>
      <c r="B216" s="12" t="s">
        <v>837</v>
      </c>
      <c r="C216" s="12" t="s">
        <v>882</v>
      </c>
      <c r="D216" s="12" t="s">
        <v>920</v>
      </c>
      <c r="E216" s="12" t="s">
        <v>1230</v>
      </c>
      <c r="F216" s="12" t="s">
        <v>1227</v>
      </c>
      <c r="G216" s="12" t="s">
        <v>301</v>
      </c>
      <c r="H216" s="12" t="s">
        <v>254</v>
      </c>
      <c r="I216" s="12" t="s">
        <v>246</v>
      </c>
      <c r="J216" s="12">
        <v>0</v>
      </c>
      <c r="K216" s="12">
        <v>20</v>
      </c>
      <c r="L216" s="13" t="s">
        <v>235</v>
      </c>
      <c r="M216" s="14"/>
      <c r="N216" s="14"/>
      <c r="O216" s="154" t="s">
        <v>1282</v>
      </c>
      <c r="P216" s="14"/>
      <c r="Q216" s="14"/>
      <c r="R216" s="14"/>
      <c r="S216" s="14"/>
      <c r="T216" s="14"/>
      <c r="U216" s="14" t="s">
        <v>928</v>
      </c>
      <c r="V216" s="147" t="s">
        <v>928</v>
      </c>
      <c r="W216" s="14" t="s">
        <v>928</v>
      </c>
      <c r="X216" s="14" t="s">
        <v>928</v>
      </c>
      <c r="Y216" s="14" t="s">
        <v>928</v>
      </c>
      <c r="Z216" s="14" t="s">
        <v>928</v>
      </c>
      <c r="AA216" s="14" t="s">
        <v>928</v>
      </c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BG216" s="9"/>
      <c r="BH216" s="9"/>
      <c r="BI216" s="9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9"/>
    </row>
    <row r="217" spans="1:76" ht="14">
      <c r="A217" s="20" t="s">
        <v>1274</v>
      </c>
      <c r="B217" s="12" t="s">
        <v>837</v>
      </c>
      <c r="C217" s="12" t="s">
        <v>883</v>
      </c>
      <c r="D217" s="12" t="s">
        <v>921</v>
      </c>
      <c r="E217" s="12" t="s">
        <v>1233</v>
      </c>
      <c r="F217" s="12" t="s">
        <v>921</v>
      </c>
      <c r="G217" s="12" t="s">
        <v>301</v>
      </c>
      <c r="H217" s="12" t="s">
        <v>254</v>
      </c>
      <c r="I217" s="12" t="s">
        <v>246</v>
      </c>
      <c r="J217" s="12">
        <v>63</v>
      </c>
      <c r="K217" s="12" t="s">
        <v>926</v>
      </c>
      <c r="L217" s="13" t="s">
        <v>235</v>
      </c>
      <c r="M217" s="14"/>
      <c r="N217" s="14"/>
      <c r="O217" s="154" t="s">
        <v>1282</v>
      </c>
      <c r="P217" s="14"/>
      <c r="Q217" s="14"/>
      <c r="R217" s="14"/>
      <c r="S217" s="14"/>
      <c r="T217" s="14"/>
      <c r="U217" s="14" t="s">
        <v>928</v>
      </c>
      <c r="V217" s="147" t="s">
        <v>928</v>
      </c>
      <c r="W217" s="14" t="s">
        <v>928</v>
      </c>
      <c r="X217" s="14" t="s">
        <v>928</v>
      </c>
      <c r="Y217" s="14" t="s">
        <v>928</v>
      </c>
      <c r="Z217" s="14" t="s">
        <v>928</v>
      </c>
      <c r="AA217" s="14" t="s">
        <v>928</v>
      </c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BG217" s="9"/>
      <c r="BH217" s="9"/>
      <c r="BI217" s="9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9"/>
    </row>
    <row r="218" spans="1:76" ht="14">
      <c r="A218" s="20" t="s">
        <v>1274</v>
      </c>
      <c r="B218" s="12" t="s">
        <v>837</v>
      </c>
      <c r="C218" s="12" t="s">
        <v>883</v>
      </c>
      <c r="D218" s="12" t="s">
        <v>921</v>
      </c>
      <c r="E218" s="12" t="s">
        <v>1236</v>
      </c>
      <c r="F218" s="12" t="s">
        <v>921</v>
      </c>
      <c r="G218" s="12" t="s">
        <v>301</v>
      </c>
      <c r="H218" s="12" t="s">
        <v>254</v>
      </c>
      <c r="I218" s="12" t="s">
        <v>246</v>
      </c>
      <c r="J218" s="12">
        <v>20</v>
      </c>
      <c r="K218" s="12">
        <v>63</v>
      </c>
      <c r="L218" s="13" t="s">
        <v>235</v>
      </c>
      <c r="M218" s="14"/>
      <c r="N218" s="14"/>
      <c r="O218" s="154" t="s">
        <v>1282</v>
      </c>
      <c r="P218" s="14"/>
      <c r="Q218" s="14"/>
      <c r="R218" s="14"/>
      <c r="S218" s="14"/>
      <c r="T218" s="14"/>
      <c r="U218" s="14" t="s">
        <v>928</v>
      </c>
      <c r="V218" s="147" t="s">
        <v>928</v>
      </c>
      <c r="W218" s="14" t="s">
        <v>928</v>
      </c>
      <c r="X218" s="14" t="s">
        <v>928</v>
      </c>
      <c r="Y218" s="14" t="s">
        <v>928</v>
      </c>
      <c r="Z218" s="14" t="s">
        <v>928</v>
      </c>
      <c r="AA218" s="14" t="s">
        <v>928</v>
      </c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BG218" s="9"/>
      <c r="BH218" s="9"/>
      <c r="BI218" s="9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9"/>
    </row>
    <row r="219" spans="1:76" ht="14">
      <c r="A219" s="20" t="s">
        <v>1274</v>
      </c>
      <c r="B219" s="12" t="s">
        <v>837</v>
      </c>
      <c r="C219" s="12" t="s">
        <v>883</v>
      </c>
      <c r="D219" s="12" t="s">
        <v>921</v>
      </c>
      <c r="E219" s="12" t="s">
        <v>1239</v>
      </c>
      <c r="F219" s="12" t="s">
        <v>1236</v>
      </c>
      <c r="G219" s="12" t="s">
        <v>301</v>
      </c>
      <c r="H219" s="12" t="s">
        <v>254</v>
      </c>
      <c r="I219" s="12" t="s">
        <v>246</v>
      </c>
      <c r="J219" s="12">
        <v>0</v>
      </c>
      <c r="K219" s="12">
        <v>20</v>
      </c>
      <c r="L219" s="13" t="s">
        <v>235</v>
      </c>
      <c r="M219" s="14"/>
      <c r="N219" s="14"/>
      <c r="O219" s="154" t="s">
        <v>1282</v>
      </c>
      <c r="P219" s="14"/>
      <c r="Q219" s="14"/>
      <c r="R219" s="14"/>
      <c r="S219" s="14"/>
      <c r="T219" s="14"/>
      <c r="U219" s="14" t="s">
        <v>928</v>
      </c>
      <c r="V219" s="147" t="s">
        <v>928</v>
      </c>
      <c r="W219" s="14" t="s">
        <v>928</v>
      </c>
      <c r="X219" s="14" t="s">
        <v>928</v>
      </c>
      <c r="Y219" s="14" t="s">
        <v>928</v>
      </c>
      <c r="Z219" s="14" t="s">
        <v>928</v>
      </c>
      <c r="AA219" s="14" t="s">
        <v>928</v>
      </c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BG219" s="9"/>
      <c r="BH219" s="9"/>
      <c r="BI219" s="9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9"/>
    </row>
    <row r="220" spans="1:76" ht="14">
      <c r="A220" s="20" t="s">
        <v>1274</v>
      </c>
      <c r="B220" s="12" t="s">
        <v>837</v>
      </c>
      <c r="C220" s="12" t="s">
        <v>884</v>
      </c>
      <c r="D220" s="12" t="s">
        <v>922</v>
      </c>
      <c r="E220" s="12" t="s">
        <v>1242</v>
      </c>
      <c r="F220" s="12" t="s">
        <v>922</v>
      </c>
      <c r="G220" s="12" t="s">
        <v>301</v>
      </c>
      <c r="H220" s="12" t="s">
        <v>254</v>
      </c>
      <c r="I220" s="12" t="s">
        <v>246</v>
      </c>
      <c r="J220" s="12">
        <v>63</v>
      </c>
      <c r="K220" s="12" t="s">
        <v>926</v>
      </c>
      <c r="L220" s="13" t="s">
        <v>235</v>
      </c>
      <c r="M220" s="14"/>
      <c r="N220" s="14"/>
      <c r="O220" s="154" t="s">
        <v>1282</v>
      </c>
      <c r="P220" s="14"/>
      <c r="Q220" s="14"/>
      <c r="R220" s="14"/>
      <c r="S220" s="14"/>
      <c r="T220" s="14"/>
      <c r="U220" s="14" t="s">
        <v>928</v>
      </c>
      <c r="V220" s="147" t="s">
        <v>928</v>
      </c>
      <c r="W220" s="14" t="s">
        <v>928</v>
      </c>
      <c r="X220" s="14" t="s">
        <v>928</v>
      </c>
      <c r="Y220" s="14" t="s">
        <v>928</v>
      </c>
      <c r="Z220" s="14" t="s">
        <v>928</v>
      </c>
      <c r="AA220" s="14" t="s">
        <v>928</v>
      </c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BG220" s="9"/>
      <c r="BH220" s="9"/>
      <c r="BI220" s="9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9"/>
    </row>
    <row r="221" spans="1:76" ht="14">
      <c r="A221" s="20" t="s">
        <v>1274</v>
      </c>
      <c r="B221" s="12" t="s">
        <v>837</v>
      </c>
      <c r="C221" s="12" t="s">
        <v>884</v>
      </c>
      <c r="D221" s="12" t="s">
        <v>922</v>
      </c>
      <c r="E221" s="12" t="s">
        <v>1245</v>
      </c>
      <c r="F221" s="12" t="s">
        <v>922</v>
      </c>
      <c r="G221" s="12" t="s">
        <v>301</v>
      </c>
      <c r="H221" s="12" t="s">
        <v>254</v>
      </c>
      <c r="I221" s="12" t="s">
        <v>246</v>
      </c>
      <c r="J221" s="12">
        <v>20</v>
      </c>
      <c r="K221" s="12">
        <v>63</v>
      </c>
      <c r="L221" s="13" t="s">
        <v>235</v>
      </c>
      <c r="M221" s="14"/>
      <c r="N221" s="14"/>
      <c r="O221" s="154" t="s">
        <v>1282</v>
      </c>
      <c r="P221" s="14"/>
      <c r="Q221" s="14"/>
      <c r="R221" s="14"/>
      <c r="S221" s="14"/>
      <c r="T221" s="14"/>
      <c r="U221" s="14" t="s">
        <v>928</v>
      </c>
      <c r="V221" s="147" t="s">
        <v>928</v>
      </c>
      <c r="W221" s="14" t="s">
        <v>928</v>
      </c>
      <c r="X221" s="14" t="s">
        <v>928</v>
      </c>
      <c r="Y221" s="14" t="s">
        <v>928</v>
      </c>
      <c r="Z221" s="14" t="s">
        <v>928</v>
      </c>
      <c r="AA221" s="14" t="s">
        <v>928</v>
      </c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BG221" s="9"/>
      <c r="BH221" s="9"/>
      <c r="BI221" s="9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9"/>
    </row>
    <row r="222" spans="1:76" ht="14">
      <c r="A222" s="20" t="s">
        <v>1274</v>
      </c>
      <c r="B222" s="12" t="s">
        <v>837</v>
      </c>
      <c r="C222" s="12" t="s">
        <v>884</v>
      </c>
      <c r="D222" s="12" t="s">
        <v>922</v>
      </c>
      <c r="E222" s="12" t="s">
        <v>1248</v>
      </c>
      <c r="F222" s="12" t="s">
        <v>1245</v>
      </c>
      <c r="G222" s="12" t="s">
        <v>301</v>
      </c>
      <c r="H222" s="12" t="s">
        <v>254</v>
      </c>
      <c r="I222" s="12" t="s">
        <v>246</v>
      </c>
      <c r="J222" s="12">
        <v>0</v>
      </c>
      <c r="K222" s="12">
        <v>20</v>
      </c>
      <c r="L222" s="13" t="s">
        <v>235</v>
      </c>
      <c r="M222" s="14"/>
      <c r="N222" s="14"/>
      <c r="O222" s="154" t="s">
        <v>1282</v>
      </c>
      <c r="P222" s="14"/>
      <c r="Q222" s="14"/>
      <c r="R222" s="14"/>
      <c r="S222" s="14"/>
      <c r="T222" s="14"/>
      <c r="U222" s="14" t="s">
        <v>928</v>
      </c>
      <c r="V222" s="147" t="s">
        <v>928</v>
      </c>
      <c r="W222" s="14" t="s">
        <v>928</v>
      </c>
      <c r="X222" s="14" t="s">
        <v>928</v>
      </c>
      <c r="Y222" s="14" t="s">
        <v>928</v>
      </c>
      <c r="Z222" s="14" t="s">
        <v>928</v>
      </c>
      <c r="AA222" s="14" t="s">
        <v>928</v>
      </c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BG222" s="9"/>
      <c r="BH222" s="9"/>
      <c r="BI222" s="9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9"/>
    </row>
    <row r="223" spans="1:76" ht="14">
      <c r="A223" s="20" t="s">
        <v>1274</v>
      </c>
      <c r="B223" s="12" t="s">
        <v>837</v>
      </c>
      <c r="C223" s="12" t="s">
        <v>885</v>
      </c>
      <c r="D223" s="12" t="s">
        <v>923</v>
      </c>
      <c r="E223" s="12" t="s">
        <v>1251</v>
      </c>
      <c r="F223" s="12" t="s">
        <v>923</v>
      </c>
      <c r="G223" s="12" t="s">
        <v>301</v>
      </c>
      <c r="H223" s="12" t="s">
        <v>254</v>
      </c>
      <c r="I223" s="12" t="s">
        <v>246</v>
      </c>
      <c r="J223" s="12">
        <v>63</v>
      </c>
      <c r="K223" s="12" t="s">
        <v>926</v>
      </c>
      <c r="L223" s="13" t="s">
        <v>235</v>
      </c>
      <c r="M223" s="14"/>
      <c r="N223" s="14"/>
      <c r="O223" s="154" t="s">
        <v>1282</v>
      </c>
      <c r="P223" s="14"/>
      <c r="Q223" s="14"/>
      <c r="R223" s="14"/>
      <c r="S223" s="14"/>
      <c r="T223" s="14"/>
      <c r="U223" s="14" t="s">
        <v>928</v>
      </c>
      <c r="V223" s="147" t="s">
        <v>928</v>
      </c>
      <c r="W223" s="14" t="s">
        <v>928</v>
      </c>
      <c r="X223" s="14" t="s">
        <v>928</v>
      </c>
      <c r="Y223" s="14" t="s">
        <v>928</v>
      </c>
      <c r="Z223" s="14" t="s">
        <v>928</v>
      </c>
      <c r="AA223" s="14" t="s">
        <v>928</v>
      </c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BG223" s="9"/>
      <c r="BH223" s="9"/>
      <c r="BI223" s="9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9"/>
    </row>
    <row r="224" spans="1:76" ht="14">
      <c r="A224" s="20" t="s">
        <v>1274</v>
      </c>
      <c r="B224" s="12" t="s">
        <v>837</v>
      </c>
      <c r="C224" s="12" t="s">
        <v>885</v>
      </c>
      <c r="D224" s="12" t="s">
        <v>923</v>
      </c>
      <c r="E224" s="12" t="s">
        <v>1254</v>
      </c>
      <c r="F224" s="12" t="s">
        <v>923</v>
      </c>
      <c r="G224" s="12" t="s">
        <v>301</v>
      </c>
      <c r="H224" s="12" t="s">
        <v>254</v>
      </c>
      <c r="I224" s="12" t="s">
        <v>246</v>
      </c>
      <c r="J224" s="12">
        <v>20</v>
      </c>
      <c r="K224" s="12">
        <v>63</v>
      </c>
      <c r="L224" s="13" t="s">
        <v>235</v>
      </c>
      <c r="M224" s="14"/>
      <c r="N224" s="14"/>
      <c r="O224" s="154" t="s">
        <v>1282</v>
      </c>
      <c r="P224" s="14"/>
      <c r="Q224" s="14"/>
      <c r="R224" s="14"/>
      <c r="S224" s="14"/>
      <c r="T224" s="14"/>
      <c r="U224" s="14" t="s">
        <v>928</v>
      </c>
      <c r="V224" s="147" t="s">
        <v>928</v>
      </c>
      <c r="W224" s="14" t="s">
        <v>928</v>
      </c>
      <c r="X224" s="14" t="s">
        <v>928</v>
      </c>
      <c r="Y224" s="14" t="s">
        <v>928</v>
      </c>
      <c r="Z224" s="14" t="s">
        <v>928</v>
      </c>
      <c r="AA224" s="14" t="s">
        <v>928</v>
      </c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BG224" s="9"/>
      <c r="BH224" s="9"/>
      <c r="BI224" s="9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9"/>
    </row>
    <row r="225" spans="1:76" ht="14">
      <c r="A225" s="20" t="s">
        <v>1274</v>
      </c>
      <c r="B225" s="12" t="s">
        <v>837</v>
      </c>
      <c r="C225" s="12" t="s">
        <v>885</v>
      </c>
      <c r="D225" s="12" t="s">
        <v>923</v>
      </c>
      <c r="E225" s="12" t="s">
        <v>1257</v>
      </c>
      <c r="F225" s="12" t="s">
        <v>1254</v>
      </c>
      <c r="G225" s="12" t="s">
        <v>301</v>
      </c>
      <c r="H225" s="12" t="s">
        <v>254</v>
      </c>
      <c r="I225" s="12" t="s">
        <v>246</v>
      </c>
      <c r="J225" s="12">
        <v>0</v>
      </c>
      <c r="K225" s="12">
        <v>20</v>
      </c>
      <c r="L225" s="13" t="s">
        <v>235</v>
      </c>
      <c r="M225" s="14"/>
      <c r="N225" s="14"/>
      <c r="O225" s="154" t="s">
        <v>1282</v>
      </c>
      <c r="P225" s="14"/>
      <c r="Q225" s="14"/>
      <c r="R225" s="14"/>
      <c r="S225" s="14"/>
      <c r="T225" s="14"/>
      <c r="U225" s="14" t="s">
        <v>928</v>
      </c>
      <c r="V225" s="147" t="s">
        <v>928</v>
      </c>
      <c r="W225" s="14" t="s">
        <v>928</v>
      </c>
      <c r="X225" s="14" t="s">
        <v>928</v>
      </c>
      <c r="Y225" s="14" t="s">
        <v>928</v>
      </c>
      <c r="Z225" s="14" t="s">
        <v>928</v>
      </c>
      <c r="AA225" s="14" t="s">
        <v>928</v>
      </c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BG225" s="9"/>
      <c r="BH225" s="9"/>
      <c r="BI225" s="9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9"/>
    </row>
    <row r="226" spans="1:76" ht="14">
      <c r="A226" s="20" t="s">
        <v>1274</v>
      </c>
      <c r="B226" s="10" t="s">
        <v>837</v>
      </c>
      <c r="C226" s="11" t="s">
        <v>838</v>
      </c>
      <c r="D226" s="11" t="s">
        <v>887</v>
      </c>
      <c r="E226" s="11" t="s">
        <v>929</v>
      </c>
      <c r="F226" s="11" t="s">
        <v>925</v>
      </c>
      <c r="G226" s="11" t="s">
        <v>333</v>
      </c>
      <c r="H226" s="11" t="s">
        <v>284</v>
      </c>
      <c r="I226" s="11" t="s">
        <v>190</v>
      </c>
      <c r="J226" s="11">
        <v>0</v>
      </c>
      <c r="K226" s="11">
        <v>1.8</v>
      </c>
      <c r="L226" s="6" t="s">
        <v>289</v>
      </c>
      <c r="M226" s="8"/>
      <c r="N226" s="8"/>
      <c r="O226" s="154" t="s">
        <v>1282</v>
      </c>
      <c r="P226" s="8"/>
      <c r="Q226" s="8"/>
      <c r="R226" s="8"/>
      <c r="S226" s="8"/>
      <c r="T226" s="8"/>
      <c r="U226" s="8">
        <v>0.540076</v>
      </c>
      <c r="V226" s="146">
        <v>40.816425299999999</v>
      </c>
      <c r="W226" s="19" t="s">
        <v>928</v>
      </c>
      <c r="X226" s="8" t="s">
        <v>928</v>
      </c>
      <c r="Y226" s="8">
        <v>1.43685818</v>
      </c>
      <c r="Z226" s="8" t="s">
        <v>928</v>
      </c>
      <c r="AA226" s="8">
        <v>-3.3</v>
      </c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BG226" s="9"/>
      <c r="BH226" s="9"/>
      <c r="BI226" s="9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9"/>
    </row>
    <row r="227" spans="1:76" ht="14">
      <c r="A227" s="20" t="s">
        <v>1274</v>
      </c>
      <c r="B227" s="10" t="s">
        <v>837</v>
      </c>
      <c r="C227" s="11" t="s">
        <v>838</v>
      </c>
      <c r="D227" s="11" t="s">
        <v>887</v>
      </c>
      <c r="E227" s="11" t="s">
        <v>932</v>
      </c>
      <c r="F227" s="11" t="s">
        <v>930</v>
      </c>
      <c r="G227" s="11" t="s">
        <v>333</v>
      </c>
      <c r="H227" s="11" t="s">
        <v>284</v>
      </c>
      <c r="I227" s="11" t="s">
        <v>190</v>
      </c>
      <c r="J227" s="11">
        <v>0</v>
      </c>
      <c r="K227" s="11">
        <v>1.8</v>
      </c>
      <c r="L227" s="6" t="s">
        <v>289</v>
      </c>
      <c r="M227" s="8"/>
      <c r="N227" s="8"/>
      <c r="O227" s="154" t="s">
        <v>1282</v>
      </c>
      <c r="P227" s="8"/>
      <c r="Q227" s="8"/>
      <c r="R227" s="8"/>
      <c r="S227" s="8"/>
      <c r="T227" s="8"/>
      <c r="U227" s="8">
        <v>0.467223</v>
      </c>
      <c r="V227" s="146">
        <v>33.131000499999999</v>
      </c>
      <c r="W227" s="19" t="s">
        <v>928</v>
      </c>
      <c r="X227" s="8" t="s">
        <v>928</v>
      </c>
      <c r="Y227" s="8">
        <v>1.4912480100000001</v>
      </c>
      <c r="Z227" s="8" t="s">
        <v>928</v>
      </c>
      <c r="AA227" s="8">
        <v>-0.73443630000000004</v>
      </c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BG227" s="9"/>
      <c r="BH227" s="9"/>
      <c r="BI227" s="9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9"/>
    </row>
    <row r="228" spans="1:76" ht="14">
      <c r="A228" s="20" t="s">
        <v>1274</v>
      </c>
      <c r="B228" s="10" t="s">
        <v>837</v>
      </c>
      <c r="C228" s="11" t="s">
        <v>838</v>
      </c>
      <c r="D228" s="11" t="s">
        <v>887</v>
      </c>
      <c r="E228" s="11" t="s">
        <v>935</v>
      </c>
      <c r="F228" s="11" t="s">
        <v>933</v>
      </c>
      <c r="G228" s="11" t="s">
        <v>333</v>
      </c>
      <c r="H228" s="11" t="s">
        <v>284</v>
      </c>
      <c r="I228" s="11" t="s">
        <v>190</v>
      </c>
      <c r="J228" s="11">
        <v>0</v>
      </c>
      <c r="K228" s="11">
        <v>1.8</v>
      </c>
      <c r="L228" s="6" t="s">
        <v>289</v>
      </c>
      <c r="M228" s="8"/>
      <c r="N228" s="8"/>
      <c r="O228" s="154" t="s">
        <v>1282</v>
      </c>
      <c r="P228" s="8"/>
      <c r="Q228" s="8"/>
      <c r="R228" s="8"/>
      <c r="S228" s="8"/>
      <c r="T228" s="8"/>
      <c r="U228" s="8">
        <v>0.42265599999999998</v>
      </c>
      <c r="V228" s="146">
        <v>35.320118000000001</v>
      </c>
      <c r="W228" s="19" t="s">
        <v>928</v>
      </c>
      <c r="X228" s="8" t="s">
        <v>928</v>
      </c>
      <c r="Y228" s="8">
        <v>1.46528828</v>
      </c>
      <c r="Z228" s="8" t="s">
        <v>928</v>
      </c>
      <c r="AA228" s="8">
        <v>-1.7499978</v>
      </c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BG228" s="9"/>
      <c r="BH228" s="9"/>
      <c r="BI228" s="9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9"/>
    </row>
    <row r="229" spans="1:76" ht="14">
      <c r="A229" s="20" t="s">
        <v>1274</v>
      </c>
      <c r="B229" s="10" t="s">
        <v>837</v>
      </c>
      <c r="C229" s="11" t="s">
        <v>840</v>
      </c>
      <c r="D229" s="11" t="s">
        <v>888</v>
      </c>
      <c r="E229" s="11" t="s">
        <v>938</v>
      </c>
      <c r="F229" s="11" t="s">
        <v>936</v>
      </c>
      <c r="G229" s="11" t="s">
        <v>333</v>
      </c>
      <c r="H229" s="11" t="s">
        <v>284</v>
      </c>
      <c r="I229" s="11" t="s">
        <v>190</v>
      </c>
      <c r="J229" s="11">
        <v>0</v>
      </c>
      <c r="K229" s="11">
        <v>1.8</v>
      </c>
      <c r="L229" s="6" t="s">
        <v>289</v>
      </c>
      <c r="M229" s="8"/>
      <c r="N229" s="8"/>
      <c r="O229" s="154" t="s">
        <v>1282</v>
      </c>
      <c r="P229" s="8"/>
      <c r="Q229" s="8"/>
      <c r="R229" s="8"/>
      <c r="S229" s="8"/>
      <c r="T229" s="8"/>
      <c r="U229" s="8">
        <v>0.32710099999999998</v>
      </c>
      <c r="V229" s="146">
        <v>40.712173499999999</v>
      </c>
      <c r="W229" s="19" t="s">
        <v>928</v>
      </c>
      <c r="X229" s="8" t="s">
        <v>928</v>
      </c>
      <c r="Y229" s="8">
        <v>1.47705829</v>
      </c>
      <c r="Z229" s="8" t="s">
        <v>928</v>
      </c>
      <c r="AA229" s="8">
        <v>-2.67</v>
      </c>
      <c r="AB229" s="8"/>
      <c r="AC229" s="8"/>
      <c r="AD229" s="8"/>
      <c r="AE229" s="8"/>
      <c r="AF229" s="8"/>
      <c r="AG229" s="8"/>
      <c r="AH229" s="23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BG229" s="9"/>
      <c r="BH229" s="9"/>
      <c r="BI229" s="9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9"/>
    </row>
    <row r="230" spans="1:76" ht="14">
      <c r="A230" s="20" t="s">
        <v>1274</v>
      </c>
      <c r="B230" s="10" t="s">
        <v>837</v>
      </c>
      <c r="C230" s="11" t="s">
        <v>840</v>
      </c>
      <c r="D230" s="11" t="s">
        <v>888</v>
      </c>
      <c r="E230" s="11" t="s">
        <v>941</v>
      </c>
      <c r="F230" s="11" t="s">
        <v>939</v>
      </c>
      <c r="G230" s="11" t="s">
        <v>333</v>
      </c>
      <c r="H230" s="11" t="s">
        <v>284</v>
      </c>
      <c r="I230" s="11" t="s">
        <v>190</v>
      </c>
      <c r="J230" s="11">
        <v>0</v>
      </c>
      <c r="K230" s="11">
        <v>1.8</v>
      </c>
      <c r="L230" s="6" t="s">
        <v>289</v>
      </c>
      <c r="M230" s="8"/>
      <c r="N230" s="8"/>
      <c r="O230" s="154" t="s">
        <v>1282</v>
      </c>
      <c r="P230" s="8"/>
      <c r="Q230" s="8"/>
      <c r="R230" s="8"/>
      <c r="S230" s="8"/>
      <c r="T230" s="8"/>
      <c r="U230" s="8">
        <v>0.30535699999999999</v>
      </c>
      <c r="V230" s="146">
        <v>32.1650353</v>
      </c>
      <c r="W230" s="19" t="s">
        <v>928</v>
      </c>
      <c r="X230" s="8" t="s">
        <v>928</v>
      </c>
      <c r="Y230" s="8">
        <v>1.3937808300000001</v>
      </c>
      <c r="Z230" s="8" t="s">
        <v>928</v>
      </c>
      <c r="AA230" s="8">
        <v>-0.48397960000000001</v>
      </c>
      <c r="AB230" s="8"/>
      <c r="AC230" s="8"/>
      <c r="AD230" s="8"/>
      <c r="AE230" s="8"/>
      <c r="AF230" s="8"/>
      <c r="AG230" s="8"/>
      <c r="AH230" s="26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BG230" s="9"/>
      <c r="BH230" s="9"/>
      <c r="BI230" s="9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9"/>
    </row>
    <row r="231" spans="1:76" ht="14">
      <c r="A231" s="20" t="s">
        <v>1274</v>
      </c>
      <c r="B231" s="10" t="s">
        <v>837</v>
      </c>
      <c r="C231" s="11" t="s">
        <v>840</v>
      </c>
      <c r="D231" s="11" t="s">
        <v>888</v>
      </c>
      <c r="E231" s="11" t="s">
        <v>944</v>
      </c>
      <c r="F231" s="11" t="s">
        <v>942</v>
      </c>
      <c r="G231" s="11" t="s">
        <v>333</v>
      </c>
      <c r="H231" s="11" t="s">
        <v>284</v>
      </c>
      <c r="I231" s="11" t="s">
        <v>190</v>
      </c>
      <c r="J231" s="11">
        <v>0</v>
      </c>
      <c r="K231" s="11">
        <v>1.8</v>
      </c>
      <c r="L231" s="6" t="s">
        <v>289</v>
      </c>
      <c r="M231" s="8"/>
      <c r="N231" s="8"/>
      <c r="O231" s="154" t="s">
        <v>1282</v>
      </c>
      <c r="P231" s="8"/>
      <c r="Q231" s="8"/>
      <c r="R231" s="8"/>
      <c r="S231" s="8"/>
      <c r="T231" s="8"/>
      <c r="U231" s="8">
        <v>0.28217500000000001</v>
      </c>
      <c r="V231" s="146">
        <v>38.739543900000001</v>
      </c>
      <c r="W231" s="19" t="s">
        <v>928</v>
      </c>
      <c r="X231" s="8" t="s">
        <v>928</v>
      </c>
      <c r="Y231" s="8">
        <v>1.4930160100000001</v>
      </c>
      <c r="Z231" s="8" t="s">
        <v>928</v>
      </c>
      <c r="AA231" s="8">
        <v>-0.78167430000000004</v>
      </c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BG231" s="9"/>
      <c r="BH231" s="9"/>
      <c r="BI231" s="9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9"/>
    </row>
    <row r="232" spans="1:76" ht="14">
      <c r="A232" s="20" t="s">
        <v>1274</v>
      </c>
      <c r="B232" s="12" t="s">
        <v>837</v>
      </c>
      <c r="C232" s="12" t="s">
        <v>842</v>
      </c>
      <c r="D232" s="12" t="s">
        <v>889</v>
      </c>
      <c r="E232" s="12" t="s">
        <v>947</v>
      </c>
      <c r="F232" s="12" t="s">
        <v>945</v>
      </c>
      <c r="G232" s="12" t="s">
        <v>333</v>
      </c>
      <c r="H232" s="12" t="s">
        <v>284</v>
      </c>
      <c r="I232" s="12" t="s">
        <v>190</v>
      </c>
      <c r="J232" s="12">
        <v>0</v>
      </c>
      <c r="K232" s="12">
        <v>1.8</v>
      </c>
      <c r="L232" s="6" t="s">
        <v>289</v>
      </c>
      <c r="M232" s="14"/>
      <c r="N232" s="14"/>
      <c r="O232" s="154" t="s">
        <v>1282</v>
      </c>
      <c r="P232" s="14"/>
      <c r="Q232" s="14"/>
      <c r="R232" s="14"/>
      <c r="S232" s="14"/>
      <c r="T232" s="14"/>
      <c r="U232" s="14">
        <v>0.39128800000000002</v>
      </c>
      <c r="V232" s="147">
        <v>38.911930099999999</v>
      </c>
      <c r="W232" s="14" t="s">
        <v>928</v>
      </c>
      <c r="X232" s="14" t="s">
        <v>928</v>
      </c>
      <c r="Y232" s="14">
        <v>1.4973875299999999</v>
      </c>
      <c r="Z232" s="14" t="s">
        <v>928</v>
      </c>
      <c r="AA232" s="14">
        <v>-2.14</v>
      </c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BG232" s="9"/>
      <c r="BH232" s="9"/>
      <c r="BI232" s="9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9"/>
    </row>
    <row r="233" spans="1:76" ht="14">
      <c r="A233" s="20" t="s">
        <v>1274</v>
      </c>
      <c r="B233" s="12" t="s">
        <v>837</v>
      </c>
      <c r="C233" s="12" t="s">
        <v>842</v>
      </c>
      <c r="D233" s="12" t="s">
        <v>889</v>
      </c>
      <c r="E233" s="12" t="s">
        <v>950</v>
      </c>
      <c r="F233" s="12" t="s">
        <v>948</v>
      </c>
      <c r="G233" s="12" t="s">
        <v>333</v>
      </c>
      <c r="H233" s="12" t="s">
        <v>284</v>
      </c>
      <c r="I233" s="12" t="s">
        <v>190</v>
      </c>
      <c r="J233" s="12">
        <v>0</v>
      </c>
      <c r="K233" s="12">
        <v>1.8</v>
      </c>
      <c r="L233" s="6" t="s">
        <v>289</v>
      </c>
      <c r="M233" s="14"/>
      <c r="N233" s="14"/>
      <c r="O233" s="154" t="s">
        <v>1282</v>
      </c>
      <c r="P233" s="14"/>
      <c r="Q233" s="14"/>
      <c r="R233" s="14"/>
      <c r="S233" s="14"/>
      <c r="T233" s="14"/>
      <c r="U233" s="14">
        <v>0.281918</v>
      </c>
      <c r="V233" s="147">
        <v>33.906059300000003</v>
      </c>
      <c r="W233" s="14" t="s">
        <v>928</v>
      </c>
      <c r="X233" s="14" t="s">
        <v>928</v>
      </c>
      <c r="Y233" s="14">
        <v>1.42273545</v>
      </c>
      <c r="Z233" s="14" t="s">
        <v>928</v>
      </c>
      <c r="AA233" s="14">
        <v>-2.1264169000000002</v>
      </c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BG233" s="9"/>
      <c r="BH233" s="9"/>
      <c r="BI233" s="9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9"/>
    </row>
    <row r="234" spans="1:76" ht="14">
      <c r="A234" s="20" t="s">
        <v>1274</v>
      </c>
      <c r="B234" s="12" t="s">
        <v>837</v>
      </c>
      <c r="C234" s="12" t="s">
        <v>842</v>
      </c>
      <c r="D234" s="12" t="s">
        <v>889</v>
      </c>
      <c r="E234" s="12" t="s">
        <v>953</v>
      </c>
      <c r="F234" s="12" t="s">
        <v>951</v>
      </c>
      <c r="G234" s="12" t="s">
        <v>333</v>
      </c>
      <c r="H234" s="12" t="s">
        <v>284</v>
      </c>
      <c r="I234" s="12" t="s">
        <v>190</v>
      </c>
      <c r="J234" s="12">
        <v>0</v>
      </c>
      <c r="K234" s="12">
        <v>1.8</v>
      </c>
      <c r="L234" s="6" t="s">
        <v>289</v>
      </c>
      <c r="M234" s="14"/>
      <c r="N234" s="14"/>
      <c r="O234" s="154" t="s">
        <v>1282</v>
      </c>
      <c r="P234" s="14"/>
      <c r="Q234" s="14"/>
      <c r="R234" s="14"/>
      <c r="S234" s="14"/>
      <c r="T234" s="14"/>
      <c r="U234" s="14">
        <v>0.27947</v>
      </c>
      <c r="V234" s="147">
        <v>38.505447400000001</v>
      </c>
      <c r="W234" s="14" t="s">
        <v>928</v>
      </c>
      <c r="X234" s="14" t="s">
        <v>928</v>
      </c>
      <c r="Y234" s="14">
        <v>1.74336994</v>
      </c>
      <c r="Z234" s="14" t="s">
        <v>928</v>
      </c>
      <c r="AA234" s="14">
        <v>-1.1479314</v>
      </c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BG234" s="9"/>
      <c r="BH234" s="9"/>
      <c r="BI234" s="9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9"/>
    </row>
    <row r="235" spans="1:76" ht="14">
      <c r="A235" s="20" t="s">
        <v>1274</v>
      </c>
      <c r="B235" s="12" t="s">
        <v>837</v>
      </c>
      <c r="C235" s="12" t="s">
        <v>844</v>
      </c>
      <c r="D235" s="12" t="s">
        <v>890</v>
      </c>
      <c r="E235" s="12" t="s">
        <v>956</v>
      </c>
      <c r="F235" s="12" t="s">
        <v>954</v>
      </c>
      <c r="G235" s="12" t="s">
        <v>333</v>
      </c>
      <c r="H235" s="12" t="s">
        <v>284</v>
      </c>
      <c r="I235" s="12" t="s">
        <v>190</v>
      </c>
      <c r="J235" s="12">
        <v>0</v>
      </c>
      <c r="K235" s="12">
        <v>1.8</v>
      </c>
      <c r="L235" s="6" t="s">
        <v>289</v>
      </c>
      <c r="M235" s="14"/>
      <c r="N235" s="14"/>
      <c r="O235" s="154" t="s">
        <v>1282</v>
      </c>
      <c r="P235" s="14"/>
      <c r="Q235" s="14"/>
      <c r="R235" s="14"/>
      <c r="S235" s="14"/>
      <c r="T235" s="14"/>
      <c r="U235" s="14">
        <v>0.59905799999999998</v>
      </c>
      <c r="V235" s="147">
        <v>39.747165699999996</v>
      </c>
      <c r="W235" s="14" t="s">
        <v>928</v>
      </c>
      <c r="X235" s="14" t="s">
        <v>928</v>
      </c>
      <c r="Y235" s="14">
        <v>1.4436634800000001</v>
      </c>
      <c r="Z235" s="14" t="s">
        <v>928</v>
      </c>
      <c r="AA235" s="14">
        <v>-2.4</v>
      </c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BG235" s="9"/>
      <c r="BH235" s="9"/>
      <c r="BI235" s="9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9"/>
    </row>
    <row r="236" spans="1:76" ht="14">
      <c r="A236" s="20" t="s">
        <v>1274</v>
      </c>
      <c r="B236" s="12" t="s">
        <v>837</v>
      </c>
      <c r="C236" s="12" t="s">
        <v>844</v>
      </c>
      <c r="D236" s="12" t="s">
        <v>890</v>
      </c>
      <c r="E236" s="12" t="s">
        <v>959</v>
      </c>
      <c r="F236" s="12" t="s">
        <v>957</v>
      </c>
      <c r="G236" s="12" t="s">
        <v>333</v>
      </c>
      <c r="H236" s="12" t="s">
        <v>284</v>
      </c>
      <c r="I236" s="12" t="s">
        <v>190</v>
      </c>
      <c r="J236" s="12">
        <v>0</v>
      </c>
      <c r="K236" s="12">
        <v>1.8</v>
      </c>
      <c r="L236" s="6" t="s">
        <v>289</v>
      </c>
      <c r="M236" s="14"/>
      <c r="N236" s="14"/>
      <c r="O236" s="154" t="s">
        <v>1282</v>
      </c>
      <c r="P236" s="14"/>
      <c r="Q236" s="14"/>
      <c r="R236" s="14"/>
      <c r="S236" s="14"/>
      <c r="T236" s="14"/>
      <c r="U236" s="14">
        <v>0.86822600000000005</v>
      </c>
      <c r="V236" s="147">
        <v>27.177715299999999</v>
      </c>
      <c r="W236" s="14" t="s">
        <v>928</v>
      </c>
      <c r="X236" s="14" t="s">
        <v>928</v>
      </c>
      <c r="Y236" s="14">
        <v>1.2514330199999999</v>
      </c>
      <c r="Z236" s="14" t="s">
        <v>928</v>
      </c>
      <c r="AA236" s="14">
        <v>-1.1465424</v>
      </c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BG236" s="9"/>
      <c r="BH236" s="9"/>
      <c r="BI236" s="9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9"/>
    </row>
    <row r="237" spans="1:76" ht="14">
      <c r="A237" s="20" t="s">
        <v>1274</v>
      </c>
      <c r="B237" s="12" t="s">
        <v>837</v>
      </c>
      <c r="C237" s="12" t="s">
        <v>844</v>
      </c>
      <c r="D237" s="12" t="s">
        <v>890</v>
      </c>
      <c r="E237" s="12" t="s">
        <v>962</v>
      </c>
      <c r="F237" s="12" t="s">
        <v>960</v>
      </c>
      <c r="G237" s="12" t="s">
        <v>333</v>
      </c>
      <c r="H237" s="12" t="s">
        <v>284</v>
      </c>
      <c r="I237" s="12" t="s">
        <v>190</v>
      </c>
      <c r="J237" s="12">
        <v>0</v>
      </c>
      <c r="K237" s="12">
        <v>1.8</v>
      </c>
      <c r="L237" s="6" t="s">
        <v>289</v>
      </c>
      <c r="M237" s="14"/>
      <c r="N237" s="14"/>
      <c r="O237" s="154" t="s">
        <v>1282</v>
      </c>
      <c r="P237" s="14"/>
      <c r="Q237" s="14"/>
      <c r="R237" s="14"/>
      <c r="S237" s="14"/>
      <c r="T237" s="14"/>
      <c r="U237" s="14">
        <v>0.33332499999999998</v>
      </c>
      <c r="V237" s="147">
        <v>36.431426999999999</v>
      </c>
      <c r="W237" s="14" t="s">
        <v>928</v>
      </c>
      <c r="X237" s="14" t="s">
        <v>928</v>
      </c>
      <c r="Y237" s="14">
        <v>1.46128273</v>
      </c>
      <c r="Z237" s="14" t="s">
        <v>928</v>
      </c>
      <c r="AA237" s="14">
        <v>-0.71946080000000001</v>
      </c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BG237" s="9"/>
      <c r="BH237" s="9"/>
      <c r="BI237" s="9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9"/>
    </row>
    <row r="238" spans="1:76" ht="14">
      <c r="A238" s="20" t="s">
        <v>1274</v>
      </c>
      <c r="B238" s="12" t="s">
        <v>837</v>
      </c>
      <c r="C238" s="12" t="s">
        <v>846</v>
      </c>
      <c r="D238" s="12" t="s">
        <v>891</v>
      </c>
      <c r="E238" s="12" t="s">
        <v>965</v>
      </c>
      <c r="F238" s="12" t="s">
        <v>963</v>
      </c>
      <c r="G238" s="12" t="s">
        <v>333</v>
      </c>
      <c r="H238" s="12" t="s">
        <v>284</v>
      </c>
      <c r="I238" s="12" t="s">
        <v>190</v>
      </c>
      <c r="J238" s="12">
        <v>0</v>
      </c>
      <c r="K238" s="12">
        <v>1.8</v>
      </c>
      <c r="L238" s="6" t="s">
        <v>289</v>
      </c>
      <c r="M238" s="14"/>
      <c r="N238" s="14"/>
      <c r="O238" s="154" t="s">
        <v>1282</v>
      </c>
      <c r="P238" s="14"/>
      <c r="Q238" s="14"/>
      <c r="R238" s="14"/>
      <c r="S238" s="14"/>
      <c r="T238" s="14"/>
      <c r="U238" s="14">
        <v>0.74675100000000005</v>
      </c>
      <c r="V238" s="147">
        <v>34.419013999999997</v>
      </c>
      <c r="W238" s="14" t="s">
        <v>928</v>
      </c>
      <c r="X238" s="14" t="s">
        <v>928</v>
      </c>
      <c r="Y238" s="14">
        <v>1.32701051</v>
      </c>
      <c r="Z238" s="14" t="s">
        <v>928</v>
      </c>
      <c r="AA238" s="14">
        <v>-4.1399999999999997</v>
      </c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BG238" s="9"/>
      <c r="BH238" s="9"/>
      <c r="BI238" s="9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9"/>
    </row>
    <row r="239" spans="1:76" ht="14">
      <c r="A239" s="20" t="s">
        <v>1274</v>
      </c>
      <c r="B239" s="12" t="s">
        <v>837</v>
      </c>
      <c r="C239" s="12" t="s">
        <v>846</v>
      </c>
      <c r="D239" s="12" t="s">
        <v>891</v>
      </c>
      <c r="E239" s="12" t="s">
        <v>968</v>
      </c>
      <c r="F239" s="12" t="s">
        <v>966</v>
      </c>
      <c r="G239" s="12" t="s">
        <v>333</v>
      </c>
      <c r="H239" s="12" t="s">
        <v>284</v>
      </c>
      <c r="I239" s="12" t="s">
        <v>190</v>
      </c>
      <c r="J239" s="12">
        <v>0</v>
      </c>
      <c r="K239" s="12">
        <v>1.8</v>
      </c>
      <c r="L239" s="6" t="s">
        <v>289</v>
      </c>
      <c r="M239" s="14"/>
      <c r="N239" s="14"/>
      <c r="O239" s="154" t="s">
        <v>1282</v>
      </c>
      <c r="P239" s="14"/>
      <c r="Q239" s="14"/>
      <c r="R239" s="14"/>
      <c r="S239" s="14"/>
      <c r="T239" s="14"/>
      <c r="U239" s="14">
        <v>0.66239700000000001</v>
      </c>
      <c r="V239" s="147">
        <v>27.452053100000001</v>
      </c>
      <c r="W239" s="14" t="s">
        <v>928</v>
      </c>
      <c r="X239" s="14" t="s">
        <v>928</v>
      </c>
      <c r="Y239" s="14">
        <v>1.29666722</v>
      </c>
      <c r="Z239" s="14" t="s">
        <v>928</v>
      </c>
      <c r="AA239" s="14">
        <v>-1.7791701</v>
      </c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BG239" s="9"/>
      <c r="BH239" s="9"/>
      <c r="BI239" s="9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9"/>
    </row>
    <row r="240" spans="1:76" ht="14">
      <c r="A240" s="20" t="s">
        <v>1274</v>
      </c>
      <c r="B240" s="12" t="s">
        <v>837</v>
      </c>
      <c r="C240" s="12" t="s">
        <v>846</v>
      </c>
      <c r="D240" s="12" t="s">
        <v>891</v>
      </c>
      <c r="E240" s="12" t="s">
        <v>971</v>
      </c>
      <c r="F240" s="12" t="s">
        <v>969</v>
      </c>
      <c r="G240" s="12" t="s">
        <v>333</v>
      </c>
      <c r="H240" s="12" t="s">
        <v>284</v>
      </c>
      <c r="I240" s="12" t="s">
        <v>190</v>
      </c>
      <c r="J240" s="12">
        <v>0</v>
      </c>
      <c r="K240" s="12">
        <v>1.8</v>
      </c>
      <c r="L240" s="6" t="s">
        <v>289</v>
      </c>
      <c r="M240" s="14"/>
      <c r="N240" s="14"/>
      <c r="O240" s="154" t="s">
        <v>1282</v>
      </c>
      <c r="P240" s="14"/>
      <c r="Q240" s="14"/>
      <c r="R240" s="14"/>
      <c r="S240" s="14"/>
      <c r="T240" s="14"/>
      <c r="U240" s="14">
        <v>0.340119</v>
      </c>
      <c r="V240" s="147">
        <v>33.391300200000003</v>
      </c>
      <c r="W240" s="14" t="s">
        <v>928</v>
      </c>
      <c r="X240" s="14" t="s">
        <v>928</v>
      </c>
      <c r="Y240" s="14">
        <v>1.6099096500000001</v>
      </c>
      <c r="Z240" s="14" t="s">
        <v>928</v>
      </c>
      <c r="AA240" s="14">
        <v>-2.1814787</v>
      </c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BG240" s="9"/>
      <c r="BH240" s="9"/>
      <c r="BI240" s="9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9"/>
    </row>
    <row r="241" spans="1:76" ht="14">
      <c r="A241" s="20" t="s">
        <v>1274</v>
      </c>
      <c r="B241" s="12" t="s">
        <v>837</v>
      </c>
      <c r="C241" s="12" t="s">
        <v>848</v>
      </c>
      <c r="D241" s="12" t="s">
        <v>892</v>
      </c>
      <c r="E241" s="12" t="s">
        <v>974</v>
      </c>
      <c r="F241" s="12" t="s">
        <v>972</v>
      </c>
      <c r="G241" s="12" t="s">
        <v>333</v>
      </c>
      <c r="H241" s="12" t="s">
        <v>284</v>
      </c>
      <c r="I241" s="12" t="s">
        <v>190</v>
      </c>
      <c r="J241" s="12">
        <v>0</v>
      </c>
      <c r="K241" s="12">
        <v>1.8</v>
      </c>
      <c r="L241" s="6" t="s">
        <v>289</v>
      </c>
      <c r="M241" s="14"/>
      <c r="N241" s="14"/>
      <c r="O241" s="154" t="s">
        <v>1282</v>
      </c>
      <c r="P241" s="14"/>
      <c r="Q241" s="14"/>
      <c r="R241" s="14"/>
      <c r="S241" s="14"/>
      <c r="T241" s="14"/>
      <c r="U241" s="14">
        <v>0.62866999999999995</v>
      </c>
      <c r="V241" s="147">
        <v>41.405410799999999</v>
      </c>
      <c r="W241" s="14" t="s">
        <v>928</v>
      </c>
      <c r="X241" s="14" t="s">
        <v>928</v>
      </c>
      <c r="Y241" s="14">
        <v>1.4729838399999999</v>
      </c>
      <c r="Z241" s="14" t="s">
        <v>928</v>
      </c>
      <c r="AA241" s="14">
        <v>-3.48</v>
      </c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BG241" s="9"/>
      <c r="BH241" s="9"/>
      <c r="BI241" s="9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9"/>
    </row>
    <row r="242" spans="1:76" ht="14">
      <c r="A242" s="20" t="s">
        <v>1274</v>
      </c>
      <c r="B242" s="12" t="s">
        <v>837</v>
      </c>
      <c r="C242" s="12" t="s">
        <v>848</v>
      </c>
      <c r="D242" s="12" t="s">
        <v>892</v>
      </c>
      <c r="E242" s="12" t="s">
        <v>977</v>
      </c>
      <c r="F242" s="12" t="s">
        <v>975</v>
      </c>
      <c r="G242" s="12" t="s">
        <v>333</v>
      </c>
      <c r="H242" s="12" t="s">
        <v>284</v>
      </c>
      <c r="I242" s="12" t="s">
        <v>190</v>
      </c>
      <c r="J242" s="12">
        <v>0</v>
      </c>
      <c r="K242" s="12">
        <v>1.8</v>
      </c>
      <c r="L242" s="6" t="s">
        <v>289</v>
      </c>
      <c r="M242" s="14"/>
      <c r="N242" s="14"/>
      <c r="O242" s="154" t="s">
        <v>1282</v>
      </c>
      <c r="P242" s="14"/>
      <c r="Q242" s="14"/>
      <c r="R242" s="14"/>
      <c r="S242" s="14"/>
      <c r="T242" s="14"/>
      <c r="U242" s="14">
        <v>0.71800900000000001</v>
      </c>
      <c r="V242" s="147">
        <v>34.676212300000003</v>
      </c>
      <c r="W242" s="14" t="s">
        <v>928</v>
      </c>
      <c r="X242" s="14" t="s">
        <v>928</v>
      </c>
      <c r="Y242" s="14">
        <v>1.5207552900000001</v>
      </c>
      <c r="Z242" s="14" t="s">
        <v>928</v>
      </c>
      <c r="AA242" s="14">
        <v>-0.53486920000000004</v>
      </c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BG242" s="9"/>
      <c r="BH242" s="9"/>
      <c r="BI242" s="9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9"/>
    </row>
    <row r="243" spans="1:76" ht="14">
      <c r="A243" s="20" t="s">
        <v>1274</v>
      </c>
      <c r="B243" s="12" t="s">
        <v>837</v>
      </c>
      <c r="C243" s="12" t="s">
        <v>848</v>
      </c>
      <c r="D243" s="12" t="s">
        <v>892</v>
      </c>
      <c r="E243" s="12" t="s">
        <v>980</v>
      </c>
      <c r="F243" s="12" t="s">
        <v>978</v>
      </c>
      <c r="G243" s="12" t="s">
        <v>333</v>
      </c>
      <c r="H243" s="12" t="s">
        <v>284</v>
      </c>
      <c r="I243" s="12" t="s">
        <v>190</v>
      </c>
      <c r="J243" s="12">
        <v>0</v>
      </c>
      <c r="K243" s="12">
        <v>1.8</v>
      </c>
      <c r="L243" s="6" t="s">
        <v>289</v>
      </c>
      <c r="M243" s="14"/>
      <c r="N243" s="14"/>
      <c r="O243" s="154" t="s">
        <v>1282</v>
      </c>
      <c r="P243" s="14"/>
      <c r="Q243" s="14"/>
      <c r="R243" s="14"/>
      <c r="S243" s="14"/>
      <c r="T243" s="14"/>
      <c r="U243" s="14">
        <v>0.38401299999999999</v>
      </c>
      <c r="V243" s="147">
        <v>37.180275000000002</v>
      </c>
      <c r="W243" s="14" t="s">
        <v>928</v>
      </c>
      <c r="X243" s="14" t="s">
        <v>928</v>
      </c>
      <c r="Y243" s="14">
        <v>1.49613226</v>
      </c>
      <c r="Z243" s="14" t="s">
        <v>928</v>
      </c>
      <c r="AA243" s="14">
        <v>-1.8443214999999999</v>
      </c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BG243" s="9"/>
      <c r="BH243" s="9"/>
      <c r="BI243" s="9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9"/>
    </row>
    <row r="244" spans="1:76" ht="14">
      <c r="A244" s="20" t="s">
        <v>1274</v>
      </c>
      <c r="B244" s="12" t="s">
        <v>837</v>
      </c>
      <c r="C244" s="12" t="s">
        <v>850</v>
      </c>
      <c r="D244" s="12" t="s">
        <v>893</v>
      </c>
      <c r="E244" s="12" t="s">
        <v>983</v>
      </c>
      <c r="F244" s="12" t="s">
        <v>981</v>
      </c>
      <c r="G244" s="12" t="s">
        <v>333</v>
      </c>
      <c r="H244" s="12" t="s">
        <v>284</v>
      </c>
      <c r="I244" s="12" t="s">
        <v>190</v>
      </c>
      <c r="J244" s="12">
        <v>0</v>
      </c>
      <c r="K244" s="12">
        <v>1.8</v>
      </c>
      <c r="L244" s="6" t="s">
        <v>289</v>
      </c>
      <c r="M244" s="14"/>
      <c r="N244" s="14"/>
      <c r="O244" s="154" t="s">
        <v>1282</v>
      </c>
      <c r="P244" s="14"/>
      <c r="Q244" s="14"/>
      <c r="R244" s="14"/>
      <c r="S244" s="14"/>
      <c r="T244" s="14"/>
      <c r="U244" s="14">
        <v>0.58620399999999995</v>
      </c>
      <c r="V244" s="147">
        <v>40.654128999999998</v>
      </c>
      <c r="W244" s="14" t="s">
        <v>928</v>
      </c>
      <c r="X244" s="14" t="s">
        <v>928</v>
      </c>
      <c r="Y244" s="14">
        <v>1.3305306400000001</v>
      </c>
      <c r="Z244" s="14" t="s">
        <v>928</v>
      </c>
      <c r="AA244" s="14">
        <v>-1.98</v>
      </c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BG244" s="9"/>
      <c r="BH244" s="9"/>
      <c r="BI244" s="9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9"/>
    </row>
    <row r="245" spans="1:76" ht="14">
      <c r="A245" s="20" t="s">
        <v>1274</v>
      </c>
      <c r="B245" s="12" t="s">
        <v>837</v>
      </c>
      <c r="C245" s="12" t="s">
        <v>850</v>
      </c>
      <c r="D245" s="12" t="s">
        <v>893</v>
      </c>
      <c r="E245" s="12" t="s">
        <v>986</v>
      </c>
      <c r="F245" s="12" t="s">
        <v>984</v>
      </c>
      <c r="G245" s="12" t="s">
        <v>333</v>
      </c>
      <c r="H245" s="12" t="s">
        <v>284</v>
      </c>
      <c r="I245" s="12" t="s">
        <v>190</v>
      </c>
      <c r="J245" s="12">
        <v>0</v>
      </c>
      <c r="K245" s="12">
        <v>1.8</v>
      </c>
      <c r="L245" s="6" t="s">
        <v>289</v>
      </c>
      <c r="M245" s="14"/>
      <c r="N245" s="14"/>
      <c r="O245" s="154" t="s">
        <v>1282</v>
      </c>
      <c r="P245" s="14"/>
      <c r="Q245" s="14"/>
      <c r="R245" s="14"/>
      <c r="S245" s="14"/>
      <c r="T245" s="14"/>
      <c r="U245" s="14">
        <v>0.28681899999999999</v>
      </c>
      <c r="V245" s="147">
        <v>33.099388099999999</v>
      </c>
      <c r="W245" s="14" t="s">
        <v>928</v>
      </c>
      <c r="X245" s="14" t="s">
        <v>928</v>
      </c>
      <c r="Y245" s="14">
        <v>1.3179144899999999</v>
      </c>
      <c r="Z245" s="14" t="s">
        <v>928</v>
      </c>
      <c r="AA245" s="14">
        <v>-0.25647310000000001</v>
      </c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BG245" s="9"/>
      <c r="BH245" s="9"/>
      <c r="BI245" s="9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9"/>
    </row>
    <row r="246" spans="1:76" ht="14">
      <c r="A246" s="20" t="s">
        <v>1274</v>
      </c>
      <c r="B246" s="12" t="s">
        <v>837</v>
      </c>
      <c r="C246" s="12" t="s">
        <v>850</v>
      </c>
      <c r="D246" s="12" t="s">
        <v>893</v>
      </c>
      <c r="E246" s="12" t="s">
        <v>989</v>
      </c>
      <c r="F246" s="12" t="s">
        <v>987</v>
      </c>
      <c r="G246" s="12" t="s">
        <v>333</v>
      </c>
      <c r="H246" s="12" t="s">
        <v>284</v>
      </c>
      <c r="I246" s="12" t="s">
        <v>190</v>
      </c>
      <c r="J246" s="12">
        <v>0</v>
      </c>
      <c r="K246" s="12">
        <v>1.8</v>
      </c>
      <c r="L246" s="6" t="s">
        <v>289</v>
      </c>
      <c r="M246" s="14"/>
      <c r="N246" s="14"/>
      <c r="O246" s="154" t="s">
        <v>1282</v>
      </c>
      <c r="P246" s="14"/>
      <c r="Q246" s="14"/>
      <c r="R246" s="14"/>
      <c r="S246" s="14"/>
      <c r="T246" s="14"/>
      <c r="U246" s="14">
        <v>0.34218700000000002</v>
      </c>
      <c r="V246" s="147">
        <v>38.263252299999998</v>
      </c>
      <c r="W246" s="14" t="s">
        <v>928</v>
      </c>
      <c r="X246" s="14" t="s">
        <v>928</v>
      </c>
      <c r="Y246" s="14">
        <v>1.3882333</v>
      </c>
      <c r="Z246" s="14" t="s">
        <v>928</v>
      </c>
      <c r="AA246" s="14">
        <v>-0.78970189999999996</v>
      </c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BG246" s="9"/>
      <c r="BH246" s="9"/>
      <c r="BI246" s="9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9"/>
    </row>
    <row r="247" spans="1:76" ht="14">
      <c r="A247" s="20" t="s">
        <v>1274</v>
      </c>
      <c r="B247" s="12" t="s">
        <v>837</v>
      </c>
      <c r="C247" s="12" t="s">
        <v>852</v>
      </c>
      <c r="D247" s="12" t="s">
        <v>894</v>
      </c>
      <c r="E247" s="12" t="s">
        <v>992</v>
      </c>
      <c r="F247" s="12" t="s">
        <v>990</v>
      </c>
      <c r="G247" s="12" t="s">
        <v>333</v>
      </c>
      <c r="H247" s="12" t="s">
        <v>284</v>
      </c>
      <c r="I247" s="12" t="s">
        <v>190</v>
      </c>
      <c r="J247" s="12">
        <v>0</v>
      </c>
      <c r="K247" s="12">
        <v>1.8</v>
      </c>
      <c r="L247" s="6" t="s">
        <v>289</v>
      </c>
      <c r="M247" s="14"/>
      <c r="N247" s="14"/>
      <c r="O247" s="154" t="s">
        <v>1282</v>
      </c>
      <c r="P247" s="14"/>
      <c r="Q247" s="14"/>
      <c r="R247" s="14"/>
      <c r="S247" s="14"/>
      <c r="T247" s="14"/>
      <c r="U247" s="14">
        <v>8.7369000000000002E-2</v>
      </c>
      <c r="V247" s="147">
        <v>34.9546852</v>
      </c>
      <c r="W247" s="14" t="s">
        <v>928</v>
      </c>
      <c r="X247" s="14" t="s">
        <v>928</v>
      </c>
      <c r="Y247" s="14">
        <v>1.1397123300000001</v>
      </c>
      <c r="Z247" s="14" t="s">
        <v>928</v>
      </c>
      <c r="AA247" s="14">
        <v>-2.52</v>
      </c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BG247" s="9"/>
      <c r="BH247" s="9"/>
      <c r="BI247" s="9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9"/>
    </row>
    <row r="248" spans="1:76" ht="14">
      <c r="A248" s="20" t="s">
        <v>1274</v>
      </c>
      <c r="B248" s="12" t="s">
        <v>837</v>
      </c>
      <c r="C248" s="12" t="s">
        <v>852</v>
      </c>
      <c r="D248" s="12" t="s">
        <v>894</v>
      </c>
      <c r="E248" s="12" t="s">
        <v>995</v>
      </c>
      <c r="F248" s="12" t="s">
        <v>993</v>
      </c>
      <c r="G248" s="12" t="s">
        <v>333</v>
      </c>
      <c r="H248" s="12" t="s">
        <v>284</v>
      </c>
      <c r="I248" s="12" t="s">
        <v>190</v>
      </c>
      <c r="J248" s="12">
        <v>0</v>
      </c>
      <c r="K248" s="12">
        <v>1.8</v>
      </c>
      <c r="L248" s="6" t="s">
        <v>289</v>
      </c>
      <c r="M248" s="14"/>
      <c r="N248" s="14"/>
      <c r="O248" s="154" t="s">
        <v>1282</v>
      </c>
      <c r="P248" s="14"/>
      <c r="Q248" s="14"/>
      <c r="R248" s="14"/>
      <c r="S248" s="14"/>
      <c r="T248" s="14"/>
      <c r="U248" s="14">
        <v>0.48465000000000003</v>
      </c>
      <c r="V248" s="147">
        <v>25.053367600000001</v>
      </c>
      <c r="W248" s="14" t="s">
        <v>928</v>
      </c>
      <c r="X248" s="14" t="s">
        <v>928</v>
      </c>
      <c r="Y248" s="14">
        <v>0.94718104999999997</v>
      </c>
      <c r="Z248" s="14" t="s">
        <v>928</v>
      </c>
      <c r="AA248" s="14">
        <v>-0.33131070000000001</v>
      </c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BG248" s="9"/>
      <c r="BH248" s="9"/>
      <c r="BI248" s="9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9"/>
    </row>
    <row r="249" spans="1:76" ht="14">
      <c r="A249" s="20" t="s">
        <v>1274</v>
      </c>
      <c r="B249" s="12" t="s">
        <v>837</v>
      </c>
      <c r="C249" s="12" t="s">
        <v>852</v>
      </c>
      <c r="D249" s="12" t="s">
        <v>894</v>
      </c>
      <c r="E249" s="12" t="s">
        <v>998</v>
      </c>
      <c r="F249" s="12" t="s">
        <v>996</v>
      </c>
      <c r="G249" s="12" t="s">
        <v>333</v>
      </c>
      <c r="H249" s="12" t="s">
        <v>284</v>
      </c>
      <c r="I249" s="12" t="s">
        <v>190</v>
      </c>
      <c r="J249" s="12">
        <v>0</v>
      </c>
      <c r="K249" s="12">
        <v>1.8</v>
      </c>
      <c r="L249" s="6" t="s">
        <v>289</v>
      </c>
      <c r="M249" s="14"/>
      <c r="N249" s="14"/>
      <c r="O249" s="154" t="s">
        <v>1282</v>
      </c>
      <c r="P249" s="14"/>
      <c r="Q249" s="14"/>
      <c r="R249" s="14"/>
      <c r="S249" s="14"/>
      <c r="T249" s="14"/>
      <c r="U249" s="14">
        <v>0.29506900000000003</v>
      </c>
      <c r="V249" s="147">
        <v>39.124004399999997</v>
      </c>
      <c r="W249" s="14" t="s">
        <v>928</v>
      </c>
      <c r="X249" s="14" t="s">
        <v>928</v>
      </c>
      <c r="Y249" s="14">
        <v>1.3268307500000001</v>
      </c>
      <c r="Z249" s="14" t="s">
        <v>928</v>
      </c>
      <c r="AA249" s="14">
        <v>-0.52980989999999994</v>
      </c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BG249" s="9"/>
      <c r="BH249" s="9"/>
      <c r="BI249" s="9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9"/>
    </row>
    <row r="250" spans="1:76" ht="14">
      <c r="A250" s="20" t="s">
        <v>1274</v>
      </c>
      <c r="B250" s="12" t="s">
        <v>837</v>
      </c>
      <c r="C250" s="12" t="s">
        <v>854</v>
      </c>
      <c r="D250" s="12" t="s">
        <v>895</v>
      </c>
      <c r="E250" s="12" t="s">
        <v>1001</v>
      </c>
      <c r="F250" s="12" t="s">
        <v>999</v>
      </c>
      <c r="G250" s="12" t="s">
        <v>333</v>
      </c>
      <c r="H250" s="12" t="s">
        <v>284</v>
      </c>
      <c r="I250" s="12" t="s">
        <v>190</v>
      </c>
      <c r="J250" s="12">
        <v>0</v>
      </c>
      <c r="K250" s="12">
        <v>1.8</v>
      </c>
      <c r="L250" s="6" t="s">
        <v>289</v>
      </c>
      <c r="M250" s="14"/>
      <c r="N250" s="14"/>
      <c r="O250" s="154" t="s">
        <v>1282</v>
      </c>
      <c r="P250" s="14"/>
      <c r="Q250" s="14"/>
      <c r="R250" s="14"/>
      <c r="S250" s="14"/>
      <c r="T250" s="14"/>
      <c r="U250" s="14">
        <v>0.410769</v>
      </c>
      <c r="V250" s="147">
        <v>40.594085700000001</v>
      </c>
      <c r="W250" s="14" t="s">
        <v>928</v>
      </c>
      <c r="X250" s="14" t="s">
        <v>928</v>
      </c>
      <c r="Y250" s="14">
        <v>1.3038075</v>
      </c>
      <c r="Z250" s="14" t="s">
        <v>928</v>
      </c>
      <c r="AA250" s="14">
        <v>-2.99</v>
      </c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BG250" s="9"/>
      <c r="BH250" s="9"/>
      <c r="BI250" s="9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9"/>
    </row>
    <row r="251" spans="1:76" ht="14">
      <c r="A251" s="20" t="s">
        <v>1274</v>
      </c>
      <c r="B251" s="12" t="s">
        <v>837</v>
      </c>
      <c r="C251" s="12" t="s">
        <v>854</v>
      </c>
      <c r="D251" s="12" t="s">
        <v>895</v>
      </c>
      <c r="E251" s="12" t="s">
        <v>1004</v>
      </c>
      <c r="F251" s="12" t="s">
        <v>1002</v>
      </c>
      <c r="G251" s="12" t="s">
        <v>333</v>
      </c>
      <c r="H251" s="12" t="s">
        <v>284</v>
      </c>
      <c r="I251" s="12" t="s">
        <v>190</v>
      </c>
      <c r="J251" s="12">
        <v>0</v>
      </c>
      <c r="K251" s="12">
        <v>1.8</v>
      </c>
      <c r="L251" s="6" t="s">
        <v>289</v>
      </c>
      <c r="M251" s="14"/>
      <c r="N251" s="14"/>
      <c r="O251" s="154" t="s">
        <v>1282</v>
      </c>
      <c r="P251" s="14"/>
      <c r="Q251" s="14"/>
      <c r="R251" s="14"/>
      <c r="S251" s="14"/>
      <c r="T251" s="14"/>
      <c r="U251" s="14">
        <v>0.70435099999999995</v>
      </c>
      <c r="V251" s="147">
        <v>18.032672900000001</v>
      </c>
      <c r="W251" s="14" t="s">
        <v>928</v>
      </c>
      <c r="X251" s="14" t="s">
        <v>928</v>
      </c>
      <c r="Y251" s="14">
        <v>0.89441155999999999</v>
      </c>
      <c r="Z251" s="14" t="s">
        <v>928</v>
      </c>
      <c r="AA251" s="14">
        <v>-1.4448951999999999</v>
      </c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BG251" s="9"/>
      <c r="BH251" s="9"/>
      <c r="BI251" s="9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9"/>
    </row>
    <row r="252" spans="1:76" ht="14">
      <c r="A252" s="20" t="s">
        <v>1274</v>
      </c>
      <c r="B252" s="12" t="s">
        <v>837</v>
      </c>
      <c r="C252" s="12" t="s">
        <v>854</v>
      </c>
      <c r="D252" s="12" t="s">
        <v>895</v>
      </c>
      <c r="E252" s="12" t="s">
        <v>1007</v>
      </c>
      <c r="F252" s="12" t="s">
        <v>1005</v>
      </c>
      <c r="G252" s="12" t="s">
        <v>333</v>
      </c>
      <c r="H252" s="12" t="s">
        <v>284</v>
      </c>
      <c r="I252" s="12" t="s">
        <v>190</v>
      </c>
      <c r="J252" s="12">
        <v>0</v>
      </c>
      <c r="K252" s="12">
        <v>1.8</v>
      </c>
      <c r="L252" s="6" t="s">
        <v>289</v>
      </c>
      <c r="M252" s="14"/>
      <c r="N252" s="14"/>
      <c r="O252" s="154" t="s">
        <v>1282</v>
      </c>
      <c r="P252" s="14"/>
      <c r="Q252" s="14"/>
      <c r="R252" s="14"/>
      <c r="S252" s="14"/>
      <c r="T252" s="14"/>
      <c r="U252" s="14">
        <v>0.56038500000000002</v>
      </c>
      <c r="V252" s="147">
        <v>33.229713400000001</v>
      </c>
      <c r="W252" s="14" t="s">
        <v>928</v>
      </c>
      <c r="X252" s="14" t="s">
        <v>928</v>
      </c>
      <c r="Y252" s="14">
        <v>1.6430122899999999</v>
      </c>
      <c r="Z252" s="14" t="s">
        <v>928</v>
      </c>
      <c r="AA252" s="14">
        <v>-1.2171689999999999</v>
      </c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BG252" s="9"/>
      <c r="BH252" s="9"/>
      <c r="BI252" s="9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9"/>
    </row>
    <row r="253" spans="1:76" ht="14">
      <c r="A253" s="20" t="s">
        <v>1274</v>
      </c>
      <c r="B253" s="12" t="s">
        <v>837</v>
      </c>
      <c r="C253" s="12" t="s">
        <v>855</v>
      </c>
      <c r="D253" s="12" t="s">
        <v>896</v>
      </c>
      <c r="E253" s="12" t="s">
        <v>1010</v>
      </c>
      <c r="F253" s="12" t="s">
        <v>1008</v>
      </c>
      <c r="G253" s="12" t="s">
        <v>333</v>
      </c>
      <c r="H253" s="12" t="s">
        <v>284</v>
      </c>
      <c r="I253" s="12" t="s">
        <v>190</v>
      </c>
      <c r="J253" s="12">
        <v>0</v>
      </c>
      <c r="K253" s="12">
        <v>1.8</v>
      </c>
      <c r="L253" s="6" t="s">
        <v>289</v>
      </c>
      <c r="M253" s="14"/>
      <c r="N253" s="14"/>
      <c r="O253" s="154" t="s">
        <v>1282</v>
      </c>
      <c r="P253" s="14"/>
      <c r="Q253" s="14"/>
      <c r="R253" s="14"/>
      <c r="S253" s="14"/>
      <c r="T253" s="14"/>
      <c r="U253" s="14">
        <v>0.637768</v>
      </c>
      <c r="V253" s="147">
        <v>40.181026500000002</v>
      </c>
      <c r="W253" s="14" t="s">
        <v>928</v>
      </c>
      <c r="X253" s="14" t="s">
        <v>928</v>
      </c>
      <c r="Y253" s="14">
        <v>1.30618525</v>
      </c>
      <c r="Z253" s="14" t="s">
        <v>928</v>
      </c>
      <c r="AA253" s="14">
        <v>-2.6</v>
      </c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BG253" s="9"/>
      <c r="BH253" s="9"/>
      <c r="BI253" s="9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9"/>
    </row>
    <row r="254" spans="1:76" ht="14">
      <c r="A254" s="20" t="s">
        <v>1274</v>
      </c>
      <c r="B254" s="12" t="s">
        <v>837</v>
      </c>
      <c r="C254" s="12" t="s">
        <v>855</v>
      </c>
      <c r="D254" s="12" t="s">
        <v>896</v>
      </c>
      <c r="E254" s="12" t="s">
        <v>1013</v>
      </c>
      <c r="F254" s="12" t="s">
        <v>1011</v>
      </c>
      <c r="G254" s="12" t="s">
        <v>333</v>
      </c>
      <c r="H254" s="12" t="s">
        <v>284</v>
      </c>
      <c r="I254" s="12" t="s">
        <v>190</v>
      </c>
      <c r="J254" s="12">
        <v>0</v>
      </c>
      <c r="K254" s="12">
        <v>1.8</v>
      </c>
      <c r="L254" s="6" t="s">
        <v>289</v>
      </c>
      <c r="M254" s="14"/>
      <c r="N254" s="14"/>
      <c r="O254" s="154" t="s">
        <v>1282</v>
      </c>
      <c r="P254" s="14"/>
      <c r="Q254" s="14"/>
      <c r="R254" s="14"/>
      <c r="S254" s="14"/>
      <c r="T254" s="14"/>
      <c r="U254" s="14">
        <v>0.31678200000000001</v>
      </c>
      <c r="V254" s="147">
        <v>37.007377599999998</v>
      </c>
      <c r="W254" s="14" t="s">
        <v>928</v>
      </c>
      <c r="X254" s="14" t="s">
        <v>928</v>
      </c>
      <c r="Y254" s="14">
        <v>1.40104783</v>
      </c>
      <c r="Z254" s="14" t="s">
        <v>928</v>
      </c>
      <c r="AA254" s="14">
        <v>-0.96493629999999997</v>
      </c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BG254" s="9"/>
      <c r="BH254" s="9"/>
      <c r="BI254" s="9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9"/>
    </row>
    <row r="255" spans="1:76" ht="14">
      <c r="A255" s="20" t="s">
        <v>1274</v>
      </c>
      <c r="B255" s="12" t="s">
        <v>837</v>
      </c>
      <c r="C255" s="12" t="s">
        <v>855</v>
      </c>
      <c r="D255" s="12" t="s">
        <v>896</v>
      </c>
      <c r="E255" s="12" t="s">
        <v>1016</v>
      </c>
      <c r="F255" s="12" t="s">
        <v>1014</v>
      </c>
      <c r="G255" s="12" t="s">
        <v>333</v>
      </c>
      <c r="H255" s="12" t="s">
        <v>284</v>
      </c>
      <c r="I255" s="12" t="s">
        <v>190</v>
      </c>
      <c r="J255" s="12">
        <v>0</v>
      </c>
      <c r="K255" s="12">
        <v>1.8</v>
      </c>
      <c r="L255" s="6" t="s">
        <v>289</v>
      </c>
      <c r="M255" s="14"/>
      <c r="N255" s="14"/>
      <c r="O255" s="154" t="s">
        <v>1282</v>
      </c>
      <c r="P255" s="14"/>
      <c r="Q255" s="14"/>
      <c r="R255" s="14"/>
      <c r="S255" s="14"/>
      <c r="T255" s="14"/>
      <c r="U255" s="14" t="s">
        <v>928</v>
      </c>
      <c r="V255" s="147" t="s">
        <v>928</v>
      </c>
      <c r="W255" s="14" t="s">
        <v>928</v>
      </c>
      <c r="X255" s="14" t="s">
        <v>928</v>
      </c>
      <c r="Y255" s="14" t="s">
        <v>928</v>
      </c>
      <c r="Z255" s="14" t="s">
        <v>928</v>
      </c>
      <c r="AA255" s="14">
        <v>-0.34015899999999999</v>
      </c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BG255" s="9"/>
      <c r="BH255" s="9"/>
      <c r="BI255" s="9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9"/>
    </row>
    <row r="256" spans="1:76" ht="14">
      <c r="A256" s="20" t="s">
        <v>1274</v>
      </c>
      <c r="B256" s="12" t="s">
        <v>837</v>
      </c>
      <c r="C256" s="12" t="s">
        <v>856</v>
      </c>
      <c r="D256" s="12" t="s">
        <v>897</v>
      </c>
      <c r="E256" s="12" t="s">
        <v>1019</v>
      </c>
      <c r="F256" s="12" t="s">
        <v>1017</v>
      </c>
      <c r="G256" s="12" t="s">
        <v>333</v>
      </c>
      <c r="H256" s="12" t="s">
        <v>284</v>
      </c>
      <c r="I256" s="12" t="s">
        <v>190</v>
      </c>
      <c r="J256" s="12">
        <v>0</v>
      </c>
      <c r="K256" s="12">
        <v>1.8</v>
      </c>
      <c r="L256" s="6" t="s">
        <v>289</v>
      </c>
      <c r="M256" s="14"/>
      <c r="N256" s="14"/>
      <c r="O256" s="154" t="s">
        <v>1282</v>
      </c>
      <c r="P256" s="14"/>
      <c r="Q256" s="14"/>
      <c r="R256" s="14"/>
      <c r="S256" s="14"/>
      <c r="T256" s="14"/>
      <c r="U256" s="14">
        <v>0.60567599999999999</v>
      </c>
      <c r="V256" s="147">
        <v>40.558704400000003</v>
      </c>
      <c r="W256" s="14" t="s">
        <v>928</v>
      </c>
      <c r="X256" s="14" t="s">
        <v>928</v>
      </c>
      <c r="Y256" s="14">
        <v>1.35730445</v>
      </c>
      <c r="Z256" s="14" t="s">
        <v>928</v>
      </c>
      <c r="AA256" s="14">
        <v>-3.81</v>
      </c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BG256" s="9"/>
      <c r="BH256" s="9"/>
      <c r="BI256" s="9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9"/>
    </row>
    <row r="257" spans="1:76" ht="14">
      <c r="A257" s="20" t="s">
        <v>1274</v>
      </c>
      <c r="B257" s="12" t="s">
        <v>837</v>
      </c>
      <c r="C257" s="12" t="s">
        <v>856</v>
      </c>
      <c r="D257" s="12" t="s">
        <v>897</v>
      </c>
      <c r="E257" s="12" t="s">
        <v>1022</v>
      </c>
      <c r="F257" s="12" t="s">
        <v>1020</v>
      </c>
      <c r="G257" s="12" t="s">
        <v>333</v>
      </c>
      <c r="H257" s="12" t="s">
        <v>284</v>
      </c>
      <c r="I257" s="12" t="s">
        <v>190</v>
      </c>
      <c r="J257" s="12">
        <v>0</v>
      </c>
      <c r="K257" s="12">
        <v>1.8</v>
      </c>
      <c r="L257" s="6" t="s">
        <v>289</v>
      </c>
      <c r="M257" s="14"/>
      <c r="N257" s="14"/>
      <c r="O257" s="154" t="s">
        <v>1282</v>
      </c>
      <c r="P257" s="14"/>
      <c r="Q257" s="14"/>
      <c r="R257" s="14"/>
      <c r="S257" s="14"/>
      <c r="T257" s="14"/>
      <c r="U257" s="14">
        <v>0.52253499999999997</v>
      </c>
      <c r="V257" s="147">
        <v>28.249566999999999</v>
      </c>
      <c r="W257" s="14" t="s">
        <v>928</v>
      </c>
      <c r="X257" s="14" t="s">
        <v>928</v>
      </c>
      <c r="Y257" s="14">
        <v>1.22234047</v>
      </c>
      <c r="Z257" s="14" t="s">
        <v>928</v>
      </c>
      <c r="AA257" s="14">
        <v>-0.68654020000000004</v>
      </c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BG257" s="9"/>
      <c r="BH257" s="9"/>
      <c r="BI257" s="9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9"/>
    </row>
    <row r="258" spans="1:76" ht="14">
      <c r="A258" s="20" t="s">
        <v>1274</v>
      </c>
      <c r="B258" s="12" t="s">
        <v>837</v>
      </c>
      <c r="C258" s="12" t="s">
        <v>856</v>
      </c>
      <c r="D258" s="12" t="s">
        <v>897</v>
      </c>
      <c r="E258" s="12" t="s">
        <v>1025</v>
      </c>
      <c r="F258" s="12" t="s">
        <v>1023</v>
      </c>
      <c r="G258" s="12" t="s">
        <v>333</v>
      </c>
      <c r="H258" s="12" t="s">
        <v>284</v>
      </c>
      <c r="I258" s="12" t="s">
        <v>190</v>
      </c>
      <c r="J258" s="12">
        <v>0</v>
      </c>
      <c r="K258" s="12">
        <v>1.8</v>
      </c>
      <c r="L258" s="6" t="s">
        <v>289</v>
      </c>
      <c r="M258" s="14"/>
      <c r="N258" s="14"/>
      <c r="O258" s="154" t="s">
        <v>1282</v>
      </c>
      <c r="P258" s="14"/>
      <c r="Q258" s="14"/>
      <c r="R258" s="14"/>
      <c r="S258" s="14"/>
      <c r="T258" s="14"/>
      <c r="U258" s="14">
        <v>0.378104</v>
      </c>
      <c r="V258" s="147">
        <v>33.066226999999998</v>
      </c>
      <c r="W258" s="14" t="s">
        <v>928</v>
      </c>
      <c r="X258" s="14" t="s">
        <v>928</v>
      </c>
      <c r="Y258" s="14">
        <v>1.38299394</v>
      </c>
      <c r="Z258" s="14" t="s">
        <v>928</v>
      </c>
      <c r="AA258" s="14">
        <v>-0.52077890000000004</v>
      </c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BG258" s="9"/>
      <c r="BH258" s="9"/>
      <c r="BI258" s="9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9"/>
    </row>
    <row r="259" spans="1:76" ht="14">
      <c r="A259" s="20" t="s">
        <v>1274</v>
      </c>
      <c r="B259" s="12" t="s">
        <v>837</v>
      </c>
      <c r="C259" s="12" t="s">
        <v>857</v>
      </c>
      <c r="D259" s="12" t="s">
        <v>898</v>
      </c>
      <c r="E259" s="12" t="s">
        <v>1028</v>
      </c>
      <c r="F259" s="12" t="s">
        <v>1026</v>
      </c>
      <c r="G259" s="12" t="s">
        <v>333</v>
      </c>
      <c r="H259" s="12" t="s">
        <v>284</v>
      </c>
      <c r="I259" s="12" t="s">
        <v>190</v>
      </c>
      <c r="J259" s="12">
        <v>0</v>
      </c>
      <c r="K259" s="12">
        <v>1.8</v>
      </c>
      <c r="L259" s="6" t="s">
        <v>289</v>
      </c>
      <c r="M259" s="14"/>
      <c r="N259" s="14"/>
      <c r="O259" s="154" t="s">
        <v>1282</v>
      </c>
      <c r="P259" s="14"/>
      <c r="Q259" s="14"/>
      <c r="R259" s="14"/>
      <c r="S259" s="14"/>
      <c r="T259" s="14"/>
      <c r="U259" s="14">
        <v>0.49791600000000003</v>
      </c>
      <c r="V259" s="147">
        <v>41.680839499999998</v>
      </c>
      <c r="W259" s="14" t="s">
        <v>928</v>
      </c>
      <c r="X259" s="14" t="s">
        <v>928</v>
      </c>
      <c r="Y259" s="14">
        <v>1.36987758</v>
      </c>
      <c r="Z259" s="14" t="s">
        <v>928</v>
      </c>
      <c r="AA259" s="14">
        <v>-1.83</v>
      </c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BG259" s="9"/>
      <c r="BH259" s="9"/>
      <c r="BI259" s="9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9"/>
    </row>
    <row r="260" spans="1:76" ht="14">
      <c r="A260" s="20" t="s">
        <v>1274</v>
      </c>
      <c r="B260" s="12" t="s">
        <v>837</v>
      </c>
      <c r="C260" s="12" t="s">
        <v>857</v>
      </c>
      <c r="D260" s="12" t="s">
        <v>898</v>
      </c>
      <c r="E260" s="12" t="s">
        <v>1031</v>
      </c>
      <c r="F260" s="12" t="s">
        <v>1029</v>
      </c>
      <c r="G260" s="12" t="s">
        <v>333</v>
      </c>
      <c r="H260" s="12" t="s">
        <v>284</v>
      </c>
      <c r="I260" s="12" t="s">
        <v>190</v>
      </c>
      <c r="J260" s="12">
        <v>0</v>
      </c>
      <c r="K260" s="12">
        <v>1.8</v>
      </c>
      <c r="L260" s="6" t="s">
        <v>289</v>
      </c>
      <c r="M260" s="14"/>
      <c r="N260" s="14"/>
      <c r="O260" s="154" t="s">
        <v>1282</v>
      </c>
      <c r="P260" s="14"/>
      <c r="Q260" s="14"/>
      <c r="R260" s="14"/>
      <c r="S260" s="14"/>
      <c r="T260" s="14"/>
      <c r="U260" s="14">
        <v>0.52983499999999994</v>
      </c>
      <c r="V260" s="147">
        <v>28.387586599999999</v>
      </c>
      <c r="W260" s="14" t="s">
        <v>928</v>
      </c>
      <c r="X260" s="14" t="s">
        <v>928</v>
      </c>
      <c r="Y260" s="14">
        <v>1.17015958</v>
      </c>
      <c r="Z260" s="14" t="s">
        <v>928</v>
      </c>
      <c r="AA260" s="14">
        <v>-1.0986463</v>
      </c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BG260" s="9"/>
      <c r="BH260" s="9"/>
      <c r="BI260" s="9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9"/>
    </row>
    <row r="261" spans="1:76" ht="14">
      <c r="A261" s="20" t="s">
        <v>1274</v>
      </c>
      <c r="B261" s="12" t="s">
        <v>837</v>
      </c>
      <c r="C261" s="12" t="s">
        <v>857</v>
      </c>
      <c r="D261" s="12" t="s">
        <v>898</v>
      </c>
      <c r="E261" s="12" t="s">
        <v>1034</v>
      </c>
      <c r="F261" s="12" t="s">
        <v>1032</v>
      </c>
      <c r="G261" s="12" t="s">
        <v>333</v>
      </c>
      <c r="H261" s="12" t="s">
        <v>284</v>
      </c>
      <c r="I261" s="12" t="s">
        <v>190</v>
      </c>
      <c r="J261" s="12">
        <v>0</v>
      </c>
      <c r="K261" s="12">
        <v>1.8</v>
      </c>
      <c r="L261" s="6" t="s">
        <v>289</v>
      </c>
      <c r="M261" s="14"/>
      <c r="N261" s="14"/>
      <c r="O261" s="154" t="s">
        <v>1282</v>
      </c>
      <c r="P261" s="14"/>
      <c r="Q261" s="14"/>
      <c r="R261" s="14"/>
      <c r="S261" s="14"/>
      <c r="T261" s="14"/>
      <c r="U261" s="14">
        <v>0.42266399999999998</v>
      </c>
      <c r="V261" s="147">
        <v>36.0494652</v>
      </c>
      <c r="W261" s="14" t="s">
        <v>928</v>
      </c>
      <c r="X261" s="14" t="s">
        <v>928</v>
      </c>
      <c r="Y261" s="14">
        <v>1.53165269</v>
      </c>
      <c r="Z261" s="14" t="s">
        <v>928</v>
      </c>
      <c r="AA261" s="14">
        <v>-0.37628299999999998</v>
      </c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BG261" s="9"/>
      <c r="BH261" s="9"/>
      <c r="BI261" s="9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9"/>
    </row>
    <row r="262" spans="1:76" ht="14">
      <c r="A262" s="20" t="s">
        <v>1274</v>
      </c>
      <c r="B262" s="12" t="s">
        <v>837</v>
      </c>
      <c r="C262" s="12" t="s">
        <v>858</v>
      </c>
      <c r="D262" s="12" t="s">
        <v>899</v>
      </c>
      <c r="E262" s="12" t="s">
        <v>1037</v>
      </c>
      <c r="F262" s="12" t="s">
        <v>1035</v>
      </c>
      <c r="G262" s="12" t="s">
        <v>333</v>
      </c>
      <c r="H262" s="12" t="s">
        <v>284</v>
      </c>
      <c r="I262" s="12" t="s">
        <v>190</v>
      </c>
      <c r="J262" s="12">
        <v>0</v>
      </c>
      <c r="K262" s="12">
        <v>1.8</v>
      </c>
      <c r="L262" s="6" t="s">
        <v>289</v>
      </c>
      <c r="M262" s="14"/>
      <c r="N262" s="14"/>
      <c r="O262" s="154" t="s">
        <v>1282</v>
      </c>
      <c r="P262" s="14"/>
      <c r="Q262" s="14"/>
      <c r="R262" s="14"/>
      <c r="S262" s="14"/>
      <c r="T262" s="14"/>
      <c r="U262" s="14">
        <v>0.49631700000000001</v>
      </c>
      <c r="V262" s="147">
        <v>37.457462300000003</v>
      </c>
      <c r="W262" s="14" t="s">
        <v>928</v>
      </c>
      <c r="X262" s="14" t="s">
        <v>928</v>
      </c>
      <c r="Y262" s="14">
        <v>1.2455896099999999</v>
      </c>
      <c r="Z262" s="14" t="s">
        <v>928</v>
      </c>
      <c r="AA262" s="14">
        <v>-3.31</v>
      </c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BG262" s="9"/>
      <c r="BH262" s="9"/>
      <c r="BI262" s="9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9"/>
    </row>
    <row r="263" spans="1:76" ht="14">
      <c r="A263" s="20" t="s">
        <v>1274</v>
      </c>
      <c r="B263" s="12" t="s">
        <v>837</v>
      </c>
      <c r="C263" s="12" t="s">
        <v>858</v>
      </c>
      <c r="D263" s="12" t="s">
        <v>899</v>
      </c>
      <c r="E263" s="12" t="s">
        <v>1040</v>
      </c>
      <c r="F263" s="12" t="s">
        <v>1038</v>
      </c>
      <c r="G263" s="12" t="s">
        <v>333</v>
      </c>
      <c r="H263" s="12" t="s">
        <v>284</v>
      </c>
      <c r="I263" s="12" t="s">
        <v>190</v>
      </c>
      <c r="J263" s="12">
        <v>0</v>
      </c>
      <c r="K263" s="12">
        <v>1.8</v>
      </c>
      <c r="L263" s="6" t="s">
        <v>289</v>
      </c>
      <c r="M263" s="14"/>
      <c r="N263" s="14"/>
      <c r="O263" s="154" t="s">
        <v>1282</v>
      </c>
      <c r="P263" s="14"/>
      <c r="Q263" s="14"/>
      <c r="R263" s="14"/>
      <c r="S263" s="14"/>
      <c r="T263" s="14"/>
      <c r="U263" s="14">
        <v>0.22653999999999999</v>
      </c>
      <c r="V263" s="147">
        <v>31.9127197</v>
      </c>
      <c r="W263" s="14" t="s">
        <v>928</v>
      </c>
      <c r="X263" s="14" t="s">
        <v>928</v>
      </c>
      <c r="Y263" s="14">
        <v>1.43289483</v>
      </c>
      <c r="Z263" s="14" t="s">
        <v>928</v>
      </c>
      <c r="AA263" s="14">
        <v>-2.1802999999999999</v>
      </c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BG263" s="9"/>
      <c r="BH263" s="9"/>
      <c r="BI263" s="9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9"/>
    </row>
    <row r="264" spans="1:76" ht="14">
      <c r="A264" s="20" t="s">
        <v>1274</v>
      </c>
      <c r="B264" s="12" t="s">
        <v>837</v>
      </c>
      <c r="C264" s="12" t="s">
        <v>858</v>
      </c>
      <c r="D264" s="12" t="s">
        <v>899</v>
      </c>
      <c r="E264" s="12" t="s">
        <v>1043</v>
      </c>
      <c r="F264" s="12" t="s">
        <v>1041</v>
      </c>
      <c r="G264" s="12" t="s">
        <v>333</v>
      </c>
      <c r="H264" s="12" t="s">
        <v>284</v>
      </c>
      <c r="I264" s="12" t="s">
        <v>190</v>
      </c>
      <c r="J264" s="12">
        <v>0</v>
      </c>
      <c r="K264" s="12">
        <v>1.8</v>
      </c>
      <c r="L264" s="6" t="s">
        <v>289</v>
      </c>
      <c r="M264" s="14"/>
      <c r="N264" s="14"/>
      <c r="O264" s="154" t="s">
        <v>1282</v>
      </c>
      <c r="P264" s="14"/>
      <c r="Q264" s="14"/>
      <c r="R264" s="14"/>
      <c r="S264" s="14"/>
      <c r="T264" s="14"/>
      <c r="U264" s="14">
        <v>0.409495</v>
      </c>
      <c r="V264" s="147">
        <v>37.774368299999999</v>
      </c>
      <c r="W264" s="14" t="s">
        <v>928</v>
      </c>
      <c r="X264" s="14" t="s">
        <v>928</v>
      </c>
      <c r="Y264" s="14">
        <v>1.5309413700000001</v>
      </c>
      <c r="Z264" s="14" t="s">
        <v>928</v>
      </c>
      <c r="AA264" s="14">
        <v>-1.1960967</v>
      </c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BG264" s="9"/>
      <c r="BH264" s="9"/>
      <c r="BI264" s="9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9"/>
    </row>
    <row r="265" spans="1:76" ht="14">
      <c r="A265" s="20" t="s">
        <v>1274</v>
      </c>
      <c r="B265" s="12" t="s">
        <v>837</v>
      </c>
      <c r="C265" s="12" t="s">
        <v>859</v>
      </c>
      <c r="D265" s="12" t="s">
        <v>900</v>
      </c>
      <c r="E265" s="12" t="s">
        <v>1046</v>
      </c>
      <c r="F265" s="12" t="s">
        <v>1044</v>
      </c>
      <c r="G265" s="12" t="s">
        <v>333</v>
      </c>
      <c r="H265" s="12" t="s">
        <v>284</v>
      </c>
      <c r="I265" s="12" t="s">
        <v>190</v>
      </c>
      <c r="J265" s="12">
        <v>0</v>
      </c>
      <c r="K265" s="12">
        <v>1.8</v>
      </c>
      <c r="L265" s="6" t="s">
        <v>289</v>
      </c>
      <c r="M265" s="14"/>
      <c r="N265" s="14"/>
      <c r="O265" s="154" t="s">
        <v>1282</v>
      </c>
      <c r="P265" s="14"/>
      <c r="Q265" s="14"/>
      <c r="R265" s="14"/>
      <c r="S265" s="14"/>
      <c r="T265" s="14"/>
      <c r="U265" s="14">
        <v>0.61315399999999998</v>
      </c>
      <c r="V265" s="147">
        <v>38.573062899999996</v>
      </c>
      <c r="W265" s="14" t="s">
        <v>928</v>
      </c>
      <c r="X265" s="14" t="s">
        <v>928</v>
      </c>
      <c r="Y265" s="14">
        <v>1.42013061</v>
      </c>
      <c r="Z265" s="14" t="s">
        <v>928</v>
      </c>
      <c r="AA265" s="14">
        <v>-3.83</v>
      </c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BG265" s="9"/>
      <c r="BH265" s="9"/>
      <c r="BI265" s="9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9"/>
    </row>
    <row r="266" spans="1:76" ht="14">
      <c r="A266" s="20" t="s">
        <v>1274</v>
      </c>
      <c r="B266" s="12" t="s">
        <v>837</v>
      </c>
      <c r="C266" s="12" t="s">
        <v>859</v>
      </c>
      <c r="D266" s="12" t="s">
        <v>900</v>
      </c>
      <c r="E266" s="12" t="s">
        <v>1049</v>
      </c>
      <c r="F266" s="12" t="s">
        <v>1047</v>
      </c>
      <c r="G266" s="12" t="s">
        <v>333</v>
      </c>
      <c r="H266" s="12" t="s">
        <v>284</v>
      </c>
      <c r="I266" s="12" t="s">
        <v>190</v>
      </c>
      <c r="J266" s="12">
        <v>0</v>
      </c>
      <c r="K266" s="12">
        <v>1.8</v>
      </c>
      <c r="L266" s="6" t="s">
        <v>289</v>
      </c>
      <c r="M266" s="14"/>
      <c r="N266" s="14"/>
      <c r="O266" s="154" t="s">
        <v>1282</v>
      </c>
      <c r="P266" s="14"/>
      <c r="Q266" s="14"/>
      <c r="R266" s="14"/>
      <c r="S266" s="14"/>
      <c r="T266" s="14"/>
      <c r="U266" s="14">
        <v>0.25842900000000002</v>
      </c>
      <c r="V266" s="147">
        <v>36.175666800000002</v>
      </c>
      <c r="W266" s="14" t="s">
        <v>928</v>
      </c>
      <c r="X266" s="14" t="s">
        <v>928</v>
      </c>
      <c r="Y266" s="14">
        <v>1.3468627900000001</v>
      </c>
      <c r="Z266" s="14" t="s">
        <v>928</v>
      </c>
      <c r="AA266" s="14">
        <v>-3.1931031000000001</v>
      </c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BG266" s="9"/>
      <c r="BH266" s="9"/>
      <c r="BI266" s="9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9"/>
    </row>
    <row r="267" spans="1:76" ht="14">
      <c r="A267" s="20" t="s">
        <v>1274</v>
      </c>
      <c r="B267" s="12" t="s">
        <v>837</v>
      </c>
      <c r="C267" s="12" t="s">
        <v>859</v>
      </c>
      <c r="D267" s="12" t="s">
        <v>900</v>
      </c>
      <c r="E267" s="12" t="s">
        <v>1052</v>
      </c>
      <c r="F267" s="12" t="s">
        <v>1050</v>
      </c>
      <c r="G267" s="12" t="s">
        <v>333</v>
      </c>
      <c r="H267" s="12" t="s">
        <v>284</v>
      </c>
      <c r="I267" s="12" t="s">
        <v>190</v>
      </c>
      <c r="J267" s="12">
        <v>0</v>
      </c>
      <c r="K267" s="12">
        <v>1.8</v>
      </c>
      <c r="L267" s="6" t="s">
        <v>289</v>
      </c>
      <c r="M267" s="14"/>
      <c r="N267" s="14"/>
      <c r="O267" s="154" t="s">
        <v>1282</v>
      </c>
      <c r="P267" s="14"/>
      <c r="Q267" s="14"/>
      <c r="R267" s="14"/>
      <c r="S267" s="14"/>
      <c r="T267" s="14"/>
      <c r="U267" s="14">
        <v>0.39146999999999998</v>
      </c>
      <c r="V267" s="147">
        <v>38.701187099999999</v>
      </c>
      <c r="W267" s="14" t="s">
        <v>928</v>
      </c>
      <c r="X267" s="14" t="s">
        <v>928</v>
      </c>
      <c r="Y267" s="14">
        <v>1.4454051299999999</v>
      </c>
      <c r="Z267" s="14" t="s">
        <v>928</v>
      </c>
      <c r="AA267" s="14">
        <v>-1.8322802</v>
      </c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BG267" s="9"/>
      <c r="BH267" s="9"/>
      <c r="BI267" s="9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9"/>
    </row>
    <row r="268" spans="1:76" ht="14">
      <c r="A268" s="20" t="s">
        <v>1274</v>
      </c>
      <c r="B268" s="12" t="s">
        <v>837</v>
      </c>
      <c r="C268" s="12" t="s">
        <v>860</v>
      </c>
      <c r="D268" s="12" t="s">
        <v>901</v>
      </c>
      <c r="E268" s="12" t="s">
        <v>1055</v>
      </c>
      <c r="F268" s="12" t="s">
        <v>1053</v>
      </c>
      <c r="G268" s="12" t="s">
        <v>333</v>
      </c>
      <c r="H268" s="12" t="s">
        <v>284</v>
      </c>
      <c r="I268" s="12" t="s">
        <v>190</v>
      </c>
      <c r="J268" s="12">
        <v>0</v>
      </c>
      <c r="K268" s="12">
        <v>1.8</v>
      </c>
      <c r="L268" s="6" t="s">
        <v>289</v>
      </c>
      <c r="M268" s="14"/>
      <c r="N268" s="14"/>
      <c r="O268" s="154" t="s">
        <v>1282</v>
      </c>
      <c r="P268" s="14"/>
      <c r="Q268" s="14"/>
      <c r="R268" s="14"/>
      <c r="S268" s="14"/>
      <c r="T268" s="14"/>
      <c r="U268" s="14">
        <v>0.55508299999999999</v>
      </c>
      <c r="V268" s="147">
        <v>40.668209099999999</v>
      </c>
      <c r="W268" s="14" t="s">
        <v>928</v>
      </c>
      <c r="X268" s="14" t="s">
        <v>928</v>
      </c>
      <c r="Y268" s="14">
        <v>1.1974054599999999</v>
      </c>
      <c r="Z268" s="14" t="s">
        <v>928</v>
      </c>
      <c r="AA268" s="14">
        <v>-2.27</v>
      </c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BG268" s="9"/>
      <c r="BH268" s="9"/>
      <c r="BI268" s="9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9"/>
    </row>
    <row r="269" spans="1:76" ht="14">
      <c r="A269" s="20" t="s">
        <v>1274</v>
      </c>
      <c r="B269" s="12" t="s">
        <v>837</v>
      </c>
      <c r="C269" s="12" t="s">
        <v>860</v>
      </c>
      <c r="D269" s="12" t="s">
        <v>901</v>
      </c>
      <c r="E269" s="12" t="s">
        <v>1058</v>
      </c>
      <c r="F269" s="12" t="s">
        <v>1056</v>
      </c>
      <c r="G269" s="12" t="s">
        <v>333</v>
      </c>
      <c r="H269" s="12" t="s">
        <v>284</v>
      </c>
      <c r="I269" s="12" t="s">
        <v>190</v>
      </c>
      <c r="J269" s="12">
        <v>0</v>
      </c>
      <c r="K269" s="12">
        <v>1.8</v>
      </c>
      <c r="L269" s="6" t="s">
        <v>289</v>
      </c>
      <c r="M269" s="14"/>
      <c r="N269" s="14"/>
      <c r="O269" s="154" t="s">
        <v>1282</v>
      </c>
      <c r="P269" s="14"/>
      <c r="Q269" s="14"/>
      <c r="R269" s="14"/>
      <c r="S269" s="14"/>
      <c r="T269" s="14"/>
      <c r="U269" s="14">
        <v>0.409271</v>
      </c>
      <c r="V269" s="147">
        <v>34.512226099999999</v>
      </c>
      <c r="W269" s="14" t="s">
        <v>928</v>
      </c>
      <c r="X269" s="14" t="s">
        <v>928</v>
      </c>
      <c r="Y269" s="14">
        <v>1.3192367599999999</v>
      </c>
      <c r="Z269" s="14" t="s">
        <v>928</v>
      </c>
      <c r="AA269" s="14">
        <v>-1.1674968999999999</v>
      </c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BG269" s="9"/>
      <c r="BH269" s="9"/>
      <c r="BI269" s="9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9"/>
    </row>
    <row r="270" spans="1:76" ht="14">
      <c r="A270" s="20" t="s">
        <v>1274</v>
      </c>
      <c r="B270" s="12" t="s">
        <v>837</v>
      </c>
      <c r="C270" s="12" t="s">
        <v>860</v>
      </c>
      <c r="D270" s="12" t="s">
        <v>901</v>
      </c>
      <c r="E270" s="12" t="s">
        <v>1061</v>
      </c>
      <c r="F270" s="12" t="s">
        <v>1059</v>
      </c>
      <c r="G270" s="12" t="s">
        <v>333</v>
      </c>
      <c r="H270" s="12" t="s">
        <v>284</v>
      </c>
      <c r="I270" s="12" t="s">
        <v>190</v>
      </c>
      <c r="J270" s="12">
        <v>0</v>
      </c>
      <c r="K270" s="12">
        <v>1.8</v>
      </c>
      <c r="L270" s="6" t="s">
        <v>289</v>
      </c>
      <c r="M270" s="14"/>
      <c r="N270" s="14"/>
      <c r="O270" s="154" t="s">
        <v>1282</v>
      </c>
      <c r="P270" s="14"/>
      <c r="Q270" s="14"/>
      <c r="R270" s="14"/>
      <c r="S270" s="14"/>
      <c r="T270" s="14"/>
      <c r="U270" s="14">
        <v>0.45582400000000001</v>
      </c>
      <c r="V270" s="147">
        <v>39.144939399999998</v>
      </c>
      <c r="W270" s="14" t="s">
        <v>928</v>
      </c>
      <c r="X270" s="14" t="s">
        <v>928</v>
      </c>
      <c r="Y270" s="14">
        <v>1.51804984</v>
      </c>
      <c r="Z270" s="14" t="s">
        <v>928</v>
      </c>
      <c r="AA270" s="14">
        <v>-0.73350899999999997</v>
      </c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BG270" s="9"/>
      <c r="BH270" s="9"/>
      <c r="BI270" s="9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9"/>
    </row>
    <row r="271" spans="1:76" ht="14">
      <c r="A271" s="20" t="s">
        <v>1274</v>
      </c>
      <c r="B271" s="12" t="s">
        <v>837</v>
      </c>
      <c r="C271" s="12" t="s">
        <v>861</v>
      </c>
      <c r="D271" s="12" t="s">
        <v>902</v>
      </c>
      <c r="E271" s="12" t="s">
        <v>1064</v>
      </c>
      <c r="F271" s="12" t="s">
        <v>1062</v>
      </c>
      <c r="G271" s="12" t="s">
        <v>333</v>
      </c>
      <c r="H271" s="12" t="s">
        <v>284</v>
      </c>
      <c r="I271" s="12" t="s">
        <v>190</v>
      </c>
      <c r="J271" s="12">
        <v>0</v>
      </c>
      <c r="K271" s="12">
        <v>1.8</v>
      </c>
      <c r="L271" s="6" t="s">
        <v>289</v>
      </c>
      <c r="M271" s="14"/>
      <c r="N271" s="14"/>
      <c r="O271" s="154" t="s">
        <v>1282</v>
      </c>
      <c r="P271" s="14"/>
      <c r="Q271" s="14"/>
      <c r="R271" s="14"/>
      <c r="S271" s="14"/>
      <c r="T271" s="14"/>
      <c r="U271" s="14">
        <v>0.425288</v>
      </c>
      <c r="V271" s="147">
        <v>40.574272200000003</v>
      </c>
      <c r="W271" s="14" t="s">
        <v>928</v>
      </c>
      <c r="X271" s="14" t="s">
        <v>928</v>
      </c>
      <c r="Y271" s="14">
        <v>1.1563129400000001</v>
      </c>
      <c r="Z271" s="14" t="s">
        <v>928</v>
      </c>
      <c r="AA271" s="14">
        <v>-3.92</v>
      </c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BG271" s="9"/>
      <c r="BH271" s="9"/>
      <c r="BI271" s="9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9"/>
    </row>
    <row r="272" spans="1:76" ht="14">
      <c r="A272" s="20" t="s">
        <v>1274</v>
      </c>
      <c r="B272" s="12" t="s">
        <v>837</v>
      </c>
      <c r="C272" s="12" t="s">
        <v>861</v>
      </c>
      <c r="D272" s="12" t="s">
        <v>902</v>
      </c>
      <c r="E272" s="12" t="s">
        <v>1067</v>
      </c>
      <c r="F272" s="12" t="s">
        <v>1065</v>
      </c>
      <c r="G272" s="12" t="s">
        <v>333</v>
      </c>
      <c r="H272" s="12" t="s">
        <v>284</v>
      </c>
      <c r="I272" s="12" t="s">
        <v>190</v>
      </c>
      <c r="J272" s="12">
        <v>0</v>
      </c>
      <c r="K272" s="12">
        <v>1.8</v>
      </c>
      <c r="L272" s="6" t="s">
        <v>289</v>
      </c>
      <c r="M272" s="14"/>
      <c r="N272" s="14"/>
      <c r="O272" s="154" t="s">
        <v>1282</v>
      </c>
      <c r="P272" s="14"/>
      <c r="Q272" s="14"/>
      <c r="R272" s="14"/>
      <c r="S272" s="14"/>
      <c r="T272" s="14"/>
      <c r="U272" s="14">
        <v>0.38041799999999998</v>
      </c>
      <c r="V272" s="147">
        <v>35.238346100000001</v>
      </c>
      <c r="W272" s="14" t="s">
        <v>928</v>
      </c>
      <c r="X272" s="14" t="s">
        <v>928</v>
      </c>
      <c r="Y272" s="14">
        <v>1.4170912499999999</v>
      </c>
      <c r="Z272" s="14" t="s">
        <v>928</v>
      </c>
      <c r="AA272" s="14">
        <v>-1.6973476000000001</v>
      </c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BG272" s="9"/>
      <c r="BH272" s="9"/>
      <c r="BI272" s="9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9"/>
    </row>
    <row r="273" spans="1:76" ht="14">
      <c r="A273" s="20" t="s">
        <v>1274</v>
      </c>
      <c r="B273" s="12" t="s">
        <v>837</v>
      </c>
      <c r="C273" s="12" t="s">
        <v>861</v>
      </c>
      <c r="D273" s="12" t="s">
        <v>902</v>
      </c>
      <c r="E273" s="12" t="s">
        <v>1070</v>
      </c>
      <c r="F273" s="12" t="s">
        <v>1068</v>
      </c>
      <c r="G273" s="12" t="s">
        <v>333</v>
      </c>
      <c r="H273" s="12" t="s">
        <v>284</v>
      </c>
      <c r="I273" s="12" t="s">
        <v>190</v>
      </c>
      <c r="J273" s="12">
        <v>0</v>
      </c>
      <c r="K273" s="12">
        <v>1.8</v>
      </c>
      <c r="L273" s="6" t="s">
        <v>289</v>
      </c>
      <c r="M273" s="14"/>
      <c r="N273" s="14"/>
      <c r="O273" s="154" t="s">
        <v>1282</v>
      </c>
      <c r="P273" s="14"/>
      <c r="Q273" s="14"/>
      <c r="R273" s="14"/>
      <c r="S273" s="14"/>
      <c r="T273" s="14"/>
      <c r="U273" s="14">
        <v>0.28010099999999999</v>
      </c>
      <c r="V273" s="147">
        <v>36.803714800000002</v>
      </c>
      <c r="W273" s="14" t="s">
        <v>928</v>
      </c>
      <c r="X273" s="14" t="s">
        <v>928</v>
      </c>
      <c r="Y273" s="14">
        <v>1.3266625999999999</v>
      </c>
      <c r="Z273" s="14" t="s">
        <v>928</v>
      </c>
      <c r="AA273" s="14">
        <v>-0.75859509999999997</v>
      </c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BG273" s="9"/>
      <c r="BH273" s="9"/>
      <c r="BI273" s="9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9"/>
    </row>
    <row r="274" spans="1:76" ht="14">
      <c r="A274" s="20" t="s">
        <v>1274</v>
      </c>
      <c r="B274" s="12" t="s">
        <v>837</v>
      </c>
      <c r="C274" s="12" t="s">
        <v>862</v>
      </c>
      <c r="D274" s="12" t="s">
        <v>903</v>
      </c>
      <c r="E274" s="12" t="s">
        <v>1073</v>
      </c>
      <c r="F274" s="12" t="s">
        <v>1071</v>
      </c>
      <c r="G274" s="12" t="s">
        <v>333</v>
      </c>
      <c r="H274" s="12" t="s">
        <v>284</v>
      </c>
      <c r="I274" s="12" t="s">
        <v>190</v>
      </c>
      <c r="J274" s="12">
        <v>0</v>
      </c>
      <c r="K274" s="12">
        <v>1.8</v>
      </c>
      <c r="L274" s="6" t="s">
        <v>289</v>
      </c>
      <c r="M274" s="14"/>
      <c r="N274" s="14"/>
      <c r="O274" s="154" t="s">
        <v>1282</v>
      </c>
      <c r="P274" s="14"/>
      <c r="Q274" s="14"/>
      <c r="R274" s="14"/>
      <c r="S274" s="14"/>
      <c r="T274" s="14"/>
      <c r="U274" s="14">
        <v>0.83454600000000001</v>
      </c>
      <c r="V274" s="147">
        <v>38.484687800000003</v>
      </c>
      <c r="W274" s="14" t="s">
        <v>928</v>
      </c>
      <c r="X274" s="14" t="s">
        <v>928</v>
      </c>
      <c r="Y274" s="14">
        <v>1.40927303</v>
      </c>
      <c r="Z274" s="14" t="s">
        <v>928</v>
      </c>
      <c r="AA274" s="14">
        <v>-4.5</v>
      </c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BG274" s="9"/>
      <c r="BH274" s="9"/>
      <c r="BI274" s="9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9"/>
    </row>
    <row r="275" spans="1:76" ht="14">
      <c r="A275" s="20" t="s">
        <v>1274</v>
      </c>
      <c r="B275" s="12" t="s">
        <v>837</v>
      </c>
      <c r="C275" s="12" t="s">
        <v>862</v>
      </c>
      <c r="D275" s="12" t="s">
        <v>903</v>
      </c>
      <c r="E275" s="12" t="s">
        <v>1076</v>
      </c>
      <c r="F275" s="12" t="s">
        <v>1074</v>
      </c>
      <c r="G275" s="12" t="s">
        <v>333</v>
      </c>
      <c r="H275" s="12" t="s">
        <v>284</v>
      </c>
      <c r="I275" s="12" t="s">
        <v>190</v>
      </c>
      <c r="J275" s="12">
        <v>0</v>
      </c>
      <c r="K275" s="12">
        <v>1.8</v>
      </c>
      <c r="L275" s="6" t="s">
        <v>289</v>
      </c>
      <c r="M275" s="14"/>
      <c r="N275" s="14"/>
      <c r="O275" s="154" t="s">
        <v>1282</v>
      </c>
      <c r="P275" s="14"/>
      <c r="Q275" s="14"/>
      <c r="R275" s="14"/>
      <c r="S275" s="14"/>
      <c r="T275" s="14"/>
      <c r="U275" s="14">
        <v>0.65729000000000004</v>
      </c>
      <c r="V275" s="147">
        <v>31.812532399999998</v>
      </c>
      <c r="W275" s="14" t="s">
        <v>928</v>
      </c>
      <c r="X275" s="14" t="s">
        <v>928</v>
      </c>
      <c r="Y275" s="14">
        <v>1.58577144</v>
      </c>
      <c r="Z275" s="14" t="s">
        <v>928</v>
      </c>
      <c r="AA275" s="14">
        <v>-0.474999</v>
      </c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BG275" s="9"/>
      <c r="BH275" s="9"/>
      <c r="BI275" s="9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9"/>
    </row>
    <row r="276" spans="1:76" ht="14">
      <c r="A276" s="20" t="s">
        <v>1274</v>
      </c>
      <c r="B276" s="12" t="s">
        <v>837</v>
      </c>
      <c r="C276" s="12" t="s">
        <v>862</v>
      </c>
      <c r="D276" s="12" t="s">
        <v>903</v>
      </c>
      <c r="E276" s="12" t="s">
        <v>1079</v>
      </c>
      <c r="F276" s="12" t="s">
        <v>1077</v>
      </c>
      <c r="G276" s="12" t="s">
        <v>333</v>
      </c>
      <c r="H276" s="12" t="s">
        <v>284</v>
      </c>
      <c r="I276" s="12" t="s">
        <v>190</v>
      </c>
      <c r="J276" s="12">
        <v>0</v>
      </c>
      <c r="K276" s="12">
        <v>1.8</v>
      </c>
      <c r="L276" s="6" t="s">
        <v>289</v>
      </c>
      <c r="M276" s="14"/>
      <c r="N276" s="14"/>
      <c r="O276" s="154" t="s">
        <v>1282</v>
      </c>
      <c r="P276" s="14"/>
      <c r="Q276" s="14"/>
      <c r="R276" s="14"/>
      <c r="S276" s="14"/>
      <c r="T276" s="14"/>
      <c r="U276" s="14">
        <v>0.39180300000000001</v>
      </c>
      <c r="V276" s="147">
        <v>36.3841629</v>
      </c>
      <c r="W276" s="14" t="s">
        <v>928</v>
      </c>
      <c r="X276" s="14" t="s">
        <v>928</v>
      </c>
      <c r="Y276" s="14">
        <v>1.57506049</v>
      </c>
      <c r="Z276" s="14" t="s">
        <v>928</v>
      </c>
      <c r="AA276" s="14">
        <v>-2.6641352999999999</v>
      </c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BG276" s="9"/>
      <c r="BH276" s="9"/>
      <c r="BI276" s="9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9"/>
    </row>
    <row r="277" spans="1:76" ht="14">
      <c r="A277" s="20" t="s">
        <v>1274</v>
      </c>
      <c r="B277" s="12" t="s">
        <v>837</v>
      </c>
      <c r="C277" s="12" t="s">
        <v>863</v>
      </c>
      <c r="D277" s="12" t="s">
        <v>904</v>
      </c>
      <c r="E277" s="12" t="s">
        <v>1082</v>
      </c>
      <c r="F277" s="12" t="s">
        <v>1080</v>
      </c>
      <c r="G277" s="12" t="s">
        <v>333</v>
      </c>
      <c r="H277" s="12" t="s">
        <v>284</v>
      </c>
      <c r="I277" s="12" t="s">
        <v>190</v>
      </c>
      <c r="J277" s="12">
        <v>0</v>
      </c>
      <c r="K277" s="12">
        <v>1.8</v>
      </c>
      <c r="L277" s="6" t="s">
        <v>289</v>
      </c>
      <c r="M277" s="14"/>
      <c r="N277" s="14"/>
      <c r="O277" s="154" t="s">
        <v>1282</v>
      </c>
      <c r="P277" s="14"/>
      <c r="Q277" s="14"/>
      <c r="R277" s="14"/>
      <c r="S277" s="14"/>
      <c r="T277" s="14"/>
      <c r="U277" s="14">
        <v>0.482792</v>
      </c>
      <c r="V277" s="147">
        <v>39.5790024</v>
      </c>
      <c r="W277" s="14" t="s">
        <v>928</v>
      </c>
      <c r="X277" s="14" t="s">
        <v>928</v>
      </c>
      <c r="Y277" s="14">
        <v>1.1954139500000001</v>
      </c>
      <c r="Z277" s="14" t="s">
        <v>928</v>
      </c>
      <c r="AA277" s="14">
        <v>-2.23</v>
      </c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BG277" s="9"/>
      <c r="BH277" s="9"/>
      <c r="BI277" s="9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9"/>
    </row>
    <row r="278" spans="1:76" ht="14">
      <c r="A278" s="20" t="s">
        <v>1274</v>
      </c>
      <c r="B278" s="12" t="s">
        <v>837</v>
      </c>
      <c r="C278" s="12" t="s">
        <v>863</v>
      </c>
      <c r="D278" s="12" t="s">
        <v>904</v>
      </c>
      <c r="E278" s="12" t="s">
        <v>1085</v>
      </c>
      <c r="F278" s="12" t="s">
        <v>1083</v>
      </c>
      <c r="G278" s="12" t="s">
        <v>333</v>
      </c>
      <c r="H278" s="12" t="s">
        <v>284</v>
      </c>
      <c r="I278" s="12" t="s">
        <v>190</v>
      </c>
      <c r="J278" s="12">
        <v>0</v>
      </c>
      <c r="K278" s="12">
        <v>1.8</v>
      </c>
      <c r="L278" s="6" t="s">
        <v>289</v>
      </c>
      <c r="M278" s="14"/>
      <c r="N278" s="14"/>
      <c r="O278" s="154" t="s">
        <v>1282</v>
      </c>
      <c r="P278" s="14"/>
      <c r="Q278" s="14"/>
      <c r="R278" s="14"/>
      <c r="S278" s="14"/>
      <c r="T278" s="14"/>
      <c r="U278" s="14">
        <v>0.44252799999999998</v>
      </c>
      <c r="V278" s="147">
        <v>28.229141200000001</v>
      </c>
      <c r="W278" s="14" t="s">
        <v>928</v>
      </c>
      <c r="X278" s="14" t="s">
        <v>928</v>
      </c>
      <c r="Y278" s="14">
        <v>1.04405689</v>
      </c>
      <c r="Z278" s="14" t="s">
        <v>928</v>
      </c>
      <c r="AA278" s="14">
        <v>-0.71148610000000001</v>
      </c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BG278" s="9"/>
      <c r="BH278" s="9"/>
      <c r="BI278" s="9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9"/>
    </row>
    <row r="279" spans="1:76" ht="14">
      <c r="A279" s="20" t="s">
        <v>1274</v>
      </c>
      <c r="B279" s="12" t="s">
        <v>837</v>
      </c>
      <c r="C279" s="12" t="s">
        <v>863</v>
      </c>
      <c r="D279" s="12" t="s">
        <v>904</v>
      </c>
      <c r="E279" s="12" t="s">
        <v>1088</v>
      </c>
      <c r="F279" s="12" t="s">
        <v>1086</v>
      </c>
      <c r="G279" s="12" t="s">
        <v>333</v>
      </c>
      <c r="H279" s="12" t="s">
        <v>284</v>
      </c>
      <c r="I279" s="12" t="s">
        <v>190</v>
      </c>
      <c r="J279" s="12">
        <v>0</v>
      </c>
      <c r="K279" s="12">
        <v>1.8</v>
      </c>
      <c r="L279" s="6" t="s">
        <v>289</v>
      </c>
      <c r="M279" s="14"/>
      <c r="N279" s="14"/>
      <c r="O279" s="154" t="s">
        <v>1282</v>
      </c>
      <c r="P279" s="14"/>
      <c r="Q279" s="14"/>
      <c r="R279" s="14"/>
      <c r="S279" s="14"/>
      <c r="T279" s="14"/>
      <c r="U279" s="14">
        <v>0.28051999999999999</v>
      </c>
      <c r="V279" s="147">
        <v>37.353267700000004</v>
      </c>
      <c r="W279" s="14" t="s">
        <v>928</v>
      </c>
      <c r="X279" s="14" t="s">
        <v>928</v>
      </c>
      <c r="Y279" s="14">
        <v>1.3803960099999999</v>
      </c>
      <c r="Z279" s="14" t="s">
        <v>928</v>
      </c>
      <c r="AA279" s="14">
        <v>0.15754925</v>
      </c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BG279" s="9"/>
      <c r="BH279" s="9"/>
      <c r="BI279" s="9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9"/>
    </row>
    <row r="280" spans="1:76" ht="14">
      <c r="A280" s="20" t="s">
        <v>1274</v>
      </c>
      <c r="B280" s="12" t="s">
        <v>837</v>
      </c>
      <c r="C280" s="12" t="s">
        <v>864</v>
      </c>
      <c r="D280" s="12" t="s">
        <v>905</v>
      </c>
      <c r="E280" s="12" t="s">
        <v>1091</v>
      </c>
      <c r="F280" s="12" t="s">
        <v>1089</v>
      </c>
      <c r="G280" s="12" t="s">
        <v>333</v>
      </c>
      <c r="H280" s="12" t="s">
        <v>284</v>
      </c>
      <c r="I280" s="12" t="s">
        <v>190</v>
      </c>
      <c r="J280" s="12">
        <v>0</v>
      </c>
      <c r="K280" s="12">
        <v>1.8</v>
      </c>
      <c r="L280" s="6" t="s">
        <v>289</v>
      </c>
      <c r="M280" s="14"/>
      <c r="N280" s="14"/>
      <c r="O280" s="154" t="s">
        <v>1282</v>
      </c>
      <c r="P280" s="14"/>
      <c r="Q280" s="14"/>
      <c r="R280" s="14"/>
      <c r="S280" s="14"/>
      <c r="T280" s="14"/>
      <c r="U280" s="14">
        <v>0.64783400000000002</v>
      </c>
      <c r="V280" s="147">
        <v>34.100807199999998</v>
      </c>
      <c r="W280" s="14" t="s">
        <v>928</v>
      </c>
      <c r="X280" s="14" t="s">
        <v>928</v>
      </c>
      <c r="Y280" s="14">
        <v>1.15868628</v>
      </c>
      <c r="Z280" s="14" t="s">
        <v>928</v>
      </c>
      <c r="AA280" s="14">
        <v>-3.53</v>
      </c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BG280" s="9"/>
      <c r="BH280" s="9"/>
      <c r="BI280" s="9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9"/>
    </row>
    <row r="281" spans="1:76" ht="14">
      <c r="A281" s="20" t="s">
        <v>1274</v>
      </c>
      <c r="B281" s="12" t="s">
        <v>837</v>
      </c>
      <c r="C281" s="12" t="s">
        <v>864</v>
      </c>
      <c r="D281" s="12" t="s">
        <v>905</v>
      </c>
      <c r="E281" s="12" t="s">
        <v>1094</v>
      </c>
      <c r="F281" s="12" t="s">
        <v>1092</v>
      </c>
      <c r="G281" s="12" t="s">
        <v>333</v>
      </c>
      <c r="H281" s="12" t="s">
        <v>284</v>
      </c>
      <c r="I281" s="12" t="s">
        <v>190</v>
      </c>
      <c r="J281" s="12">
        <v>0</v>
      </c>
      <c r="K281" s="12">
        <v>1.8</v>
      </c>
      <c r="L281" s="6" t="s">
        <v>289</v>
      </c>
      <c r="M281" s="14"/>
      <c r="N281" s="14"/>
      <c r="O281" s="154" t="s">
        <v>1282</v>
      </c>
      <c r="P281" s="14"/>
      <c r="Q281" s="14"/>
      <c r="R281" s="14"/>
      <c r="S281" s="14"/>
      <c r="T281" s="14"/>
      <c r="U281" s="14">
        <v>0.38267499999999999</v>
      </c>
      <c r="V281" s="147">
        <v>36.374530800000002</v>
      </c>
      <c r="W281" s="14" t="s">
        <v>928</v>
      </c>
      <c r="X281" s="14" t="s">
        <v>928</v>
      </c>
      <c r="Y281" s="14">
        <v>1.67137384</v>
      </c>
      <c r="Z281" s="14" t="s">
        <v>928</v>
      </c>
      <c r="AA281" s="14">
        <v>0.19953779999999999</v>
      </c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BG281" s="9"/>
      <c r="BH281" s="9"/>
      <c r="BI281" s="9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9"/>
    </row>
    <row r="282" spans="1:76" ht="14">
      <c r="A282" s="20" t="s">
        <v>1274</v>
      </c>
      <c r="B282" s="12" t="s">
        <v>837</v>
      </c>
      <c r="C282" s="12" t="s">
        <v>864</v>
      </c>
      <c r="D282" s="12" t="s">
        <v>905</v>
      </c>
      <c r="E282" s="12" t="s">
        <v>1097</v>
      </c>
      <c r="F282" s="12" t="s">
        <v>1095</v>
      </c>
      <c r="G282" s="12" t="s">
        <v>333</v>
      </c>
      <c r="H282" s="12" t="s">
        <v>284</v>
      </c>
      <c r="I282" s="12" t="s">
        <v>190</v>
      </c>
      <c r="J282" s="12">
        <v>0</v>
      </c>
      <c r="K282" s="12">
        <v>1.8</v>
      </c>
      <c r="L282" s="6" t="s">
        <v>289</v>
      </c>
      <c r="M282" s="14"/>
      <c r="N282" s="14"/>
      <c r="O282" s="154" t="s">
        <v>1282</v>
      </c>
      <c r="P282" s="14"/>
      <c r="Q282" s="14"/>
      <c r="R282" s="14"/>
      <c r="S282" s="14"/>
      <c r="T282" s="14"/>
      <c r="U282" s="14">
        <v>0.50709899999999997</v>
      </c>
      <c r="V282" s="147">
        <v>30.4940605</v>
      </c>
      <c r="W282" s="14" t="s">
        <v>928</v>
      </c>
      <c r="X282" s="14" t="s">
        <v>928</v>
      </c>
      <c r="Y282" s="14">
        <v>1.46888745</v>
      </c>
      <c r="Z282" s="14" t="s">
        <v>928</v>
      </c>
      <c r="AA282" s="14">
        <v>-1.5663674999999999</v>
      </c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BG282" s="9"/>
      <c r="BH282" s="9"/>
      <c r="BI282" s="9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9"/>
    </row>
    <row r="283" spans="1:76" ht="14">
      <c r="A283" s="20" t="s">
        <v>1274</v>
      </c>
      <c r="B283" s="12" t="s">
        <v>837</v>
      </c>
      <c r="C283" s="12" t="s">
        <v>865</v>
      </c>
      <c r="D283" s="12" t="s">
        <v>906</v>
      </c>
      <c r="E283" s="12" t="s">
        <v>1100</v>
      </c>
      <c r="F283" s="12" t="s">
        <v>1098</v>
      </c>
      <c r="G283" s="12" t="s">
        <v>333</v>
      </c>
      <c r="H283" s="12" t="s">
        <v>284</v>
      </c>
      <c r="I283" s="12" t="s">
        <v>190</v>
      </c>
      <c r="J283" s="12">
        <v>0</v>
      </c>
      <c r="K283" s="12">
        <v>1.8</v>
      </c>
      <c r="L283" s="6" t="s">
        <v>289</v>
      </c>
      <c r="M283" s="14"/>
      <c r="N283" s="14"/>
      <c r="O283" s="154" t="s">
        <v>1282</v>
      </c>
      <c r="P283" s="14"/>
      <c r="Q283" s="14"/>
      <c r="R283" s="14"/>
      <c r="S283" s="14"/>
      <c r="T283" s="14"/>
      <c r="U283" s="14">
        <v>0.497309</v>
      </c>
      <c r="V283" s="147">
        <v>38.516450900000002</v>
      </c>
      <c r="W283" s="14" t="s">
        <v>928</v>
      </c>
      <c r="X283" s="14" t="s">
        <v>928</v>
      </c>
      <c r="Y283" s="14">
        <v>1.1522461799999999</v>
      </c>
      <c r="Z283" s="14" t="s">
        <v>928</v>
      </c>
      <c r="AA283" s="14">
        <v>-3.21</v>
      </c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BG283" s="9"/>
      <c r="BH283" s="9"/>
      <c r="BI283" s="9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9"/>
    </row>
    <row r="284" spans="1:76" ht="14">
      <c r="A284" s="20" t="s">
        <v>1274</v>
      </c>
      <c r="B284" s="12" t="s">
        <v>837</v>
      </c>
      <c r="C284" s="12" t="s">
        <v>865</v>
      </c>
      <c r="D284" s="12" t="s">
        <v>906</v>
      </c>
      <c r="E284" s="12" t="s">
        <v>1103</v>
      </c>
      <c r="F284" s="12" t="s">
        <v>1101</v>
      </c>
      <c r="G284" s="12" t="s">
        <v>333</v>
      </c>
      <c r="H284" s="12" t="s">
        <v>284</v>
      </c>
      <c r="I284" s="12" t="s">
        <v>190</v>
      </c>
      <c r="J284" s="12">
        <v>0</v>
      </c>
      <c r="K284" s="12">
        <v>1.8</v>
      </c>
      <c r="L284" s="6" t="s">
        <v>289</v>
      </c>
      <c r="M284" s="14"/>
      <c r="N284" s="14"/>
      <c r="O284" s="154" t="s">
        <v>1282</v>
      </c>
      <c r="P284" s="14"/>
      <c r="Q284" s="14"/>
      <c r="R284" s="14"/>
      <c r="S284" s="14"/>
      <c r="T284" s="14"/>
      <c r="U284" s="14">
        <v>0.212171</v>
      </c>
      <c r="V284" s="147">
        <v>35.232891100000003</v>
      </c>
      <c r="W284" s="14" t="s">
        <v>928</v>
      </c>
      <c r="X284" s="14" t="s">
        <v>928</v>
      </c>
      <c r="Y284" s="14">
        <v>1.1836891199999999</v>
      </c>
      <c r="Z284" s="14" t="s">
        <v>928</v>
      </c>
      <c r="AA284" s="14">
        <v>-1.6065446000000001</v>
      </c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BG284" s="9"/>
      <c r="BH284" s="9"/>
      <c r="BI284" s="9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9"/>
    </row>
    <row r="285" spans="1:76" ht="14">
      <c r="A285" s="20" t="s">
        <v>1274</v>
      </c>
      <c r="B285" s="12" t="s">
        <v>837</v>
      </c>
      <c r="C285" s="12" t="s">
        <v>865</v>
      </c>
      <c r="D285" s="12" t="s">
        <v>906</v>
      </c>
      <c r="E285" s="12" t="s">
        <v>1106</v>
      </c>
      <c r="F285" s="12" t="s">
        <v>1104</v>
      </c>
      <c r="G285" s="12" t="s">
        <v>333</v>
      </c>
      <c r="H285" s="12" t="s">
        <v>284</v>
      </c>
      <c r="I285" s="12" t="s">
        <v>190</v>
      </c>
      <c r="J285" s="12">
        <v>0</v>
      </c>
      <c r="K285" s="12">
        <v>1.8</v>
      </c>
      <c r="L285" s="6" t="s">
        <v>289</v>
      </c>
      <c r="M285" s="14"/>
      <c r="N285" s="14"/>
      <c r="O285" s="154" t="s">
        <v>1282</v>
      </c>
      <c r="P285" s="14"/>
      <c r="Q285" s="14"/>
      <c r="R285" s="14"/>
      <c r="S285" s="14"/>
      <c r="T285" s="14"/>
      <c r="U285" s="14">
        <v>0.35416199999999998</v>
      </c>
      <c r="V285" s="147">
        <v>37.6334953</v>
      </c>
      <c r="W285" s="14" t="s">
        <v>928</v>
      </c>
      <c r="X285" s="14" t="s">
        <v>928</v>
      </c>
      <c r="Y285" s="14">
        <v>1.4384197000000001</v>
      </c>
      <c r="Z285" s="14" t="s">
        <v>928</v>
      </c>
      <c r="AA285" s="14">
        <v>-1.4961264999999999</v>
      </c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BG285" s="9"/>
      <c r="BH285" s="9"/>
      <c r="BI285" s="9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9"/>
    </row>
    <row r="286" spans="1:76" ht="14">
      <c r="A286" s="20" t="s">
        <v>1274</v>
      </c>
      <c r="B286" s="12" t="s">
        <v>837</v>
      </c>
      <c r="C286" s="12" t="s">
        <v>866</v>
      </c>
      <c r="D286" s="12" t="s">
        <v>907</v>
      </c>
      <c r="E286" s="12" t="s">
        <v>1109</v>
      </c>
      <c r="F286" s="12" t="s">
        <v>1107</v>
      </c>
      <c r="G286" s="12" t="s">
        <v>333</v>
      </c>
      <c r="H286" s="12" t="s">
        <v>284</v>
      </c>
      <c r="I286" s="12" t="s">
        <v>190</v>
      </c>
      <c r="J286" s="12">
        <v>0</v>
      </c>
      <c r="K286" s="12">
        <v>1.8</v>
      </c>
      <c r="L286" s="6" t="s">
        <v>289</v>
      </c>
      <c r="M286" s="14"/>
      <c r="N286" s="14"/>
      <c r="O286" s="154" t="s">
        <v>1282</v>
      </c>
      <c r="P286" s="14"/>
      <c r="Q286" s="14"/>
      <c r="R286" s="14"/>
      <c r="S286" s="14"/>
      <c r="T286" s="14"/>
      <c r="U286" s="14">
        <v>0.35411399999999998</v>
      </c>
      <c r="V286" s="147">
        <v>39.419208500000003</v>
      </c>
      <c r="W286" s="14" t="s">
        <v>928</v>
      </c>
      <c r="X286" s="14" t="s">
        <v>928</v>
      </c>
      <c r="Y286" s="14">
        <v>1.0783284900000001</v>
      </c>
      <c r="Z286" s="14" t="s">
        <v>928</v>
      </c>
      <c r="AA286" s="14">
        <v>-4.8600000000000003</v>
      </c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BG286" s="9"/>
      <c r="BH286" s="9"/>
      <c r="BI286" s="9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9"/>
    </row>
    <row r="287" spans="1:76" ht="14">
      <c r="A287" s="20" t="s">
        <v>1274</v>
      </c>
      <c r="B287" s="12" t="s">
        <v>837</v>
      </c>
      <c r="C287" s="12" t="s">
        <v>866</v>
      </c>
      <c r="D287" s="12" t="s">
        <v>907</v>
      </c>
      <c r="E287" s="12" t="s">
        <v>1112</v>
      </c>
      <c r="F287" s="12" t="s">
        <v>1110</v>
      </c>
      <c r="G287" s="12" t="s">
        <v>333</v>
      </c>
      <c r="H287" s="12" t="s">
        <v>284</v>
      </c>
      <c r="I287" s="12" t="s">
        <v>190</v>
      </c>
      <c r="J287" s="12">
        <v>0</v>
      </c>
      <c r="K287" s="12">
        <v>1.8</v>
      </c>
      <c r="L287" s="6" t="s">
        <v>289</v>
      </c>
      <c r="M287" s="14"/>
      <c r="N287" s="14"/>
      <c r="O287" s="154" t="s">
        <v>1282</v>
      </c>
      <c r="P287" s="14"/>
      <c r="Q287" s="14"/>
      <c r="R287" s="14"/>
      <c r="S287" s="14"/>
      <c r="T287" s="14"/>
      <c r="U287" s="14">
        <v>0.27149200000000001</v>
      </c>
      <c r="V287" s="147">
        <v>38.296386699999999</v>
      </c>
      <c r="W287" s="14" t="s">
        <v>928</v>
      </c>
      <c r="X287" s="14" t="s">
        <v>928</v>
      </c>
      <c r="Y287" s="14">
        <v>1.2347961700000001</v>
      </c>
      <c r="Z287" s="14" t="s">
        <v>928</v>
      </c>
      <c r="AA287" s="14">
        <v>-1.7911440999999999</v>
      </c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BG287" s="9"/>
      <c r="BH287" s="9"/>
      <c r="BI287" s="9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9"/>
    </row>
    <row r="288" spans="1:76" ht="14">
      <c r="A288" s="20" t="s">
        <v>1274</v>
      </c>
      <c r="B288" s="12" t="s">
        <v>837</v>
      </c>
      <c r="C288" s="12" t="s">
        <v>866</v>
      </c>
      <c r="D288" s="12" t="s">
        <v>907</v>
      </c>
      <c r="E288" s="12" t="s">
        <v>1115</v>
      </c>
      <c r="F288" s="12" t="s">
        <v>1113</v>
      </c>
      <c r="G288" s="12" t="s">
        <v>333</v>
      </c>
      <c r="H288" s="12" t="s">
        <v>284</v>
      </c>
      <c r="I288" s="12" t="s">
        <v>190</v>
      </c>
      <c r="J288" s="12">
        <v>0</v>
      </c>
      <c r="K288" s="12">
        <v>1.8</v>
      </c>
      <c r="L288" s="6" t="s">
        <v>289</v>
      </c>
      <c r="M288" s="14"/>
      <c r="N288" s="14"/>
      <c r="O288" s="154" t="s">
        <v>1282</v>
      </c>
      <c r="P288" s="14"/>
      <c r="Q288" s="14"/>
      <c r="R288" s="14"/>
      <c r="S288" s="14"/>
      <c r="T288" s="14"/>
      <c r="U288" s="14">
        <v>0.37059999999999998</v>
      </c>
      <c r="V288" s="147">
        <v>36.779247300000002</v>
      </c>
      <c r="W288" s="14" t="s">
        <v>928</v>
      </c>
      <c r="X288" s="14" t="s">
        <v>928</v>
      </c>
      <c r="Y288" s="14">
        <v>1.4030823699999999</v>
      </c>
      <c r="Z288" s="14" t="s">
        <v>928</v>
      </c>
      <c r="AA288" s="14">
        <v>-2.0540413000000002</v>
      </c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BG288" s="9"/>
      <c r="BH288" s="9"/>
      <c r="BI288" s="9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9"/>
    </row>
    <row r="289" spans="1:76" ht="14">
      <c r="A289" s="20" t="s">
        <v>1274</v>
      </c>
      <c r="B289" s="12" t="s">
        <v>837</v>
      </c>
      <c r="C289" s="12" t="s">
        <v>867</v>
      </c>
      <c r="D289" s="12" t="s">
        <v>908</v>
      </c>
      <c r="E289" s="12" t="s">
        <v>1118</v>
      </c>
      <c r="F289" s="12" t="s">
        <v>1116</v>
      </c>
      <c r="G289" s="12" t="s">
        <v>333</v>
      </c>
      <c r="H289" s="12" t="s">
        <v>284</v>
      </c>
      <c r="I289" s="12" t="s">
        <v>190</v>
      </c>
      <c r="J289" s="12">
        <v>0</v>
      </c>
      <c r="K289" s="12">
        <v>1.8</v>
      </c>
      <c r="L289" s="6" t="s">
        <v>289</v>
      </c>
      <c r="M289" s="14"/>
      <c r="N289" s="14"/>
      <c r="O289" s="154" t="s">
        <v>1282</v>
      </c>
      <c r="P289" s="14"/>
      <c r="Q289" s="14"/>
      <c r="R289" s="14"/>
      <c r="S289" s="14"/>
      <c r="T289" s="14"/>
      <c r="U289" s="14">
        <v>0.40905799999999998</v>
      </c>
      <c r="V289" s="147">
        <v>42.1370316</v>
      </c>
      <c r="W289" s="14" t="s">
        <v>928</v>
      </c>
      <c r="X289" s="14" t="s">
        <v>928</v>
      </c>
      <c r="Y289" s="14">
        <v>1.2003507600000001</v>
      </c>
      <c r="Z289" s="14" t="s">
        <v>928</v>
      </c>
      <c r="AA289" s="14">
        <v>-3</v>
      </c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BG289" s="9"/>
      <c r="BH289" s="9"/>
      <c r="BI289" s="9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9"/>
    </row>
    <row r="290" spans="1:76" ht="14">
      <c r="A290" s="20" t="s">
        <v>1274</v>
      </c>
      <c r="B290" s="12" t="s">
        <v>837</v>
      </c>
      <c r="C290" s="12" t="s">
        <v>867</v>
      </c>
      <c r="D290" s="12" t="s">
        <v>908</v>
      </c>
      <c r="E290" s="12" t="s">
        <v>1121</v>
      </c>
      <c r="F290" s="12" t="s">
        <v>1119</v>
      </c>
      <c r="G290" s="12" t="s">
        <v>333</v>
      </c>
      <c r="H290" s="12" t="s">
        <v>284</v>
      </c>
      <c r="I290" s="12" t="s">
        <v>190</v>
      </c>
      <c r="J290" s="12">
        <v>0</v>
      </c>
      <c r="K290" s="12">
        <v>1.8</v>
      </c>
      <c r="L290" s="6" t="s">
        <v>289</v>
      </c>
      <c r="M290" s="14"/>
      <c r="N290" s="14"/>
      <c r="O290" s="154" t="s">
        <v>1282</v>
      </c>
      <c r="P290" s="14"/>
      <c r="Q290" s="14"/>
      <c r="R290" s="14"/>
      <c r="S290" s="14"/>
      <c r="T290" s="14"/>
      <c r="U290" s="14">
        <v>0.42915599999999998</v>
      </c>
      <c r="V290" s="147">
        <v>30.381519300000001</v>
      </c>
      <c r="W290" s="14" t="s">
        <v>928</v>
      </c>
      <c r="X290" s="14" t="s">
        <v>928</v>
      </c>
      <c r="Y290" s="14">
        <v>1.21534944</v>
      </c>
      <c r="Z290" s="14" t="s">
        <v>928</v>
      </c>
      <c r="AA290" s="14">
        <v>-2.6063757999999999</v>
      </c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BG290" s="9"/>
      <c r="BH290" s="9"/>
      <c r="BI290" s="9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9"/>
    </row>
    <row r="291" spans="1:76" ht="14">
      <c r="A291" s="20" t="s">
        <v>1274</v>
      </c>
      <c r="B291" s="12" t="s">
        <v>837</v>
      </c>
      <c r="C291" s="12" t="s">
        <v>867</v>
      </c>
      <c r="D291" s="12" t="s">
        <v>908</v>
      </c>
      <c r="E291" s="12" t="s">
        <v>1124</v>
      </c>
      <c r="F291" s="12" t="s">
        <v>1122</v>
      </c>
      <c r="G291" s="12" t="s">
        <v>333</v>
      </c>
      <c r="H291" s="12" t="s">
        <v>284</v>
      </c>
      <c r="I291" s="12" t="s">
        <v>190</v>
      </c>
      <c r="J291" s="12">
        <v>0</v>
      </c>
      <c r="K291" s="12">
        <v>1.8</v>
      </c>
      <c r="L291" s="6" t="s">
        <v>289</v>
      </c>
      <c r="M291" s="14"/>
      <c r="N291" s="14"/>
      <c r="O291" s="154" t="s">
        <v>1282</v>
      </c>
      <c r="P291" s="14"/>
      <c r="Q291" s="14"/>
      <c r="R291" s="14"/>
      <c r="S291" s="14"/>
      <c r="T291" s="14"/>
      <c r="U291" s="14">
        <v>0.322459</v>
      </c>
      <c r="V291" s="147">
        <v>39.097053500000001</v>
      </c>
      <c r="W291" s="14" t="s">
        <v>928</v>
      </c>
      <c r="X291" s="14" t="s">
        <v>928</v>
      </c>
      <c r="Y291" s="14">
        <v>1.3510338099999999</v>
      </c>
      <c r="Z291" s="14" t="s">
        <v>928</v>
      </c>
      <c r="AA291" s="14">
        <v>-1.3606615</v>
      </c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BG291" s="9"/>
      <c r="BH291" s="9"/>
      <c r="BI291" s="9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9"/>
    </row>
    <row r="292" spans="1:76" ht="14">
      <c r="A292" s="20" t="s">
        <v>1274</v>
      </c>
      <c r="B292" s="12" t="s">
        <v>837</v>
      </c>
      <c r="C292" s="12" t="s">
        <v>868</v>
      </c>
      <c r="D292" s="12" t="s">
        <v>909</v>
      </c>
      <c r="E292" s="12" t="s">
        <v>1127</v>
      </c>
      <c r="F292" s="12" t="s">
        <v>1125</v>
      </c>
      <c r="G292" s="12" t="s">
        <v>333</v>
      </c>
      <c r="H292" s="12" t="s">
        <v>284</v>
      </c>
      <c r="I292" s="12" t="s">
        <v>190</v>
      </c>
      <c r="J292" s="12">
        <v>0</v>
      </c>
      <c r="K292" s="12">
        <v>1.8</v>
      </c>
      <c r="L292" s="6" t="s">
        <v>289</v>
      </c>
      <c r="M292" s="14"/>
      <c r="N292" s="14"/>
      <c r="O292" s="154" t="s">
        <v>1282</v>
      </c>
      <c r="P292" s="14"/>
      <c r="Q292" s="14"/>
      <c r="R292" s="14"/>
      <c r="S292" s="14"/>
      <c r="T292" s="14"/>
      <c r="U292" s="14">
        <v>0.40750599999999998</v>
      </c>
      <c r="V292" s="147">
        <v>41.9003868</v>
      </c>
      <c r="W292" s="14" t="s">
        <v>928</v>
      </c>
      <c r="X292" s="14" t="s">
        <v>928</v>
      </c>
      <c r="Y292" s="14">
        <v>0.94678134000000003</v>
      </c>
      <c r="Z292" s="14" t="s">
        <v>928</v>
      </c>
      <c r="AA292" s="14">
        <v>-4.03</v>
      </c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BG292" s="9"/>
      <c r="BH292" s="9"/>
      <c r="BI292" s="9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9"/>
    </row>
    <row r="293" spans="1:76" ht="14">
      <c r="A293" s="20" t="s">
        <v>1274</v>
      </c>
      <c r="B293" s="12" t="s">
        <v>837</v>
      </c>
      <c r="C293" s="12" t="s">
        <v>868</v>
      </c>
      <c r="D293" s="12" t="s">
        <v>909</v>
      </c>
      <c r="E293" s="12" t="s">
        <v>1130</v>
      </c>
      <c r="F293" s="12" t="s">
        <v>1128</v>
      </c>
      <c r="G293" s="12" t="s">
        <v>333</v>
      </c>
      <c r="H293" s="12" t="s">
        <v>284</v>
      </c>
      <c r="I293" s="12" t="s">
        <v>190</v>
      </c>
      <c r="J293" s="12">
        <v>0</v>
      </c>
      <c r="K293" s="12">
        <v>1.8</v>
      </c>
      <c r="L293" s="6" t="s">
        <v>289</v>
      </c>
      <c r="M293" s="14"/>
      <c r="N293" s="14"/>
      <c r="O293" s="154" t="s">
        <v>1282</v>
      </c>
      <c r="P293" s="14"/>
      <c r="Q293" s="14"/>
      <c r="R293" s="14"/>
      <c r="S293" s="14"/>
      <c r="T293" s="14"/>
      <c r="U293" s="14">
        <v>0.39644400000000002</v>
      </c>
      <c r="V293" s="147">
        <v>34.758762400000002</v>
      </c>
      <c r="W293" s="14" t="s">
        <v>928</v>
      </c>
      <c r="X293" s="14" t="s">
        <v>928</v>
      </c>
      <c r="Y293" s="14">
        <v>1.1772437099999999</v>
      </c>
      <c r="Z293" s="14" t="s">
        <v>928</v>
      </c>
      <c r="AA293" s="14">
        <v>-2.2421658</v>
      </c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BG293" s="9"/>
      <c r="BH293" s="9"/>
      <c r="BI293" s="9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9"/>
    </row>
    <row r="294" spans="1:76" ht="14">
      <c r="A294" s="20" t="s">
        <v>1274</v>
      </c>
      <c r="B294" s="12" t="s">
        <v>837</v>
      </c>
      <c r="C294" s="12" t="s">
        <v>868</v>
      </c>
      <c r="D294" s="12" t="s">
        <v>909</v>
      </c>
      <c r="E294" s="12" t="s">
        <v>1133</v>
      </c>
      <c r="F294" s="12" t="s">
        <v>1131</v>
      </c>
      <c r="G294" s="12" t="s">
        <v>333</v>
      </c>
      <c r="H294" s="12" t="s">
        <v>284</v>
      </c>
      <c r="I294" s="12" t="s">
        <v>190</v>
      </c>
      <c r="J294" s="12">
        <v>0</v>
      </c>
      <c r="K294" s="12">
        <v>1.8</v>
      </c>
      <c r="L294" s="6" t="s">
        <v>289</v>
      </c>
      <c r="M294" s="14"/>
      <c r="N294" s="14"/>
      <c r="O294" s="154" t="s">
        <v>1282</v>
      </c>
      <c r="P294" s="14"/>
      <c r="Q294" s="14"/>
      <c r="R294" s="14"/>
      <c r="S294" s="14"/>
      <c r="T294" s="14"/>
      <c r="U294" s="14">
        <v>0.23524200000000001</v>
      </c>
      <c r="V294" s="147">
        <v>37.912792199999998</v>
      </c>
      <c r="W294" s="14" t="s">
        <v>928</v>
      </c>
      <c r="X294" s="14" t="s">
        <v>928</v>
      </c>
      <c r="Y294" s="14">
        <v>1.3834713700000001</v>
      </c>
      <c r="Z294" s="14" t="s">
        <v>928</v>
      </c>
      <c r="AA294" s="14">
        <v>-1.6125259999999999</v>
      </c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BG294" s="9"/>
      <c r="BH294" s="9"/>
      <c r="BI294" s="9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9"/>
    </row>
    <row r="295" spans="1:76" ht="14">
      <c r="A295" s="20" t="s">
        <v>1274</v>
      </c>
      <c r="B295" s="12" t="s">
        <v>837</v>
      </c>
      <c r="C295" s="12" t="s">
        <v>870</v>
      </c>
      <c r="D295" s="12" t="s">
        <v>910</v>
      </c>
      <c r="E295" s="12" t="s">
        <v>1136</v>
      </c>
      <c r="F295" s="12" t="s">
        <v>1134</v>
      </c>
      <c r="G295" s="12" t="s">
        <v>333</v>
      </c>
      <c r="H295" s="12" t="s">
        <v>284</v>
      </c>
      <c r="I295" s="12" t="s">
        <v>190</v>
      </c>
      <c r="J295" s="12">
        <v>0</v>
      </c>
      <c r="K295" s="12">
        <v>1.8</v>
      </c>
      <c r="L295" s="6" t="s">
        <v>289</v>
      </c>
      <c r="M295" s="14"/>
      <c r="N295" s="14"/>
      <c r="O295" s="154" t="s">
        <v>1282</v>
      </c>
      <c r="P295" s="14"/>
      <c r="Q295" s="14"/>
      <c r="R295" s="14"/>
      <c r="S295" s="14"/>
      <c r="T295" s="14"/>
      <c r="U295" s="14">
        <v>0.41373300000000002</v>
      </c>
      <c r="V295" s="147">
        <v>40.665962200000003</v>
      </c>
      <c r="W295" s="14" t="s">
        <v>928</v>
      </c>
      <c r="X295" s="14" t="s">
        <v>928</v>
      </c>
      <c r="Y295" s="14">
        <v>1.35019636</v>
      </c>
      <c r="Z295" s="14" t="s">
        <v>928</v>
      </c>
      <c r="AA295" s="14">
        <v>-4.26</v>
      </c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BG295" s="9"/>
      <c r="BH295" s="9"/>
      <c r="BI295" s="9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9"/>
    </row>
    <row r="296" spans="1:76" ht="14">
      <c r="A296" s="20" t="s">
        <v>1274</v>
      </c>
      <c r="B296" s="12" t="s">
        <v>837</v>
      </c>
      <c r="C296" s="12" t="s">
        <v>870</v>
      </c>
      <c r="D296" s="12" t="s">
        <v>910</v>
      </c>
      <c r="E296" s="12" t="s">
        <v>1139</v>
      </c>
      <c r="F296" s="12" t="s">
        <v>1137</v>
      </c>
      <c r="G296" s="12" t="s">
        <v>333</v>
      </c>
      <c r="H296" s="12" t="s">
        <v>284</v>
      </c>
      <c r="I296" s="12" t="s">
        <v>190</v>
      </c>
      <c r="J296" s="12">
        <v>0</v>
      </c>
      <c r="K296" s="12">
        <v>1.8</v>
      </c>
      <c r="L296" s="6" t="s">
        <v>289</v>
      </c>
      <c r="M296" s="14"/>
      <c r="N296" s="14"/>
      <c r="O296" s="154" t="s">
        <v>1282</v>
      </c>
      <c r="P296" s="14"/>
      <c r="Q296" s="14"/>
      <c r="R296" s="14"/>
      <c r="S296" s="14"/>
      <c r="T296" s="14"/>
      <c r="U296" s="14">
        <v>0.27779199999999998</v>
      </c>
      <c r="V296" s="147">
        <v>37.089191399999997</v>
      </c>
      <c r="W296" s="14" t="s">
        <v>928</v>
      </c>
      <c r="X296" s="14" t="s">
        <v>928</v>
      </c>
      <c r="Y296" s="14">
        <v>1.3243120900000001</v>
      </c>
      <c r="Z296" s="14" t="s">
        <v>928</v>
      </c>
      <c r="AA296" s="14">
        <v>-2.1892805000000002</v>
      </c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BG296" s="9"/>
      <c r="BH296" s="9"/>
      <c r="BI296" s="9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9"/>
    </row>
    <row r="297" spans="1:76" ht="14">
      <c r="A297" s="20" t="s">
        <v>1274</v>
      </c>
      <c r="B297" s="12" t="s">
        <v>837</v>
      </c>
      <c r="C297" s="12" t="s">
        <v>870</v>
      </c>
      <c r="D297" s="12" t="s">
        <v>910</v>
      </c>
      <c r="E297" s="12" t="s">
        <v>1142</v>
      </c>
      <c r="F297" s="12" t="s">
        <v>1140</v>
      </c>
      <c r="G297" s="12" t="s">
        <v>333</v>
      </c>
      <c r="H297" s="12" t="s">
        <v>284</v>
      </c>
      <c r="I297" s="12" t="s">
        <v>190</v>
      </c>
      <c r="J297" s="12">
        <v>0</v>
      </c>
      <c r="K297" s="12">
        <v>1.8</v>
      </c>
      <c r="L297" s="6" t="s">
        <v>289</v>
      </c>
      <c r="M297" s="14"/>
      <c r="N297" s="14"/>
      <c r="O297" s="154" t="s">
        <v>1282</v>
      </c>
      <c r="P297" s="14"/>
      <c r="Q297" s="14"/>
      <c r="R297" s="14"/>
      <c r="S297" s="14"/>
      <c r="T297" s="14"/>
      <c r="U297" s="14">
        <v>0.56476800000000005</v>
      </c>
      <c r="V297" s="147">
        <v>26.9770298</v>
      </c>
      <c r="W297" s="14" t="s">
        <v>928</v>
      </c>
      <c r="X297" s="14" t="s">
        <v>928</v>
      </c>
      <c r="Y297" s="14">
        <v>1.08132947</v>
      </c>
      <c r="Z297" s="14" t="s">
        <v>928</v>
      </c>
      <c r="AA297" s="14">
        <v>-2.2080700000000002</v>
      </c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BG297" s="9"/>
      <c r="BH297" s="9"/>
      <c r="BI297" s="9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9"/>
    </row>
    <row r="298" spans="1:76" ht="14">
      <c r="A298" s="20" t="s">
        <v>1274</v>
      </c>
      <c r="B298" s="12" t="s">
        <v>837</v>
      </c>
      <c r="C298" s="12" t="s">
        <v>872</v>
      </c>
      <c r="D298" s="12" t="s">
        <v>911</v>
      </c>
      <c r="E298" s="12" t="s">
        <v>1145</v>
      </c>
      <c r="F298" s="12" t="s">
        <v>1143</v>
      </c>
      <c r="G298" s="12" t="s">
        <v>333</v>
      </c>
      <c r="H298" s="12" t="s">
        <v>284</v>
      </c>
      <c r="I298" s="12" t="s">
        <v>190</v>
      </c>
      <c r="J298" s="12">
        <v>0</v>
      </c>
      <c r="K298" s="12">
        <v>1.8</v>
      </c>
      <c r="L298" s="6" t="s">
        <v>289</v>
      </c>
      <c r="M298" s="14"/>
      <c r="N298" s="14"/>
      <c r="O298" s="154" t="s">
        <v>1282</v>
      </c>
      <c r="P298" s="14"/>
      <c r="Q298" s="14"/>
      <c r="R298" s="14"/>
      <c r="S298" s="14"/>
      <c r="T298" s="14"/>
      <c r="U298" s="14">
        <v>0.54357699999999998</v>
      </c>
      <c r="V298" s="147">
        <v>42.149379699999997</v>
      </c>
      <c r="W298" s="14" t="s">
        <v>928</v>
      </c>
      <c r="X298" s="14" t="s">
        <v>928</v>
      </c>
      <c r="Y298" s="14">
        <v>1.00502515</v>
      </c>
      <c r="Z298" s="14" t="s">
        <v>928</v>
      </c>
      <c r="AA298" s="14">
        <v>-4.58</v>
      </c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BG298" s="9"/>
      <c r="BH298" s="9"/>
      <c r="BI298" s="9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9"/>
    </row>
    <row r="299" spans="1:76" ht="14">
      <c r="A299" s="20" t="s">
        <v>1274</v>
      </c>
      <c r="B299" s="12" t="s">
        <v>837</v>
      </c>
      <c r="C299" s="12" t="s">
        <v>872</v>
      </c>
      <c r="D299" s="12" t="s">
        <v>911</v>
      </c>
      <c r="E299" s="12" t="s">
        <v>1148</v>
      </c>
      <c r="F299" s="12" t="s">
        <v>1146</v>
      </c>
      <c r="G299" s="12" t="s">
        <v>333</v>
      </c>
      <c r="H299" s="12" t="s">
        <v>284</v>
      </c>
      <c r="I299" s="12" t="s">
        <v>190</v>
      </c>
      <c r="J299" s="12">
        <v>0</v>
      </c>
      <c r="K299" s="12">
        <v>1.8</v>
      </c>
      <c r="L299" s="6" t="s">
        <v>289</v>
      </c>
      <c r="M299" s="14"/>
      <c r="N299" s="14"/>
      <c r="O299" s="154" t="s">
        <v>1282</v>
      </c>
      <c r="P299" s="14"/>
      <c r="Q299" s="14"/>
      <c r="R299" s="14"/>
      <c r="S299" s="14"/>
      <c r="T299" s="14"/>
      <c r="U299" s="14">
        <v>0.44712000000000002</v>
      </c>
      <c r="V299" s="147">
        <v>31.2081242</v>
      </c>
      <c r="W299" s="14" t="s">
        <v>928</v>
      </c>
      <c r="X299" s="14" t="s">
        <v>928</v>
      </c>
      <c r="Y299" s="14">
        <v>1.1086037200000001</v>
      </c>
      <c r="Z299" s="14" t="s">
        <v>928</v>
      </c>
      <c r="AA299" s="14">
        <v>-0.99187789999999998</v>
      </c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BG299" s="9"/>
      <c r="BH299" s="9"/>
      <c r="BI299" s="9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9"/>
    </row>
    <row r="300" spans="1:76" ht="14">
      <c r="A300" s="20" t="s">
        <v>1274</v>
      </c>
      <c r="B300" s="12" t="s">
        <v>837</v>
      </c>
      <c r="C300" s="12" t="s">
        <v>872</v>
      </c>
      <c r="D300" s="12" t="s">
        <v>911</v>
      </c>
      <c r="E300" s="12" t="s">
        <v>1151</v>
      </c>
      <c r="F300" s="12" t="s">
        <v>1149</v>
      </c>
      <c r="G300" s="12" t="s">
        <v>333</v>
      </c>
      <c r="H300" s="12" t="s">
        <v>284</v>
      </c>
      <c r="I300" s="12" t="s">
        <v>190</v>
      </c>
      <c r="J300" s="12">
        <v>0</v>
      </c>
      <c r="K300" s="12">
        <v>1.8</v>
      </c>
      <c r="L300" s="6" t="s">
        <v>289</v>
      </c>
      <c r="M300" s="14"/>
      <c r="N300" s="14"/>
      <c r="O300" s="154" t="s">
        <v>1282</v>
      </c>
      <c r="P300" s="14"/>
      <c r="Q300" s="14"/>
      <c r="R300" s="14"/>
      <c r="S300" s="14"/>
      <c r="T300" s="14"/>
      <c r="U300" s="14">
        <v>0.97492599999999996</v>
      </c>
      <c r="V300" s="147">
        <v>36.3874359</v>
      </c>
      <c r="W300" s="14" t="s">
        <v>928</v>
      </c>
      <c r="X300" s="14" t="s">
        <v>928</v>
      </c>
      <c r="Y300" s="14">
        <v>1.51695073</v>
      </c>
      <c r="Z300" s="14" t="s">
        <v>928</v>
      </c>
      <c r="AA300" s="14">
        <v>-2.2978782</v>
      </c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BG300" s="9"/>
      <c r="BH300" s="9"/>
      <c r="BI300" s="9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9"/>
    </row>
    <row r="301" spans="1:76" ht="14">
      <c r="A301" s="20" t="s">
        <v>1274</v>
      </c>
      <c r="B301" s="12" t="s">
        <v>837</v>
      </c>
      <c r="C301" s="12" t="s">
        <v>874</v>
      </c>
      <c r="D301" s="12" t="s">
        <v>912</v>
      </c>
      <c r="E301" s="12" t="s">
        <v>1154</v>
      </c>
      <c r="F301" s="12" t="s">
        <v>1152</v>
      </c>
      <c r="G301" s="12" t="s">
        <v>333</v>
      </c>
      <c r="H301" s="12" t="s">
        <v>284</v>
      </c>
      <c r="I301" s="12" t="s">
        <v>190</v>
      </c>
      <c r="J301" s="12">
        <v>0</v>
      </c>
      <c r="K301" s="12">
        <v>1.8</v>
      </c>
      <c r="L301" s="6" t="s">
        <v>289</v>
      </c>
      <c r="M301" s="14"/>
      <c r="N301" s="14"/>
      <c r="O301" s="154" t="s">
        <v>1282</v>
      </c>
      <c r="P301" s="14"/>
      <c r="Q301" s="14"/>
      <c r="R301" s="14"/>
      <c r="S301" s="14"/>
      <c r="T301" s="14"/>
      <c r="U301" s="14">
        <v>0.58406400000000003</v>
      </c>
      <c r="V301" s="147">
        <v>39.482704200000001</v>
      </c>
      <c r="W301" s="14" t="s">
        <v>928</v>
      </c>
      <c r="X301" s="14" t="s">
        <v>928</v>
      </c>
      <c r="Y301" s="14">
        <v>1.0303669</v>
      </c>
      <c r="Z301" s="14" t="s">
        <v>928</v>
      </c>
      <c r="AA301" s="14">
        <v>-3.94</v>
      </c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BG301" s="9"/>
      <c r="BH301" s="9"/>
      <c r="BI301" s="9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9"/>
    </row>
    <row r="302" spans="1:76" ht="14">
      <c r="A302" s="20" t="s">
        <v>1274</v>
      </c>
      <c r="B302" s="12" t="s">
        <v>837</v>
      </c>
      <c r="C302" s="12" t="s">
        <v>874</v>
      </c>
      <c r="D302" s="12" t="s">
        <v>912</v>
      </c>
      <c r="E302" s="12" t="s">
        <v>1157</v>
      </c>
      <c r="F302" s="12" t="s">
        <v>1155</v>
      </c>
      <c r="G302" s="12" t="s">
        <v>333</v>
      </c>
      <c r="H302" s="12" t="s">
        <v>284</v>
      </c>
      <c r="I302" s="12" t="s">
        <v>190</v>
      </c>
      <c r="J302" s="12">
        <v>0</v>
      </c>
      <c r="K302" s="12">
        <v>1.8</v>
      </c>
      <c r="L302" s="6" t="s">
        <v>289</v>
      </c>
      <c r="M302" s="14"/>
      <c r="N302" s="14"/>
      <c r="O302" s="154" t="s">
        <v>1282</v>
      </c>
      <c r="P302" s="14"/>
      <c r="Q302" s="14"/>
      <c r="R302" s="14"/>
      <c r="S302" s="14"/>
      <c r="T302" s="14"/>
      <c r="U302" s="14">
        <v>0.83933999999999997</v>
      </c>
      <c r="V302" s="147">
        <v>34.449997000000003</v>
      </c>
      <c r="W302" s="14" t="s">
        <v>928</v>
      </c>
      <c r="X302" s="14" t="s">
        <v>928</v>
      </c>
      <c r="Y302" s="14">
        <v>1.3655468200000001</v>
      </c>
      <c r="Z302" s="14" t="s">
        <v>928</v>
      </c>
      <c r="AA302" s="14">
        <v>-0.2953886</v>
      </c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BG302" s="9"/>
      <c r="BH302" s="9"/>
      <c r="BI302" s="9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9"/>
    </row>
    <row r="303" spans="1:76" ht="14">
      <c r="A303" s="20" t="s">
        <v>1274</v>
      </c>
      <c r="B303" s="12" t="s">
        <v>837</v>
      </c>
      <c r="C303" s="12" t="s">
        <v>874</v>
      </c>
      <c r="D303" s="12" t="s">
        <v>912</v>
      </c>
      <c r="E303" s="12" t="s">
        <v>1160</v>
      </c>
      <c r="F303" s="12" t="s">
        <v>1158</v>
      </c>
      <c r="G303" s="12" t="s">
        <v>333</v>
      </c>
      <c r="H303" s="12" t="s">
        <v>284</v>
      </c>
      <c r="I303" s="12" t="s">
        <v>190</v>
      </c>
      <c r="J303" s="12">
        <v>0</v>
      </c>
      <c r="K303" s="12">
        <v>1.8</v>
      </c>
      <c r="L303" s="6" t="s">
        <v>289</v>
      </c>
      <c r="M303" s="14"/>
      <c r="N303" s="14"/>
      <c r="O303" s="154" t="s">
        <v>1282</v>
      </c>
      <c r="P303" s="14"/>
      <c r="Q303" s="14"/>
      <c r="R303" s="14"/>
      <c r="S303" s="14"/>
      <c r="T303" s="14"/>
      <c r="U303" s="14">
        <v>0.37878400000000001</v>
      </c>
      <c r="V303" s="147">
        <v>37.554161100000002</v>
      </c>
      <c r="W303" s="14" t="s">
        <v>928</v>
      </c>
      <c r="X303" s="14" t="s">
        <v>928</v>
      </c>
      <c r="Y303" s="14">
        <v>1.5188453200000001</v>
      </c>
      <c r="Z303" s="14" t="s">
        <v>928</v>
      </c>
      <c r="AA303" s="14">
        <v>-1.0405629000000001</v>
      </c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BG303" s="9"/>
      <c r="BH303" s="9"/>
      <c r="BI303" s="9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9"/>
    </row>
    <row r="304" spans="1:76" ht="14">
      <c r="A304" s="20" t="s">
        <v>1274</v>
      </c>
      <c r="B304" s="12" t="s">
        <v>837</v>
      </c>
      <c r="C304" s="12" t="s">
        <v>875</v>
      </c>
      <c r="D304" s="12" t="s">
        <v>913</v>
      </c>
      <c r="E304" s="12" t="s">
        <v>1163</v>
      </c>
      <c r="F304" s="12" t="s">
        <v>1161</v>
      </c>
      <c r="G304" s="12" t="s">
        <v>333</v>
      </c>
      <c r="H304" s="12" t="s">
        <v>284</v>
      </c>
      <c r="I304" s="12" t="s">
        <v>190</v>
      </c>
      <c r="J304" s="12">
        <v>0</v>
      </c>
      <c r="K304" s="12">
        <v>1.8</v>
      </c>
      <c r="L304" s="6" t="s">
        <v>289</v>
      </c>
      <c r="M304" s="14"/>
      <c r="N304" s="14"/>
      <c r="O304" s="154" t="s">
        <v>1282</v>
      </c>
      <c r="P304" s="14"/>
      <c r="Q304" s="14"/>
      <c r="R304" s="14"/>
      <c r="S304" s="14"/>
      <c r="T304" s="14"/>
      <c r="U304" s="14">
        <v>0.71342799999999995</v>
      </c>
      <c r="V304" s="147">
        <v>42.771579699999997</v>
      </c>
      <c r="W304" s="14" t="s">
        <v>928</v>
      </c>
      <c r="X304" s="14" t="s">
        <v>928</v>
      </c>
      <c r="Y304" s="14">
        <v>1.07059467</v>
      </c>
      <c r="Z304" s="14" t="s">
        <v>928</v>
      </c>
      <c r="AA304" s="14">
        <v>-3.28</v>
      </c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BG304" s="9"/>
      <c r="BH304" s="9"/>
      <c r="BI304" s="9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9"/>
    </row>
    <row r="305" spans="1:76" ht="14">
      <c r="A305" s="20" t="s">
        <v>1274</v>
      </c>
      <c r="B305" s="12" t="s">
        <v>837</v>
      </c>
      <c r="C305" s="12" t="s">
        <v>875</v>
      </c>
      <c r="D305" s="12" t="s">
        <v>913</v>
      </c>
      <c r="E305" s="12" t="s">
        <v>1166</v>
      </c>
      <c r="F305" s="12" t="s">
        <v>1164</v>
      </c>
      <c r="G305" s="12" t="s">
        <v>333</v>
      </c>
      <c r="H305" s="12" t="s">
        <v>284</v>
      </c>
      <c r="I305" s="12" t="s">
        <v>190</v>
      </c>
      <c r="J305" s="12">
        <v>0</v>
      </c>
      <c r="K305" s="12">
        <v>1.8</v>
      </c>
      <c r="L305" s="6" t="s">
        <v>289</v>
      </c>
      <c r="M305" s="14"/>
      <c r="N305" s="14"/>
      <c r="O305" s="154" t="s">
        <v>1282</v>
      </c>
      <c r="P305" s="14"/>
      <c r="Q305" s="14"/>
      <c r="R305" s="14"/>
      <c r="S305" s="14"/>
      <c r="T305" s="14"/>
      <c r="U305" s="14">
        <v>0.88887799999999995</v>
      </c>
      <c r="V305" s="147">
        <v>37.1444817</v>
      </c>
      <c r="W305" s="14" t="s">
        <v>928</v>
      </c>
      <c r="X305" s="14" t="s">
        <v>928</v>
      </c>
      <c r="Y305" s="14">
        <v>1.40214992</v>
      </c>
      <c r="Z305" s="14" t="s">
        <v>928</v>
      </c>
      <c r="AA305" s="14">
        <v>-1.9996917999999999</v>
      </c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BG305" s="9"/>
      <c r="BH305" s="9"/>
      <c r="BI305" s="9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9"/>
    </row>
    <row r="306" spans="1:76" ht="14">
      <c r="A306" s="20" t="s">
        <v>1274</v>
      </c>
      <c r="B306" s="12" t="s">
        <v>837</v>
      </c>
      <c r="C306" s="12" t="s">
        <v>875</v>
      </c>
      <c r="D306" s="12" t="s">
        <v>913</v>
      </c>
      <c r="E306" s="12" t="s">
        <v>1169</v>
      </c>
      <c r="F306" s="12" t="s">
        <v>1167</v>
      </c>
      <c r="G306" s="12" t="s">
        <v>333</v>
      </c>
      <c r="H306" s="12" t="s">
        <v>284</v>
      </c>
      <c r="I306" s="12" t="s">
        <v>190</v>
      </c>
      <c r="J306" s="12">
        <v>0</v>
      </c>
      <c r="K306" s="12">
        <v>1.8</v>
      </c>
      <c r="L306" s="6" t="s">
        <v>289</v>
      </c>
      <c r="M306" s="14"/>
      <c r="N306" s="14"/>
      <c r="O306" s="154" t="s">
        <v>1282</v>
      </c>
      <c r="P306" s="14"/>
      <c r="Q306" s="14"/>
      <c r="R306" s="14"/>
      <c r="S306" s="14"/>
      <c r="T306" s="14"/>
      <c r="U306" s="14">
        <v>0.86679099999999998</v>
      </c>
      <c r="V306" s="147">
        <v>38.380891800000001</v>
      </c>
      <c r="W306" s="14" t="s">
        <v>928</v>
      </c>
      <c r="X306" s="14" t="s">
        <v>928</v>
      </c>
      <c r="Y306" s="14">
        <v>1.48236251</v>
      </c>
      <c r="Z306" s="14" t="s">
        <v>928</v>
      </c>
      <c r="AA306" s="14">
        <v>-1.7439770999999999</v>
      </c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BG306" s="9"/>
      <c r="BH306" s="9"/>
      <c r="BI306" s="9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9"/>
    </row>
    <row r="307" spans="1:76" ht="14">
      <c r="A307" s="20" t="s">
        <v>1274</v>
      </c>
      <c r="B307" s="12" t="s">
        <v>837</v>
      </c>
      <c r="C307" s="12" t="s">
        <v>876</v>
      </c>
      <c r="D307" s="12" t="s">
        <v>914</v>
      </c>
      <c r="E307" s="12" t="s">
        <v>1172</v>
      </c>
      <c r="F307" s="12" t="s">
        <v>1170</v>
      </c>
      <c r="G307" s="12" t="s">
        <v>333</v>
      </c>
      <c r="H307" s="12" t="s">
        <v>284</v>
      </c>
      <c r="I307" s="12" t="s">
        <v>190</v>
      </c>
      <c r="J307" s="12">
        <v>0</v>
      </c>
      <c r="K307" s="12">
        <v>1.8</v>
      </c>
      <c r="L307" s="6" t="s">
        <v>289</v>
      </c>
      <c r="M307" s="14"/>
      <c r="N307" s="14"/>
      <c r="O307" s="154" t="s">
        <v>1282</v>
      </c>
      <c r="P307" s="14"/>
      <c r="Q307" s="14"/>
      <c r="R307" s="14"/>
      <c r="S307" s="14"/>
      <c r="T307" s="14"/>
      <c r="U307" s="14">
        <v>0.58338800000000002</v>
      </c>
      <c r="V307" s="147">
        <v>43.779510500000001</v>
      </c>
      <c r="W307" s="14" t="s">
        <v>928</v>
      </c>
      <c r="X307" s="14" t="s">
        <v>928</v>
      </c>
      <c r="Y307" s="14">
        <v>0.95550268999999999</v>
      </c>
      <c r="Z307" s="14" t="s">
        <v>928</v>
      </c>
      <c r="AA307" s="14">
        <v>-3.39</v>
      </c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BG307" s="9"/>
      <c r="BH307" s="9"/>
      <c r="BI307" s="9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9"/>
    </row>
    <row r="308" spans="1:76" ht="14">
      <c r="A308" s="20" t="s">
        <v>1274</v>
      </c>
      <c r="B308" s="12" t="s">
        <v>837</v>
      </c>
      <c r="C308" s="12" t="s">
        <v>876</v>
      </c>
      <c r="D308" s="12" t="s">
        <v>914</v>
      </c>
      <c r="E308" s="12" t="s">
        <v>1175</v>
      </c>
      <c r="F308" s="12" t="s">
        <v>1173</v>
      </c>
      <c r="G308" s="12" t="s">
        <v>333</v>
      </c>
      <c r="H308" s="12" t="s">
        <v>284</v>
      </c>
      <c r="I308" s="12" t="s">
        <v>190</v>
      </c>
      <c r="J308" s="12">
        <v>0</v>
      </c>
      <c r="K308" s="12">
        <v>1.8</v>
      </c>
      <c r="L308" s="6" t="s">
        <v>289</v>
      </c>
      <c r="M308" s="14"/>
      <c r="N308" s="14"/>
      <c r="O308" s="154" t="s">
        <v>1282</v>
      </c>
      <c r="P308" s="14"/>
      <c r="Q308" s="14"/>
      <c r="R308" s="14"/>
      <c r="S308" s="14"/>
      <c r="T308" s="14"/>
      <c r="U308" s="14">
        <v>0.41769400000000001</v>
      </c>
      <c r="V308" s="147">
        <v>38.853263900000002</v>
      </c>
      <c r="W308" s="14" t="s">
        <v>928</v>
      </c>
      <c r="X308" s="14" t="s">
        <v>928</v>
      </c>
      <c r="Y308" s="14">
        <v>1.3774024300000001</v>
      </c>
      <c r="Z308" s="14" t="s">
        <v>928</v>
      </c>
      <c r="AA308" s="14">
        <v>-1.5147436999999999</v>
      </c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BG308" s="9"/>
      <c r="BH308" s="9"/>
      <c r="BI308" s="9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9"/>
    </row>
    <row r="309" spans="1:76" ht="14">
      <c r="A309" s="20" t="s">
        <v>1274</v>
      </c>
      <c r="B309" s="12" t="s">
        <v>837</v>
      </c>
      <c r="C309" s="12" t="s">
        <v>876</v>
      </c>
      <c r="D309" s="12" t="s">
        <v>914</v>
      </c>
      <c r="E309" s="12" t="s">
        <v>1178</v>
      </c>
      <c r="F309" s="12" t="s">
        <v>1176</v>
      </c>
      <c r="G309" s="12" t="s">
        <v>333</v>
      </c>
      <c r="H309" s="12" t="s">
        <v>284</v>
      </c>
      <c r="I309" s="12" t="s">
        <v>190</v>
      </c>
      <c r="J309" s="12">
        <v>0</v>
      </c>
      <c r="K309" s="12">
        <v>1.8</v>
      </c>
      <c r="L309" s="6" t="s">
        <v>289</v>
      </c>
      <c r="M309" s="14"/>
      <c r="N309" s="14"/>
      <c r="O309" s="154" t="s">
        <v>1282</v>
      </c>
      <c r="P309" s="14"/>
      <c r="Q309" s="14"/>
      <c r="R309" s="14"/>
      <c r="S309" s="14"/>
      <c r="T309" s="14"/>
      <c r="U309" s="14">
        <v>0.63789300000000004</v>
      </c>
      <c r="V309" s="147">
        <v>36.259548199999998</v>
      </c>
      <c r="W309" s="14" t="s">
        <v>928</v>
      </c>
      <c r="X309" s="14" t="s">
        <v>928</v>
      </c>
      <c r="Y309" s="14">
        <v>1.4528053999999999</v>
      </c>
      <c r="Z309" s="14" t="s">
        <v>928</v>
      </c>
      <c r="AA309" s="14">
        <v>-0.27794540000000001</v>
      </c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BG309" s="9"/>
      <c r="BH309" s="9"/>
      <c r="BI309" s="9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9"/>
    </row>
    <row r="310" spans="1:76" ht="14">
      <c r="A310" s="20" t="s">
        <v>1274</v>
      </c>
      <c r="B310" s="12" t="s">
        <v>837</v>
      </c>
      <c r="C310" s="12" t="s">
        <v>877</v>
      </c>
      <c r="D310" s="12" t="s">
        <v>915</v>
      </c>
      <c r="E310" s="12" t="s">
        <v>1181</v>
      </c>
      <c r="F310" s="12" t="s">
        <v>1179</v>
      </c>
      <c r="G310" s="12" t="s">
        <v>333</v>
      </c>
      <c r="H310" s="12" t="s">
        <v>284</v>
      </c>
      <c r="I310" s="12" t="s">
        <v>190</v>
      </c>
      <c r="J310" s="12">
        <v>0</v>
      </c>
      <c r="K310" s="12">
        <v>1.8</v>
      </c>
      <c r="L310" s="6" t="s">
        <v>289</v>
      </c>
      <c r="M310" s="14"/>
      <c r="N310" s="14"/>
      <c r="O310" s="154" t="s">
        <v>1282</v>
      </c>
      <c r="P310" s="14"/>
      <c r="Q310" s="14"/>
      <c r="R310" s="14"/>
      <c r="S310" s="14"/>
      <c r="T310" s="14"/>
      <c r="U310" s="14">
        <v>0.61834</v>
      </c>
      <c r="V310" s="147">
        <v>44.381343800000003</v>
      </c>
      <c r="W310" s="14" t="s">
        <v>928</v>
      </c>
      <c r="X310" s="14" t="s">
        <v>928</v>
      </c>
      <c r="Y310" s="14">
        <v>1.0248243800000001</v>
      </c>
      <c r="Z310" s="14" t="s">
        <v>928</v>
      </c>
      <c r="AA310" s="14">
        <v>-3.89</v>
      </c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BG310" s="9"/>
      <c r="BH310" s="9"/>
      <c r="BI310" s="9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9"/>
    </row>
    <row r="311" spans="1:76" ht="14">
      <c r="A311" s="20" t="s">
        <v>1274</v>
      </c>
      <c r="B311" s="12" t="s">
        <v>837</v>
      </c>
      <c r="C311" s="12" t="s">
        <v>877</v>
      </c>
      <c r="D311" s="12" t="s">
        <v>915</v>
      </c>
      <c r="E311" s="12" t="s">
        <v>1184</v>
      </c>
      <c r="F311" s="12" t="s">
        <v>1182</v>
      </c>
      <c r="G311" s="12" t="s">
        <v>333</v>
      </c>
      <c r="H311" s="12" t="s">
        <v>284</v>
      </c>
      <c r="I311" s="12" t="s">
        <v>190</v>
      </c>
      <c r="J311" s="12">
        <v>0</v>
      </c>
      <c r="K311" s="12">
        <v>1.8</v>
      </c>
      <c r="L311" s="6" t="s">
        <v>289</v>
      </c>
      <c r="M311" s="14"/>
      <c r="N311" s="14"/>
      <c r="O311" s="154" t="s">
        <v>1282</v>
      </c>
      <c r="P311" s="14"/>
      <c r="Q311" s="14"/>
      <c r="R311" s="14"/>
      <c r="S311" s="14"/>
      <c r="T311" s="14"/>
      <c r="U311" s="14">
        <v>0.55038399999999998</v>
      </c>
      <c r="V311" s="147">
        <v>33.904235800000002</v>
      </c>
      <c r="W311" s="14" t="s">
        <v>928</v>
      </c>
      <c r="X311" s="14" t="s">
        <v>928</v>
      </c>
      <c r="Y311" s="14">
        <v>1.18010759</v>
      </c>
      <c r="Z311" s="14" t="s">
        <v>928</v>
      </c>
      <c r="AA311" s="14">
        <v>-0.67257049999999996</v>
      </c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BG311" s="9"/>
      <c r="BH311" s="9"/>
      <c r="BI311" s="9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9"/>
    </row>
    <row r="312" spans="1:76" ht="14">
      <c r="A312" s="20" t="s">
        <v>1274</v>
      </c>
      <c r="B312" s="12" t="s">
        <v>837</v>
      </c>
      <c r="C312" s="12" t="s">
        <v>877</v>
      </c>
      <c r="D312" s="12" t="s">
        <v>915</v>
      </c>
      <c r="E312" s="12" t="s">
        <v>1187</v>
      </c>
      <c r="F312" s="12" t="s">
        <v>1185</v>
      </c>
      <c r="G312" s="12" t="s">
        <v>333</v>
      </c>
      <c r="H312" s="12" t="s">
        <v>284</v>
      </c>
      <c r="I312" s="12" t="s">
        <v>190</v>
      </c>
      <c r="J312" s="12">
        <v>0</v>
      </c>
      <c r="K312" s="12">
        <v>1.8</v>
      </c>
      <c r="L312" s="6" t="s">
        <v>289</v>
      </c>
      <c r="M312" s="14"/>
      <c r="N312" s="14"/>
      <c r="O312" s="154" t="s">
        <v>1282</v>
      </c>
      <c r="P312" s="14"/>
      <c r="Q312" s="14"/>
      <c r="R312" s="14"/>
      <c r="S312" s="14"/>
      <c r="T312" s="14"/>
      <c r="U312" s="14">
        <v>0.62922100000000003</v>
      </c>
      <c r="V312" s="147">
        <v>36.8425674</v>
      </c>
      <c r="W312" s="14" t="s">
        <v>928</v>
      </c>
      <c r="X312" s="14" t="s">
        <v>928</v>
      </c>
      <c r="Y312" s="14">
        <v>1.44489551</v>
      </c>
      <c r="Z312" s="14" t="s">
        <v>928</v>
      </c>
      <c r="AA312" s="14">
        <v>-1.6586844000000001</v>
      </c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BG312" s="9"/>
      <c r="BH312" s="9"/>
      <c r="BI312" s="9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9"/>
    </row>
    <row r="313" spans="1:76" ht="14">
      <c r="A313" s="20" t="s">
        <v>1274</v>
      </c>
      <c r="B313" s="12" t="s">
        <v>837</v>
      </c>
      <c r="C313" s="12" t="s">
        <v>878</v>
      </c>
      <c r="D313" s="12" t="s">
        <v>916</v>
      </c>
      <c r="E313" s="12" t="s">
        <v>1190</v>
      </c>
      <c r="F313" s="12" t="s">
        <v>1188</v>
      </c>
      <c r="G313" s="12" t="s">
        <v>333</v>
      </c>
      <c r="H313" s="12" t="s">
        <v>284</v>
      </c>
      <c r="I313" s="12" t="s">
        <v>190</v>
      </c>
      <c r="J313" s="12">
        <v>0</v>
      </c>
      <c r="K313" s="12">
        <v>1.8</v>
      </c>
      <c r="L313" s="6" t="s">
        <v>289</v>
      </c>
      <c r="M313" s="14"/>
      <c r="N313" s="14"/>
      <c r="O313" s="154" t="s">
        <v>1282</v>
      </c>
      <c r="P313" s="14"/>
      <c r="Q313" s="14"/>
      <c r="R313" s="14"/>
      <c r="S313" s="14"/>
      <c r="T313" s="14"/>
      <c r="U313" s="14">
        <v>0.41537299999999999</v>
      </c>
      <c r="V313" s="147">
        <v>36.075279199999997</v>
      </c>
      <c r="W313" s="14" t="s">
        <v>928</v>
      </c>
      <c r="X313" s="14" t="s">
        <v>928</v>
      </c>
      <c r="Y313" s="14">
        <v>1.01687288</v>
      </c>
      <c r="Z313" s="14" t="s">
        <v>928</v>
      </c>
      <c r="AA313" s="14">
        <v>-4.2699999999999996</v>
      </c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BG313" s="9"/>
      <c r="BH313" s="9"/>
      <c r="BI313" s="9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9"/>
    </row>
    <row r="314" spans="1:76" ht="14">
      <c r="A314" s="20" t="s">
        <v>1274</v>
      </c>
      <c r="B314" s="12" t="s">
        <v>837</v>
      </c>
      <c r="C314" s="12" t="s">
        <v>878</v>
      </c>
      <c r="D314" s="12" t="s">
        <v>916</v>
      </c>
      <c r="E314" s="12" t="s">
        <v>1193</v>
      </c>
      <c r="F314" s="12" t="s">
        <v>1191</v>
      </c>
      <c r="G314" s="12" t="s">
        <v>333</v>
      </c>
      <c r="H314" s="12" t="s">
        <v>284</v>
      </c>
      <c r="I314" s="12" t="s">
        <v>190</v>
      </c>
      <c r="J314" s="12">
        <v>0</v>
      </c>
      <c r="K314" s="12">
        <v>1.8</v>
      </c>
      <c r="L314" s="6" t="s">
        <v>289</v>
      </c>
      <c r="M314" s="14"/>
      <c r="N314" s="14"/>
      <c r="O314" s="154" t="s">
        <v>1282</v>
      </c>
      <c r="P314" s="14"/>
      <c r="Q314" s="14"/>
      <c r="R314" s="14"/>
      <c r="S314" s="14"/>
      <c r="T314" s="14"/>
      <c r="U314" s="14">
        <v>0.40300900000000001</v>
      </c>
      <c r="V314" s="147">
        <v>33.975749999999998</v>
      </c>
      <c r="W314" s="14" t="s">
        <v>928</v>
      </c>
      <c r="X314" s="14" t="s">
        <v>928</v>
      </c>
      <c r="Y314" s="14">
        <v>1.41102481</v>
      </c>
      <c r="Z314" s="14" t="s">
        <v>928</v>
      </c>
      <c r="AA314" s="14">
        <v>-1.3101874</v>
      </c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BG314" s="9"/>
      <c r="BH314" s="9"/>
      <c r="BI314" s="9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9"/>
    </row>
    <row r="315" spans="1:76" ht="14">
      <c r="A315" s="20" t="s">
        <v>1274</v>
      </c>
      <c r="B315" s="12" t="s">
        <v>837</v>
      </c>
      <c r="C315" s="12" t="s">
        <v>878</v>
      </c>
      <c r="D315" s="12" t="s">
        <v>916</v>
      </c>
      <c r="E315" s="12" t="s">
        <v>1196</v>
      </c>
      <c r="F315" s="12" t="s">
        <v>1194</v>
      </c>
      <c r="G315" s="12" t="s">
        <v>333</v>
      </c>
      <c r="H315" s="12" t="s">
        <v>284</v>
      </c>
      <c r="I315" s="12" t="s">
        <v>190</v>
      </c>
      <c r="J315" s="12">
        <v>0</v>
      </c>
      <c r="K315" s="12">
        <v>1.8</v>
      </c>
      <c r="L315" s="6" t="s">
        <v>289</v>
      </c>
      <c r="M315" s="14"/>
      <c r="N315" s="14"/>
      <c r="O315" s="154" t="s">
        <v>1282</v>
      </c>
      <c r="P315" s="14"/>
      <c r="Q315" s="14"/>
      <c r="R315" s="14"/>
      <c r="S315" s="14"/>
      <c r="T315" s="14"/>
      <c r="U315" s="14">
        <v>0.37982500000000002</v>
      </c>
      <c r="V315" s="147">
        <v>37.341213199999999</v>
      </c>
      <c r="W315" s="14" t="s">
        <v>928</v>
      </c>
      <c r="X315" s="14" t="s">
        <v>928</v>
      </c>
      <c r="Y315" s="14">
        <v>1.7127248100000001</v>
      </c>
      <c r="Z315" s="14" t="s">
        <v>928</v>
      </c>
      <c r="AA315" s="14">
        <v>-1.8593732000000001</v>
      </c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BG315" s="9"/>
      <c r="BH315" s="9"/>
      <c r="BI315" s="9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9"/>
    </row>
    <row r="316" spans="1:76" ht="14">
      <c r="A316" s="20" t="s">
        <v>1274</v>
      </c>
      <c r="B316" s="12" t="s">
        <v>837</v>
      </c>
      <c r="C316" s="12" t="s">
        <v>879</v>
      </c>
      <c r="D316" s="12" t="s">
        <v>917</v>
      </c>
      <c r="E316" s="12" t="s">
        <v>1199</v>
      </c>
      <c r="F316" s="12" t="s">
        <v>1197</v>
      </c>
      <c r="G316" s="12" t="s">
        <v>333</v>
      </c>
      <c r="H316" s="12" t="s">
        <v>284</v>
      </c>
      <c r="I316" s="12" t="s">
        <v>190</v>
      </c>
      <c r="J316" s="12">
        <v>0</v>
      </c>
      <c r="K316" s="12">
        <v>1.8</v>
      </c>
      <c r="L316" s="13" t="s">
        <v>289</v>
      </c>
      <c r="M316" s="14"/>
      <c r="N316" s="14"/>
      <c r="O316" s="154" t="s">
        <v>1282</v>
      </c>
      <c r="P316" s="14"/>
      <c r="Q316" s="14"/>
      <c r="R316" s="14"/>
      <c r="S316" s="14"/>
      <c r="T316" s="14"/>
      <c r="U316" s="14">
        <v>0.63959500000000002</v>
      </c>
      <c r="V316" s="147">
        <v>38.145133999999999</v>
      </c>
      <c r="W316" s="14" t="s">
        <v>928</v>
      </c>
      <c r="X316" s="14" t="s">
        <v>928</v>
      </c>
      <c r="Y316" s="14">
        <v>0.76625799999999999</v>
      </c>
      <c r="Z316" s="14" t="s">
        <v>928</v>
      </c>
      <c r="AA316" s="14">
        <v>-3.18</v>
      </c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BG316" s="9"/>
      <c r="BH316" s="9"/>
      <c r="BI316" s="9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9"/>
    </row>
    <row r="317" spans="1:76" ht="14">
      <c r="A317" s="20" t="s">
        <v>1274</v>
      </c>
      <c r="B317" s="12" t="s">
        <v>837</v>
      </c>
      <c r="C317" s="12" t="s">
        <v>879</v>
      </c>
      <c r="D317" s="12" t="s">
        <v>917</v>
      </c>
      <c r="E317" s="12" t="s">
        <v>1202</v>
      </c>
      <c r="F317" s="12" t="s">
        <v>1200</v>
      </c>
      <c r="G317" s="12" t="s">
        <v>333</v>
      </c>
      <c r="H317" s="12" t="s">
        <v>284</v>
      </c>
      <c r="I317" s="12" t="s">
        <v>190</v>
      </c>
      <c r="J317" s="12">
        <v>0</v>
      </c>
      <c r="K317" s="12">
        <v>1.8</v>
      </c>
      <c r="L317" s="13" t="s">
        <v>289</v>
      </c>
      <c r="M317" s="14"/>
      <c r="N317" s="14"/>
      <c r="O317" s="154" t="s">
        <v>1282</v>
      </c>
      <c r="P317" s="14"/>
      <c r="Q317" s="14"/>
      <c r="R317" s="14"/>
      <c r="S317" s="14"/>
      <c r="T317" s="14"/>
      <c r="U317" s="14">
        <v>0.312112</v>
      </c>
      <c r="V317" s="147">
        <v>38.231689500000002</v>
      </c>
      <c r="W317" s="14" t="s">
        <v>928</v>
      </c>
      <c r="X317" s="14" t="s">
        <v>928</v>
      </c>
      <c r="Y317" s="14">
        <v>1.1624389900000001</v>
      </c>
      <c r="Z317" s="14" t="s">
        <v>928</v>
      </c>
      <c r="AA317" s="14">
        <v>-0.74241900000000005</v>
      </c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BG317" s="9"/>
      <c r="BH317" s="9"/>
      <c r="BI317" s="9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9"/>
    </row>
    <row r="318" spans="1:76" ht="14">
      <c r="A318" s="20" t="s">
        <v>1274</v>
      </c>
      <c r="B318" s="12" t="s">
        <v>837</v>
      </c>
      <c r="C318" s="12" t="s">
        <v>879</v>
      </c>
      <c r="D318" s="12" t="s">
        <v>917</v>
      </c>
      <c r="E318" s="12" t="s">
        <v>1205</v>
      </c>
      <c r="F318" s="12" t="s">
        <v>1203</v>
      </c>
      <c r="G318" s="12" t="s">
        <v>333</v>
      </c>
      <c r="H318" s="12" t="s">
        <v>284</v>
      </c>
      <c r="I318" s="12" t="s">
        <v>190</v>
      </c>
      <c r="J318" s="12">
        <v>0</v>
      </c>
      <c r="K318" s="12">
        <v>1.8</v>
      </c>
      <c r="L318" s="13" t="s">
        <v>289</v>
      </c>
      <c r="M318" s="14"/>
      <c r="N318" s="14"/>
      <c r="O318" s="154" t="s">
        <v>1282</v>
      </c>
      <c r="P318" s="14"/>
      <c r="Q318" s="14"/>
      <c r="R318" s="14"/>
      <c r="S318" s="14"/>
      <c r="T318" s="14"/>
      <c r="U318" s="14">
        <v>0.48007699999999998</v>
      </c>
      <c r="V318" s="147">
        <v>36.374950400000003</v>
      </c>
      <c r="W318" s="14" t="s">
        <v>928</v>
      </c>
      <c r="X318" s="14" t="s">
        <v>928</v>
      </c>
      <c r="Y318" s="14">
        <v>1.3364317400000001</v>
      </c>
      <c r="Z318" s="14" t="s">
        <v>928</v>
      </c>
      <c r="AA318" s="14">
        <v>-0.43347930000000001</v>
      </c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BG318" s="9"/>
      <c r="BH318" s="9"/>
      <c r="BI318" s="9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9"/>
    </row>
    <row r="319" spans="1:76" ht="14">
      <c r="A319" s="20" t="s">
        <v>1274</v>
      </c>
      <c r="B319" s="12" t="s">
        <v>837</v>
      </c>
      <c r="C319" s="12" t="s">
        <v>880</v>
      </c>
      <c r="D319" s="12" t="s">
        <v>918</v>
      </c>
      <c r="E319" s="12" t="s">
        <v>1208</v>
      </c>
      <c r="F319" s="12" t="s">
        <v>1206</v>
      </c>
      <c r="G319" s="12" t="s">
        <v>333</v>
      </c>
      <c r="H319" s="12" t="s">
        <v>284</v>
      </c>
      <c r="I319" s="12" t="s">
        <v>190</v>
      </c>
      <c r="J319" s="12">
        <v>0</v>
      </c>
      <c r="K319" s="12">
        <v>1.8</v>
      </c>
      <c r="L319" s="13" t="s">
        <v>289</v>
      </c>
      <c r="M319" s="14"/>
      <c r="N319" s="14"/>
      <c r="O319" s="154" t="s">
        <v>1282</v>
      </c>
      <c r="P319" s="14"/>
      <c r="Q319" s="14"/>
      <c r="R319" s="14"/>
      <c r="S319" s="14"/>
      <c r="T319" s="14"/>
      <c r="U319" s="14">
        <v>0.67285700000000004</v>
      </c>
      <c r="V319" s="147">
        <v>44.4097176</v>
      </c>
      <c r="W319" s="14" t="s">
        <v>928</v>
      </c>
      <c r="X319" s="14" t="s">
        <v>928</v>
      </c>
      <c r="Y319" s="14">
        <v>0.87361931999999998</v>
      </c>
      <c r="Z319" s="14" t="s">
        <v>928</v>
      </c>
      <c r="AA319" s="14">
        <v>-2.2200000000000002</v>
      </c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BG319" s="9"/>
      <c r="BH319" s="9"/>
      <c r="BI319" s="9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9"/>
    </row>
    <row r="320" spans="1:76" ht="14">
      <c r="A320" s="20" t="s">
        <v>1274</v>
      </c>
      <c r="B320" s="12" t="s">
        <v>837</v>
      </c>
      <c r="C320" s="12" t="s">
        <v>880</v>
      </c>
      <c r="D320" s="12" t="s">
        <v>918</v>
      </c>
      <c r="E320" s="12" t="s">
        <v>1211</v>
      </c>
      <c r="F320" s="12" t="s">
        <v>1209</v>
      </c>
      <c r="G320" s="12" t="s">
        <v>333</v>
      </c>
      <c r="H320" s="12" t="s">
        <v>284</v>
      </c>
      <c r="I320" s="12" t="s">
        <v>190</v>
      </c>
      <c r="J320" s="12">
        <v>0</v>
      </c>
      <c r="K320" s="12">
        <v>1.8</v>
      </c>
      <c r="L320" s="13" t="s">
        <v>289</v>
      </c>
      <c r="M320" s="14"/>
      <c r="N320" s="14"/>
      <c r="O320" s="154" t="s">
        <v>1282</v>
      </c>
      <c r="P320" s="14"/>
      <c r="Q320" s="14"/>
      <c r="R320" s="14"/>
      <c r="S320" s="14"/>
      <c r="T320" s="14"/>
      <c r="U320" s="14">
        <v>0.67377399999999998</v>
      </c>
      <c r="V320" s="147">
        <v>39.614761399999999</v>
      </c>
      <c r="W320" s="14" t="s">
        <v>928</v>
      </c>
      <c r="X320" s="14" t="s">
        <v>928</v>
      </c>
      <c r="Y320" s="14">
        <v>1.3207194799999999</v>
      </c>
      <c r="Z320" s="14" t="s">
        <v>928</v>
      </c>
      <c r="AA320" s="14">
        <v>-1.6913606000000001</v>
      </c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BG320" s="9"/>
      <c r="BH320" s="9"/>
      <c r="BI320" s="9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9"/>
    </row>
    <row r="321" spans="1:76" ht="14">
      <c r="A321" s="20" t="s">
        <v>1274</v>
      </c>
      <c r="B321" s="12" t="s">
        <v>837</v>
      </c>
      <c r="C321" s="12" t="s">
        <v>880</v>
      </c>
      <c r="D321" s="12" t="s">
        <v>918</v>
      </c>
      <c r="E321" s="12" t="s">
        <v>1214</v>
      </c>
      <c r="F321" s="12" t="s">
        <v>1212</v>
      </c>
      <c r="G321" s="12" t="s">
        <v>333</v>
      </c>
      <c r="H321" s="12" t="s">
        <v>284</v>
      </c>
      <c r="I321" s="12" t="s">
        <v>190</v>
      </c>
      <c r="J321" s="12">
        <v>0</v>
      </c>
      <c r="K321" s="12">
        <v>1.8</v>
      </c>
      <c r="L321" s="13" t="s">
        <v>289</v>
      </c>
      <c r="M321" s="14"/>
      <c r="N321" s="14"/>
      <c r="O321" s="154" t="s">
        <v>1282</v>
      </c>
      <c r="P321" s="14"/>
      <c r="Q321" s="14"/>
      <c r="R321" s="14"/>
      <c r="S321" s="14"/>
      <c r="T321" s="14"/>
      <c r="U321" s="14">
        <v>0.76503500000000002</v>
      </c>
      <c r="V321" s="147">
        <v>38.382560699999999</v>
      </c>
      <c r="W321" s="14" t="s">
        <v>928</v>
      </c>
      <c r="X321" s="14" t="s">
        <v>928</v>
      </c>
      <c r="Y321" s="14">
        <v>1.3119382900000001</v>
      </c>
      <c r="Z321" s="14" t="s">
        <v>928</v>
      </c>
      <c r="AA321" s="14">
        <v>-0.58098550000000004</v>
      </c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BG321" s="9"/>
      <c r="BH321" s="9"/>
      <c r="BI321" s="9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9"/>
    </row>
    <row r="322" spans="1:76" ht="14">
      <c r="A322" s="20" t="s">
        <v>1274</v>
      </c>
      <c r="B322" s="12" t="s">
        <v>837</v>
      </c>
      <c r="C322" s="12" t="s">
        <v>881</v>
      </c>
      <c r="D322" s="12" t="s">
        <v>919</v>
      </c>
      <c r="E322" s="12" t="s">
        <v>1217</v>
      </c>
      <c r="F322" s="12" t="s">
        <v>1215</v>
      </c>
      <c r="G322" s="12" t="s">
        <v>333</v>
      </c>
      <c r="H322" s="12" t="s">
        <v>284</v>
      </c>
      <c r="I322" s="12" t="s">
        <v>190</v>
      </c>
      <c r="J322" s="12">
        <v>0</v>
      </c>
      <c r="K322" s="12">
        <v>1.8</v>
      </c>
      <c r="L322" s="13" t="s">
        <v>289</v>
      </c>
      <c r="M322" s="14"/>
      <c r="N322" s="14"/>
      <c r="O322" s="154" t="s">
        <v>1282</v>
      </c>
      <c r="P322" s="14"/>
      <c r="Q322" s="14"/>
      <c r="R322" s="14"/>
      <c r="S322" s="14"/>
      <c r="T322" s="14"/>
      <c r="U322" s="14">
        <v>0.47618899999999997</v>
      </c>
      <c r="V322" s="147">
        <v>41.3877144</v>
      </c>
      <c r="W322" s="14" t="s">
        <v>928</v>
      </c>
      <c r="X322" s="14" t="s">
        <v>928</v>
      </c>
      <c r="Y322" s="14">
        <v>1.28460193</v>
      </c>
      <c r="Z322" s="14" t="s">
        <v>928</v>
      </c>
      <c r="AA322" s="14">
        <v>-6.51</v>
      </c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BG322" s="9"/>
      <c r="BH322" s="9"/>
      <c r="BI322" s="9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9"/>
    </row>
    <row r="323" spans="1:76" ht="14">
      <c r="A323" s="20" t="s">
        <v>1274</v>
      </c>
      <c r="B323" s="12" t="s">
        <v>837</v>
      </c>
      <c r="C323" s="12" t="s">
        <v>881</v>
      </c>
      <c r="D323" s="12" t="s">
        <v>919</v>
      </c>
      <c r="E323" s="12" t="s">
        <v>1220</v>
      </c>
      <c r="F323" s="12" t="s">
        <v>1218</v>
      </c>
      <c r="G323" s="12" t="s">
        <v>333</v>
      </c>
      <c r="H323" s="12" t="s">
        <v>284</v>
      </c>
      <c r="I323" s="12" t="s">
        <v>190</v>
      </c>
      <c r="J323" s="12">
        <v>0</v>
      </c>
      <c r="K323" s="12">
        <v>1.8</v>
      </c>
      <c r="L323" s="13" t="s">
        <v>289</v>
      </c>
      <c r="M323" s="14"/>
      <c r="N323" s="14"/>
      <c r="O323" s="154" t="s">
        <v>1282</v>
      </c>
      <c r="P323" s="14"/>
      <c r="Q323" s="14"/>
      <c r="R323" s="14"/>
      <c r="S323" s="14"/>
      <c r="T323" s="14"/>
      <c r="U323" s="14">
        <v>0.65886400000000001</v>
      </c>
      <c r="V323" s="147">
        <v>30.943803800000001</v>
      </c>
      <c r="W323" s="14" t="s">
        <v>928</v>
      </c>
      <c r="X323" s="14" t="s">
        <v>928</v>
      </c>
      <c r="Y323" s="14">
        <v>1.3049312799999999</v>
      </c>
      <c r="Z323" s="14" t="s">
        <v>928</v>
      </c>
      <c r="AA323" s="14">
        <v>-0.2335228</v>
      </c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BG323" s="9"/>
      <c r="BH323" s="9"/>
      <c r="BI323" s="9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9"/>
    </row>
    <row r="324" spans="1:76" ht="14">
      <c r="A324" s="20" t="s">
        <v>1274</v>
      </c>
      <c r="B324" s="12" t="s">
        <v>837</v>
      </c>
      <c r="C324" s="12" t="s">
        <v>881</v>
      </c>
      <c r="D324" s="12" t="s">
        <v>919</v>
      </c>
      <c r="E324" s="12" t="s">
        <v>1223</v>
      </c>
      <c r="F324" s="12" t="s">
        <v>1221</v>
      </c>
      <c r="G324" s="12" t="s">
        <v>333</v>
      </c>
      <c r="H324" s="12" t="s">
        <v>284</v>
      </c>
      <c r="I324" s="12" t="s">
        <v>190</v>
      </c>
      <c r="J324" s="12">
        <v>0</v>
      </c>
      <c r="K324" s="12">
        <v>1.8</v>
      </c>
      <c r="L324" s="13" t="s">
        <v>289</v>
      </c>
      <c r="M324" s="14"/>
      <c r="N324" s="14"/>
      <c r="O324" s="154" t="s">
        <v>1282</v>
      </c>
      <c r="P324" s="14"/>
      <c r="Q324" s="14"/>
      <c r="R324" s="14"/>
      <c r="S324" s="14"/>
      <c r="T324" s="14"/>
      <c r="U324" s="14">
        <v>0.29905500000000002</v>
      </c>
      <c r="V324" s="147">
        <v>34.591262800000003</v>
      </c>
      <c r="W324" s="14" t="s">
        <v>928</v>
      </c>
      <c r="X324" s="14" t="s">
        <v>928</v>
      </c>
      <c r="Y324" s="14">
        <v>1.6116267399999999</v>
      </c>
      <c r="Z324" s="14" t="s">
        <v>928</v>
      </c>
      <c r="AA324" s="14">
        <v>-3.2541604</v>
      </c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BG324" s="9"/>
      <c r="BH324" s="9"/>
      <c r="BI324" s="9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9"/>
    </row>
    <row r="325" spans="1:76" ht="14">
      <c r="A325" s="20" t="s">
        <v>1274</v>
      </c>
      <c r="B325" s="12" t="s">
        <v>837</v>
      </c>
      <c r="C325" s="12" t="s">
        <v>882</v>
      </c>
      <c r="D325" s="12" t="s">
        <v>920</v>
      </c>
      <c r="E325" s="12" t="s">
        <v>1226</v>
      </c>
      <c r="F325" s="12" t="s">
        <v>1224</v>
      </c>
      <c r="G325" s="12" t="s">
        <v>333</v>
      </c>
      <c r="H325" s="12" t="s">
        <v>284</v>
      </c>
      <c r="I325" s="12" t="s">
        <v>190</v>
      </c>
      <c r="J325" s="12">
        <v>0</v>
      </c>
      <c r="K325" s="12">
        <v>1.8</v>
      </c>
      <c r="L325" s="13" t="s">
        <v>289</v>
      </c>
      <c r="M325" s="14"/>
      <c r="N325" s="14"/>
      <c r="O325" s="154" t="s">
        <v>1282</v>
      </c>
      <c r="P325" s="14"/>
      <c r="Q325" s="14"/>
      <c r="R325" s="14"/>
      <c r="S325" s="14"/>
      <c r="T325" s="14"/>
      <c r="U325" s="14">
        <v>0.49791999999999997</v>
      </c>
      <c r="V325" s="147">
        <v>42.494338999999997</v>
      </c>
      <c r="W325" s="14" t="s">
        <v>928</v>
      </c>
      <c r="X325" s="14" t="s">
        <v>928</v>
      </c>
      <c r="Y325" s="14">
        <v>0.90509843999999995</v>
      </c>
      <c r="Z325" s="14" t="s">
        <v>928</v>
      </c>
      <c r="AA325" s="14">
        <v>-3.31</v>
      </c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BG325" s="9"/>
      <c r="BH325" s="9"/>
      <c r="BI325" s="9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9"/>
    </row>
    <row r="326" spans="1:76" ht="14">
      <c r="A326" s="20" t="s">
        <v>1274</v>
      </c>
      <c r="B326" s="12" t="s">
        <v>837</v>
      </c>
      <c r="C326" s="12" t="s">
        <v>882</v>
      </c>
      <c r="D326" s="12" t="s">
        <v>920</v>
      </c>
      <c r="E326" s="12" t="s">
        <v>1229</v>
      </c>
      <c r="F326" s="12" t="s">
        <v>1227</v>
      </c>
      <c r="G326" s="12" t="s">
        <v>333</v>
      </c>
      <c r="H326" s="12" t="s">
        <v>284</v>
      </c>
      <c r="I326" s="12" t="s">
        <v>190</v>
      </c>
      <c r="J326" s="12">
        <v>0</v>
      </c>
      <c r="K326" s="12">
        <v>1.8</v>
      </c>
      <c r="L326" s="13" t="s">
        <v>289</v>
      </c>
      <c r="M326" s="14"/>
      <c r="N326" s="14"/>
      <c r="O326" s="154" t="s">
        <v>1282</v>
      </c>
      <c r="P326" s="14"/>
      <c r="Q326" s="14"/>
      <c r="R326" s="14"/>
      <c r="S326" s="14"/>
      <c r="T326" s="14"/>
      <c r="U326" s="14">
        <v>0.37254100000000001</v>
      </c>
      <c r="V326" s="147">
        <v>30.599557900000001</v>
      </c>
      <c r="W326" s="14" t="s">
        <v>928</v>
      </c>
      <c r="X326" s="14" t="s">
        <v>928</v>
      </c>
      <c r="Y326" s="14">
        <v>1.0637222500000001</v>
      </c>
      <c r="Z326" s="14" t="s">
        <v>928</v>
      </c>
      <c r="AA326" s="14">
        <v>-1.8061117</v>
      </c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BG326" s="9"/>
      <c r="BH326" s="9"/>
      <c r="BI326" s="9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9"/>
    </row>
    <row r="327" spans="1:76" ht="14">
      <c r="A327" s="20" t="s">
        <v>1274</v>
      </c>
      <c r="B327" s="12" t="s">
        <v>837</v>
      </c>
      <c r="C327" s="12" t="s">
        <v>882</v>
      </c>
      <c r="D327" s="12" t="s">
        <v>920</v>
      </c>
      <c r="E327" s="12" t="s">
        <v>1232</v>
      </c>
      <c r="F327" s="12" t="s">
        <v>1230</v>
      </c>
      <c r="G327" s="12" t="s">
        <v>333</v>
      </c>
      <c r="H327" s="12" t="s">
        <v>284</v>
      </c>
      <c r="I327" s="12" t="s">
        <v>190</v>
      </c>
      <c r="J327" s="12">
        <v>0</v>
      </c>
      <c r="K327" s="12">
        <v>1.8</v>
      </c>
      <c r="L327" s="13" t="s">
        <v>289</v>
      </c>
      <c r="M327" s="14"/>
      <c r="N327" s="14"/>
      <c r="O327" s="154" t="s">
        <v>1282</v>
      </c>
      <c r="P327" s="14"/>
      <c r="Q327" s="14"/>
      <c r="R327" s="14"/>
      <c r="S327" s="14"/>
      <c r="T327" s="14"/>
      <c r="U327" s="14">
        <v>0.37368099999999999</v>
      </c>
      <c r="V327" s="147">
        <v>35.564479800000001</v>
      </c>
      <c r="W327" s="14" t="s">
        <v>928</v>
      </c>
      <c r="X327" s="14" t="s">
        <v>928</v>
      </c>
      <c r="Y327" s="14">
        <v>1.59406567</v>
      </c>
      <c r="Z327" s="14" t="s">
        <v>928</v>
      </c>
      <c r="AA327" s="14">
        <v>-0.30102469999999998</v>
      </c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BG327" s="9"/>
      <c r="BH327" s="9"/>
      <c r="BI327" s="9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9"/>
    </row>
    <row r="328" spans="1:76" ht="14">
      <c r="A328" s="20" t="s">
        <v>1274</v>
      </c>
      <c r="B328" s="12" t="s">
        <v>837</v>
      </c>
      <c r="C328" s="12" t="s">
        <v>883</v>
      </c>
      <c r="D328" s="12" t="s">
        <v>921</v>
      </c>
      <c r="E328" s="12" t="s">
        <v>1235</v>
      </c>
      <c r="F328" s="12" t="s">
        <v>1233</v>
      </c>
      <c r="G328" s="12" t="s">
        <v>333</v>
      </c>
      <c r="H328" s="12" t="s">
        <v>284</v>
      </c>
      <c r="I328" s="12" t="s">
        <v>190</v>
      </c>
      <c r="J328" s="12">
        <v>0</v>
      </c>
      <c r="K328" s="12">
        <v>1.8</v>
      </c>
      <c r="L328" s="13" t="s">
        <v>289</v>
      </c>
      <c r="M328" s="14"/>
      <c r="N328" s="14"/>
      <c r="O328" s="154" t="s">
        <v>1282</v>
      </c>
      <c r="P328" s="14"/>
      <c r="Q328" s="14"/>
      <c r="R328" s="14"/>
      <c r="S328" s="14"/>
      <c r="T328" s="14"/>
      <c r="U328" s="14">
        <v>0.26244299999999998</v>
      </c>
      <c r="V328" s="147">
        <v>41.363746599999999</v>
      </c>
      <c r="W328" s="14" t="s">
        <v>928</v>
      </c>
      <c r="X328" s="14" t="s">
        <v>928</v>
      </c>
      <c r="Y328" s="14">
        <v>1.06676459</v>
      </c>
      <c r="Z328" s="14" t="s">
        <v>928</v>
      </c>
      <c r="AA328" s="14">
        <v>-4.1100000000000003</v>
      </c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BG328" s="9"/>
      <c r="BH328" s="9"/>
      <c r="BI328" s="9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9"/>
    </row>
    <row r="329" spans="1:76" ht="14">
      <c r="A329" s="20" t="s">
        <v>1274</v>
      </c>
      <c r="B329" s="12" t="s">
        <v>837</v>
      </c>
      <c r="C329" s="12" t="s">
        <v>883</v>
      </c>
      <c r="D329" s="12" t="s">
        <v>921</v>
      </c>
      <c r="E329" s="12" t="s">
        <v>1238</v>
      </c>
      <c r="F329" s="12" t="s">
        <v>1236</v>
      </c>
      <c r="G329" s="12" t="s">
        <v>333</v>
      </c>
      <c r="H329" s="12" t="s">
        <v>284</v>
      </c>
      <c r="I329" s="12" t="s">
        <v>190</v>
      </c>
      <c r="J329" s="12">
        <v>0</v>
      </c>
      <c r="K329" s="12">
        <v>1.8</v>
      </c>
      <c r="L329" s="13" t="s">
        <v>289</v>
      </c>
      <c r="M329" s="14"/>
      <c r="N329" s="14"/>
      <c r="O329" s="154" t="s">
        <v>1282</v>
      </c>
      <c r="P329" s="14"/>
      <c r="Q329" s="14"/>
      <c r="R329" s="14"/>
      <c r="S329" s="14"/>
      <c r="T329" s="14"/>
      <c r="U329" s="14">
        <v>0.363537</v>
      </c>
      <c r="V329" s="147">
        <v>36.186355599999999</v>
      </c>
      <c r="W329" s="14" t="s">
        <v>928</v>
      </c>
      <c r="X329" s="14" t="s">
        <v>928</v>
      </c>
      <c r="Y329" s="14">
        <v>1.30803907</v>
      </c>
      <c r="Z329" s="14" t="s">
        <v>928</v>
      </c>
      <c r="AA329" s="14">
        <v>-1.5606441</v>
      </c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BG329" s="9"/>
      <c r="BH329" s="9"/>
      <c r="BI329" s="9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9"/>
    </row>
    <row r="330" spans="1:76" ht="14">
      <c r="A330" s="20" t="s">
        <v>1274</v>
      </c>
      <c r="B330" s="12" t="s">
        <v>837</v>
      </c>
      <c r="C330" s="12" t="s">
        <v>883</v>
      </c>
      <c r="D330" s="12" t="s">
        <v>921</v>
      </c>
      <c r="E330" s="12" t="s">
        <v>1241</v>
      </c>
      <c r="F330" s="12" t="s">
        <v>1239</v>
      </c>
      <c r="G330" s="12" t="s">
        <v>333</v>
      </c>
      <c r="H330" s="12" t="s">
        <v>284</v>
      </c>
      <c r="I330" s="12" t="s">
        <v>190</v>
      </c>
      <c r="J330" s="12">
        <v>0</v>
      </c>
      <c r="K330" s="12">
        <v>1.8</v>
      </c>
      <c r="L330" s="13" t="s">
        <v>289</v>
      </c>
      <c r="M330" s="14"/>
      <c r="N330" s="14"/>
      <c r="O330" s="154" t="s">
        <v>1282</v>
      </c>
      <c r="P330" s="14"/>
      <c r="Q330" s="14"/>
      <c r="R330" s="14"/>
      <c r="S330" s="14"/>
      <c r="T330" s="14"/>
      <c r="U330" s="14">
        <v>0.29815999999999998</v>
      </c>
      <c r="V330" s="147">
        <v>35.6515427</v>
      </c>
      <c r="W330" s="14" t="s">
        <v>928</v>
      </c>
      <c r="X330" s="14" t="s">
        <v>928</v>
      </c>
      <c r="Y330" s="14">
        <v>1.4714322099999999</v>
      </c>
      <c r="Z330" s="14" t="s">
        <v>928</v>
      </c>
      <c r="AA330" s="14">
        <v>-2.2356647000000001</v>
      </c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BG330" s="9"/>
      <c r="BH330" s="9"/>
      <c r="BI330" s="9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9"/>
    </row>
    <row r="331" spans="1:76" ht="14">
      <c r="A331" s="20" t="s">
        <v>1274</v>
      </c>
      <c r="B331" s="12" t="s">
        <v>837</v>
      </c>
      <c r="C331" s="12" t="s">
        <v>884</v>
      </c>
      <c r="D331" s="12" t="s">
        <v>922</v>
      </c>
      <c r="E331" s="12" t="s">
        <v>1244</v>
      </c>
      <c r="F331" s="12" t="s">
        <v>1242</v>
      </c>
      <c r="G331" s="12" t="s">
        <v>333</v>
      </c>
      <c r="H331" s="12" t="s">
        <v>284</v>
      </c>
      <c r="I331" s="12" t="s">
        <v>190</v>
      </c>
      <c r="J331" s="12">
        <v>0</v>
      </c>
      <c r="K331" s="12">
        <v>1.8</v>
      </c>
      <c r="L331" s="13" t="s">
        <v>289</v>
      </c>
      <c r="M331" s="14"/>
      <c r="N331" s="14"/>
      <c r="O331" s="154" t="s">
        <v>1282</v>
      </c>
      <c r="P331" s="14"/>
      <c r="Q331" s="14"/>
      <c r="R331" s="14"/>
      <c r="S331" s="14"/>
      <c r="T331" s="14"/>
      <c r="U331" s="14">
        <v>0.64534000000000002</v>
      </c>
      <c r="V331" s="147">
        <v>38.184661900000002</v>
      </c>
      <c r="W331" s="14" t="s">
        <v>928</v>
      </c>
      <c r="X331" s="14" t="s">
        <v>928</v>
      </c>
      <c r="Y331" s="14">
        <v>1.0715895900000001</v>
      </c>
      <c r="Z331" s="14" t="s">
        <v>928</v>
      </c>
      <c r="AA331" s="14">
        <v>-4.53</v>
      </c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BG331" s="9"/>
      <c r="BH331" s="9"/>
      <c r="BI331" s="9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9"/>
    </row>
    <row r="332" spans="1:76" ht="14">
      <c r="A332" s="20" t="s">
        <v>1274</v>
      </c>
      <c r="B332" s="12" t="s">
        <v>837</v>
      </c>
      <c r="C332" s="12" t="s">
        <v>884</v>
      </c>
      <c r="D332" s="12" t="s">
        <v>922</v>
      </c>
      <c r="E332" s="12" t="s">
        <v>1247</v>
      </c>
      <c r="F332" s="12" t="s">
        <v>1245</v>
      </c>
      <c r="G332" s="12" t="s">
        <v>333</v>
      </c>
      <c r="H332" s="12" t="s">
        <v>284</v>
      </c>
      <c r="I332" s="12" t="s">
        <v>190</v>
      </c>
      <c r="J332" s="12">
        <v>0</v>
      </c>
      <c r="K332" s="12">
        <v>1.8</v>
      </c>
      <c r="L332" s="13" t="s">
        <v>289</v>
      </c>
      <c r="M332" s="14"/>
      <c r="N332" s="14"/>
      <c r="O332" s="154" t="s">
        <v>1282</v>
      </c>
      <c r="P332" s="14"/>
      <c r="Q332" s="14"/>
      <c r="R332" s="14"/>
      <c r="S332" s="14"/>
      <c r="T332" s="14"/>
      <c r="U332" s="14">
        <v>0.40296399999999999</v>
      </c>
      <c r="V332" s="147">
        <v>35.127136200000002</v>
      </c>
      <c r="W332" s="14" t="s">
        <v>928</v>
      </c>
      <c r="X332" s="14" t="s">
        <v>928</v>
      </c>
      <c r="Y332" s="14">
        <v>1.2418696300000001</v>
      </c>
      <c r="Z332" s="14" t="s">
        <v>928</v>
      </c>
      <c r="AA332" s="14">
        <v>-2.5494992000000001</v>
      </c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BG332" s="9"/>
      <c r="BH332" s="9"/>
      <c r="BI332" s="9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9"/>
    </row>
    <row r="333" spans="1:76" ht="14">
      <c r="A333" s="20" t="s">
        <v>1274</v>
      </c>
      <c r="B333" s="12" t="s">
        <v>837</v>
      </c>
      <c r="C333" s="12" t="s">
        <v>884</v>
      </c>
      <c r="D333" s="12" t="s">
        <v>922</v>
      </c>
      <c r="E333" s="12" t="s">
        <v>1250</v>
      </c>
      <c r="F333" s="12" t="s">
        <v>1248</v>
      </c>
      <c r="G333" s="12" t="s">
        <v>333</v>
      </c>
      <c r="H333" s="12" t="s">
        <v>284</v>
      </c>
      <c r="I333" s="12" t="s">
        <v>190</v>
      </c>
      <c r="J333" s="12">
        <v>0</v>
      </c>
      <c r="K333" s="12">
        <v>1.8</v>
      </c>
      <c r="L333" s="13" t="s">
        <v>289</v>
      </c>
      <c r="M333" s="14"/>
      <c r="N333" s="14"/>
      <c r="O333" s="154" t="s">
        <v>1282</v>
      </c>
      <c r="P333" s="14"/>
      <c r="Q333" s="14"/>
      <c r="R333" s="14"/>
      <c r="S333" s="14"/>
      <c r="T333" s="14"/>
      <c r="U333" s="14">
        <v>0.56592200000000004</v>
      </c>
      <c r="V333" s="147">
        <v>37.511203799999997</v>
      </c>
      <c r="W333" s="14" t="s">
        <v>928</v>
      </c>
      <c r="X333" s="14" t="s">
        <v>928</v>
      </c>
      <c r="Y333" s="14">
        <v>1.45962215</v>
      </c>
      <c r="Z333" s="14" t="s">
        <v>928</v>
      </c>
      <c r="AA333" s="14">
        <v>-2.6069390000000001</v>
      </c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BG333" s="9"/>
      <c r="BH333" s="9"/>
      <c r="BI333" s="9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9"/>
    </row>
    <row r="334" spans="1:76" ht="14">
      <c r="A334" s="20" t="s">
        <v>1274</v>
      </c>
      <c r="B334" s="12" t="s">
        <v>837</v>
      </c>
      <c r="C334" s="12" t="s">
        <v>885</v>
      </c>
      <c r="D334" s="12" t="s">
        <v>923</v>
      </c>
      <c r="E334" s="12" t="s">
        <v>1253</v>
      </c>
      <c r="F334" s="12" t="s">
        <v>1251</v>
      </c>
      <c r="G334" s="12" t="s">
        <v>333</v>
      </c>
      <c r="H334" s="12" t="s">
        <v>284</v>
      </c>
      <c r="I334" s="12" t="s">
        <v>190</v>
      </c>
      <c r="J334" s="12">
        <v>0</v>
      </c>
      <c r="K334" s="12">
        <v>1.8</v>
      </c>
      <c r="L334" s="13" t="s">
        <v>289</v>
      </c>
      <c r="M334" s="14"/>
      <c r="N334" s="14"/>
      <c r="O334" s="154" t="s">
        <v>1282</v>
      </c>
      <c r="P334" s="14"/>
      <c r="Q334" s="14"/>
      <c r="R334" s="14"/>
      <c r="S334" s="14"/>
      <c r="T334" s="14"/>
      <c r="U334" s="14">
        <v>0.28122799999999998</v>
      </c>
      <c r="V334" s="147">
        <v>44.486095400000004</v>
      </c>
      <c r="W334" s="14" t="s">
        <v>928</v>
      </c>
      <c r="X334" s="14" t="s">
        <v>928</v>
      </c>
      <c r="Y334" s="14">
        <v>0.83322494999999996</v>
      </c>
      <c r="Z334" s="14" t="s">
        <v>928</v>
      </c>
      <c r="AA334" s="14">
        <v>-4.5199999999999996</v>
      </c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BG334" s="9"/>
      <c r="BH334" s="9"/>
      <c r="BI334" s="9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9"/>
    </row>
    <row r="335" spans="1:76" ht="14">
      <c r="A335" s="20" t="s">
        <v>1274</v>
      </c>
      <c r="B335" s="12" t="s">
        <v>837</v>
      </c>
      <c r="C335" s="12" t="s">
        <v>885</v>
      </c>
      <c r="D335" s="12" t="s">
        <v>923</v>
      </c>
      <c r="E335" s="12" t="s">
        <v>1256</v>
      </c>
      <c r="F335" s="12" t="s">
        <v>1254</v>
      </c>
      <c r="G335" s="12" t="s">
        <v>333</v>
      </c>
      <c r="H335" s="12" t="s">
        <v>284</v>
      </c>
      <c r="I335" s="12" t="s">
        <v>190</v>
      </c>
      <c r="J335" s="12">
        <v>0</v>
      </c>
      <c r="K335" s="12">
        <v>1.8</v>
      </c>
      <c r="L335" s="13" t="s">
        <v>289</v>
      </c>
      <c r="M335" s="14"/>
      <c r="N335" s="14"/>
      <c r="O335" s="154" t="s">
        <v>1282</v>
      </c>
      <c r="P335" s="14"/>
      <c r="Q335" s="14"/>
      <c r="R335" s="14"/>
      <c r="S335" s="14"/>
      <c r="T335" s="14"/>
      <c r="U335" s="14">
        <v>0.39774999999999999</v>
      </c>
      <c r="V335" s="147">
        <v>28.560066200000001</v>
      </c>
      <c r="W335" s="14" t="s">
        <v>928</v>
      </c>
      <c r="X335" s="14" t="s">
        <v>928</v>
      </c>
      <c r="Y335" s="14">
        <v>0.90638655000000001</v>
      </c>
      <c r="Z335" s="14" t="s">
        <v>928</v>
      </c>
      <c r="AA335" s="14">
        <v>-0.38818730000000001</v>
      </c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BG335" s="9"/>
      <c r="BH335" s="9"/>
      <c r="BI335" s="9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9"/>
    </row>
    <row r="336" spans="1:76" ht="14">
      <c r="A336" s="20" t="s">
        <v>1274</v>
      </c>
      <c r="B336" s="12" t="s">
        <v>837</v>
      </c>
      <c r="C336" s="12" t="s">
        <v>885</v>
      </c>
      <c r="D336" s="12" t="s">
        <v>923</v>
      </c>
      <c r="E336" s="12" t="s">
        <v>1259</v>
      </c>
      <c r="F336" s="12" t="s">
        <v>1257</v>
      </c>
      <c r="G336" s="12" t="s">
        <v>333</v>
      </c>
      <c r="H336" s="12" t="s">
        <v>284</v>
      </c>
      <c r="I336" s="12" t="s">
        <v>190</v>
      </c>
      <c r="J336" s="12">
        <v>0</v>
      </c>
      <c r="K336" s="12">
        <v>1.8</v>
      </c>
      <c r="L336" s="13" t="s">
        <v>289</v>
      </c>
      <c r="M336" s="14"/>
      <c r="N336" s="14"/>
      <c r="O336" s="154" t="s">
        <v>1282</v>
      </c>
      <c r="P336" s="14"/>
      <c r="Q336" s="14"/>
      <c r="R336" s="14"/>
      <c r="S336" s="14"/>
      <c r="T336" s="14"/>
      <c r="U336" s="14">
        <v>0.36231200000000002</v>
      </c>
      <c r="V336" s="147">
        <v>35.560172999999999</v>
      </c>
      <c r="W336" s="14" t="s">
        <v>928</v>
      </c>
      <c r="X336" s="14" t="s">
        <v>928</v>
      </c>
      <c r="Y336" s="14">
        <v>1.2890531999999999</v>
      </c>
      <c r="Z336" s="14" t="s">
        <v>928</v>
      </c>
      <c r="AA336" s="14">
        <v>-1.0134699</v>
      </c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BG336" s="9"/>
      <c r="BH336" s="9"/>
      <c r="BI336" s="9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9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P337" s="14"/>
      <c r="Q337" s="14"/>
      <c r="R337" s="14"/>
      <c r="S337" s="13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P338" s="14"/>
      <c r="Q338" s="14"/>
      <c r="R338" s="14"/>
      <c r="S338" s="13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P339" s="14"/>
      <c r="Q339" s="14"/>
      <c r="R339" s="14"/>
      <c r="S339" s="13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P340" s="14"/>
      <c r="Q340" s="14"/>
      <c r="R340" s="14"/>
      <c r="S340" s="13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P341" s="14"/>
      <c r="Q341" s="14"/>
      <c r="R341" s="14"/>
      <c r="S341" s="13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P342" s="14"/>
      <c r="Q342" s="14"/>
      <c r="R342" s="14"/>
      <c r="S342" s="13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P343" s="14"/>
      <c r="Q343" s="14"/>
      <c r="R343" s="14"/>
      <c r="S343" s="13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P344" s="14"/>
      <c r="Q344" s="14"/>
      <c r="R344" s="14"/>
      <c r="S344" s="13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P345" s="14"/>
      <c r="Q345" s="14"/>
      <c r="R345" s="14"/>
      <c r="S345" s="13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P346" s="14"/>
      <c r="Q346" s="14"/>
      <c r="R346" s="14"/>
      <c r="S346" s="13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P347" s="14"/>
      <c r="Q347" s="14"/>
      <c r="R347" s="14"/>
      <c r="S347" s="13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P348" s="14"/>
      <c r="Q348" s="14"/>
      <c r="R348" s="14"/>
      <c r="S348" s="13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P349" s="14"/>
      <c r="Q349" s="14"/>
      <c r="R349" s="14"/>
      <c r="S349" s="13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P350" s="14"/>
      <c r="Q350" s="14"/>
      <c r="R350" s="14"/>
      <c r="S350" s="13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P351" s="14"/>
      <c r="Q351" s="14"/>
      <c r="R351" s="14"/>
      <c r="S351" s="13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P352" s="14"/>
      <c r="Q352" s="14"/>
      <c r="R352" s="14"/>
      <c r="S352" s="13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P353" s="14"/>
      <c r="Q353" s="14"/>
      <c r="R353" s="14"/>
      <c r="S353" s="13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P354" s="14"/>
      <c r="Q354" s="14"/>
      <c r="R354" s="14"/>
      <c r="S354" s="13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P355" s="14"/>
      <c r="Q355" s="14"/>
      <c r="R355" s="14"/>
      <c r="S355" s="13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P356" s="14"/>
      <c r="Q356" s="14"/>
      <c r="R356" s="14"/>
      <c r="S356" s="13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P357" s="14"/>
      <c r="Q357" s="14"/>
      <c r="R357" s="14"/>
      <c r="S357" s="13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P358" s="14"/>
      <c r="Q358" s="14"/>
      <c r="R358" s="14"/>
      <c r="S358" s="13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P359" s="14"/>
      <c r="Q359" s="14"/>
      <c r="R359" s="14"/>
      <c r="S359" s="13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P360" s="14"/>
      <c r="Q360" s="14"/>
      <c r="R360" s="14"/>
      <c r="S360" s="13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P361" s="14"/>
      <c r="Q361" s="14"/>
      <c r="R361" s="14"/>
      <c r="S361" s="13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P362" s="14"/>
      <c r="Q362" s="14"/>
      <c r="R362" s="14"/>
      <c r="S362" s="13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P363" s="14"/>
      <c r="Q363" s="14"/>
      <c r="R363" s="14"/>
      <c r="S363" s="13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P364" s="14"/>
      <c r="Q364" s="14"/>
      <c r="R364" s="14"/>
      <c r="S364" s="13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P365" s="14"/>
      <c r="Q365" s="14"/>
      <c r="R365" s="14"/>
      <c r="S365" s="13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P366" s="14"/>
      <c r="Q366" s="14"/>
      <c r="R366" s="14"/>
      <c r="S366" s="13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P367" s="14"/>
      <c r="Q367" s="14"/>
      <c r="R367" s="14"/>
      <c r="S367" s="13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P368" s="14"/>
      <c r="Q368" s="14"/>
      <c r="R368" s="14"/>
      <c r="S368" s="13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P369" s="14"/>
      <c r="Q369" s="14"/>
      <c r="R369" s="14"/>
      <c r="S369" s="13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P370" s="14"/>
      <c r="Q370" s="14"/>
      <c r="R370" s="14"/>
      <c r="S370" s="13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P371" s="14"/>
      <c r="Q371" s="14"/>
      <c r="R371" s="14"/>
      <c r="S371" s="13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P372" s="14"/>
      <c r="Q372" s="14"/>
      <c r="R372" s="14"/>
      <c r="S372" s="13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P373" s="14"/>
      <c r="Q373" s="14"/>
      <c r="R373" s="14"/>
      <c r="S373" s="13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P374" s="14"/>
      <c r="Q374" s="14"/>
      <c r="R374" s="14"/>
      <c r="S374" s="13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P375" s="14"/>
      <c r="Q375" s="14"/>
      <c r="R375" s="14"/>
      <c r="S375" s="13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P376" s="14"/>
      <c r="Q376" s="14"/>
      <c r="R376" s="14"/>
      <c r="S376" s="13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P377" s="14"/>
      <c r="Q377" s="14"/>
      <c r="R377" s="14"/>
      <c r="S377" s="13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P378" s="14"/>
      <c r="Q378" s="14"/>
      <c r="R378" s="14"/>
      <c r="S378" s="13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P379" s="14"/>
      <c r="Q379" s="14"/>
      <c r="R379" s="14"/>
      <c r="S379" s="13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P380" s="14"/>
      <c r="Q380" s="14"/>
      <c r="R380" s="14"/>
      <c r="S380" s="13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P381" s="14"/>
      <c r="Q381" s="14"/>
      <c r="R381" s="14"/>
      <c r="S381" s="13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P382" s="14"/>
      <c r="Q382" s="14"/>
      <c r="R382" s="14"/>
      <c r="S382" s="13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P383" s="14"/>
      <c r="Q383" s="14"/>
      <c r="R383" s="14"/>
      <c r="S383" s="13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P384" s="14"/>
      <c r="Q384" s="14"/>
      <c r="R384" s="14"/>
      <c r="S384" s="13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P385" s="14"/>
      <c r="Q385" s="14"/>
      <c r="R385" s="14"/>
      <c r="S385" s="13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P386" s="14"/>
      <c r="Q386" s="14"/>
      <c r="R386" s="14"/>
      <c r="S386" s="13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P387" s="14"/>
      <c r="Q387" s="14"/>
      <c r="R387" s="14"/>
      <c r="S387" s="13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P388" s="14"/>
      <c r="Q388" s="14"/>
      <c r="R388" s="14"/>
      <c r="S388" s="13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P389" s="14"/>
      <c r="Q389" s="14"/>
      <c r="R389" s="14"/>
      <c r="S389" s="13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P390" s="14"/>
      <c r="Q390" s="14"/>
      <c r="R390" s="14"/>
      <c r="S390" s="13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P391" s="14"/>
      <c r="Q391" s="14"/>
      <c r="R391" s="14"/>
      <c r="S391" s="13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P392" s="14"/>
      <c r="Q392" s="14"/>
      <c r="R392" s="14"/>
      <c r="S392" s="13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P393" s="14"/>
      <c r="Q393" s="14"/>
      <c r="R393" s="14"/>
      <c r="S393" s="13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P394" s="14"/>
      <c r="Q394" s="14"/>
      <c r="R394" s="14"/>
      <c r="S394" s="13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P395" s="14"/>
      <c r="Q395" s="14"/>
      <c r="R395" s="14"/>
      <c r="S395" s="13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P396" s="14"/>
      <c r="Q396" s="14"/>
      <c r="R396" s="14"/>
      <c r="S396" s="13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P397" s="14"/>
      <c r="Q397" s="14"/>
      <c r="R397" s="14"/>
      <c r="S397" s="13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P398" s="14"/>
      <c r="Q398" s="14"/>
      <c r="R398" s="14"/>
      <c r="S398" s="13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P399" s="14"/>
      <c r="Q399" s="14"/>
      <c r="R399" s="14"/>
      <c r="S399" s="13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P400" s="14"/>
      <c r="Q400" s="14"/>
      <c r="R400" s="14"/>
      <c r="S400" s="13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P401" s="14"/>
      <c r="Q401" s="14"/>
      <c r="R401" s="14"/>
      <c r="S401" s="13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P402" s="14"/>
      <c r="Q402" s="14"/>
      <c r="R402" s="14"/>
      <c r="S402" s="13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P403" s="14"/>
      <c r="Q403" s="14"/>
      <c r="R403" s="14"/>
      <c r="S403" s="13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P404" s="14"/>
      <c r="Q404" s="14"/>
      <c r="R404" s="14"/>
      <c r="S404" s="13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P405" s="14"/>
      <c r="Q405" s="14"/>
      <c r="R405" s="14"/>
      <c r="S405" s="13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P406" s="14"/>
      <c r="Q406" s="14"/>
      <c r="R406" s="14"/>
      <c r="S406" s="13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P407" s="14"/>
      <c r="Q407" s="14"/>
      <c r="R407" s="14"/>
      <c r="S407" s="13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P408" s="14"/>
      <c r="Q408" s="14"/>
      <c r="R408" s="14"/>
      <c r="S408" s="13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P409" s="14"/>
      <c r="Q409" s="14"/>
      <c r="R409" s="14"/>
      <c r="S409" s="13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P410" s="14"/>
      <c r="Q410" s="14"/>
      <c r="R410" s="14"/>
      <c r="S410" s="13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P411" s="14"/>
      <c r="Q411" s="14"/>
      <c r="R411" s="14"/>
      <c r="S411" s="13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P412" s="14"/>
      <c r="Q412" s="14"/>
      <c r="R412" s="14"/>
      <c r="S412" s="13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P413" s="14"/>
      <c r="Q413" s="14"/>
      <c r="R413" s="14"/>
      <c r="S413" s="13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P414" s="14"/>
      <c r="Q414" s="14"/>
      <c r="R414" s="14"/>
      <c r="S414" s="13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P415" s="14"/>
      <c r="Q415" s="14"/>
      <c r="R415" s="14"/>
      <c r="S415" s="13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P416" s="14"/>
      <c r="Q416" s="14"/>
      <c r="R416" s="14"/>
      <c r="S416" s="13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P417" s="14"/>
      <c r="Q417" s="14"/>
      <c r="R417" s="14"/>
      <c r="S417" s="13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P418" s="14"/>
      <c r="Q418" s="14"/>
      <c r="R418" s="14"/>
      <c r="S418" s="13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P419" s="14"/>
      <c r="Q419" s="14"/>
      <c r="R419" s="14"/>
      <c r="S419" s="13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P420" s="14"/>
      <c r="Q420" s="14"/>
      <c r="R420" s="14"/>
      <c r="S420" s="13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P421" s="14"/>
      <c r="Q421" s="14"/>
      <c r="R421" s="14"/>
      <c r="S421" s="13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P422" s="14"/>
      <c r="Q422" s="14"/>
      <c r="R422" s="14"/>
      <c r="S422" s="13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P423" s="14"/>
      <c r="Q423" s="14"/>
      <c r="R423" s="14"/>
      <c r="S423" s="13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P424" s="14"/>
      <c r="Q424" s="14"/>
      <c r="R424" s="14"/>
      <c r="S424" s="13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P425" s="14"/>
      <c r="Q425" s="14"/>
      <c r="R425" s="14"/>
      <c r="S425" s="13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P426" s="14"/>
      <c r="Q426" s="14"/>
      <c r="R426" s="14"/>
      <c r="S426" s="13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P427" s="14"/>
      <c r="Q427" s="14"/>
      <c r="R427" s="14"/>
      <c r="S427" s="13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P428" s="14"/>
      <c r="Q428" s="14"/>
      <c r="R428" s="14"/>
      <c r="S428" s="13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P429" s="14"/>
      <c r="Q429" s="14"/>
      <c r="R429" s="14"/>
      <c r="S429" s="13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P430" s="14"/>
      <c r="Q430" s="14"/>
      <c r="R430" s="14"/>
      <c r="S430" s="13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P431" s="14"/>
      <c r="Q431" s="14"/>
      <c r="R431" s="14"/>
      <c r="S431" s="13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P432" s="14"/>
      <c r="Q432" s="14"/>
      <c r="R432" s="14"/>
      <c r="S432" s="13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P433" s="14"/>
      <c r="Q433" s="14"/>
      <c r="R433" s="14"/>
      <c r="S433" s="13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P434" s="14"/>
      <c r="Q434" s="14"/>
      <c r="R434" s="14"/>
      <c r="S434" s="13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P435" s="14"/>
      <c r="Q435" s="14"/>
      <c r="R435" s="14"/>
      <c r="S435" s="13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P436" s="14"/>
      <c r="Q436" s="14"/>
      <c r="R436" s="14"/>
      <c r="S436" s="13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P437" s="14"/>
      <c r="Q437" s="14"/>
      <c r="R437" s="14"/>
      <c r="S437" s="13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P438" s="14"/>
      <c r="Q438" s="14"/>
      <c r="R438" s="14"/>
      <c r="S438" s="13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P439" s="14"/>
      <c r="Q439" s="14"/>
      <c r="R439" s="14"/>
      <c r="S439" s="13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P440" s="14"/>
      <c r="Q440" s="14"/>
      <c r="R440" s="14"/>
      <c r="S440" s="13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P441" s="14"/>
      <c r="Q441" s="14"/>
      <c r="R441" s="14"/>
      <c r="S441" s="13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P442" s="14"/>
      <c r="Q442" s="14"/>
      <c r="R442" s="14"/>
      <c r="S442" s="13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P443" s="14"/>
      <c r="Q443" s="14"/>
      <c r="R443" s="14"/>
      <c r="S443" s="13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P444" s="14"/>
      <c r="Q444" s="14"/>
      <c r="R444" s="14"/>
      <c r="S444" s="13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P445" s="14"/>
      <c r="Q445" s="14"/>
      <c r="R445" s="14"/>
      <c r="S445" s="13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P446" s="14"/>
      <c r="Q446" s="14"/>
      <c r="R446" s="14"/>
      <c r="S446" s="13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P447" s="14"/>
      <c r="Q447" s="14"/>
      <c r="R447" s="14"/>
      <c r="S447" s="13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P448" s="14"/>
      <c r="Q448" s="14"/>
      <c r="R448" s="14"/>
      <c r="S448" s="13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P449" s="14"/>
      <c r="Q449" s="14"/>
      <c r="R449" s="14"/>
      <c r="S449" s="13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P450" s="14"/>
      <c r="Q450" s="14"/>
      <c r="R450" s="14"/>
      <c r="S450" s="13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P451" s="14"/>
      <c r="Q451" s="14"/>
      <c r="R451" s="14"/>
      <c r="S451" s="13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P452" s="14"/>
      <c r="Q452" s="14"/>
      <c r="R452" s="14"/>
      <c r="S452" s="13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P453" s="14"/>
      <c r="Q453" s="14"/>
      <c r="R453" s="14"/>
      <c r="S453" s="13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P454" s="14"/>
      <c r="Q454" s="14"/>
      <c r="R454" s="14"/>
      <c r="S454" s="13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P455" s="14"/>
      <c r="Q455" s="14"/>
      <c r="R455" s="14"/>
      <c r="S455" s="13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P456" s="14"/>
      <c r="Q456" s="14"/>
      <c r="R456" s="14"/>
      <c r="S456" s="13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P457" s="14"/>
      <c r="Q457" s="14"/>
      <c r="R457" s="14"/>
      <c r="S457" s="13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P458" s="14"/>
      <c r="Q458" s="14"/>
      <c r="R458" s="14"/>
      <c r="S458" s="13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P459" s="14"/>
      <c r="Q459" s="14"/>
      <c r="R459" s="14"/>
      <c r="S459" s="13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P460" s="14"/>
      <c r="Q460" s="14"/>
      <c r="R460" s="14"/>
      <c r="S460" s="13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P461" s="14"/>
      <c r="Q461" s="14"/>
      <c r="R461" s="14"/>
      <c r="S461" s="13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P462" s="14"/>
      <c r="Q462" s="14"/>
      <c r="R462" s="14"/>
      <c r="S462" s="13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P463" s="14"/>
      <c r="Q463" s="14"/>
      <c r="R463" s="14"/>
      <c r="S463" s="13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P464" s="14"/>
      <c r="Q464" s="14"/>
      <c r="R464" s="14"/>
      <c r="S464" s="13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P465" s="14"/>
      <c r="Q465" s="14"/>
      <c r="R465" s="14"/>
      <c r="S465" s="13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P466" s="14"/>
      <c r="Q466" s="14"/>
      <c r="R466" s="14"/>
      <c r="S466" s="13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P467" s="14"/>
      <c r="Q467" s="14"/>
      <c r="R467" s="14"/>
      <c r="S467" s="13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P468" s="14"/>
      <c r="Q468" s="14"/>
      <c r="R468" s="14"/>
      <c r="S468" s="13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P469" s="14"/>
      <c r="Q469" s="14"/>
      <c r="R469" s="14"/>
      <c r="S469" s="13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P470" s="14"/>
      <c r="Q470" s="14"/>
      <c r="R470" s="14"/>
      <c r="S470" s="13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P471" s="14"/>
      <c r="Q471" s="14"/>
      <c r="R471" s="14"/>
      <c r="S471" s="13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P472" s="14"/>
      <c r="Q472" s="14"/>
      <c r="R472" s="14"/>
      <c r="S472" s="13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P473" s="14"/>
      <c r="Q473" s="14"/>
      <c r="R473" s="14"/>
      <c r="S473" s="13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P474" s="14"/>
      <c r="Q474" s="14"/>
      <c r="R474" s="14"/>
      <c r="S474" s="13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P475" s="14"/>
      <c r="Q475" s="14"/>
      <c r="R475" s="14"/>
      <c r="S475" s="13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P476" s="14"/>
      <c r="Q476" s="14"/>
      <c r="R476" s="14"/>
      <c r="S476" s="13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P477" s="14"/>
      <c r="Q477" s="14"/>
      <c r="R477" s="14"/>
      <c r="S477" s="13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P478" s="14"/>
      <c r="Q478" s="14"/>
      <c r="R478" s="14"/>
      <c r="S478" s="13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P479" s="14"/>
      <c r="Q479" s="14"/>
      <c r="R479" s="14"/>
      <c r="S479" s="13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P480" s="14"/>
      <c r="Q480" s="14"/>
      <c r="R480" s="14"/>
      <c r="S480" s="13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P481" s="14"/>
      <c r="Q481" s="14"/>
      <c r="R481" s="14"/>
      <c r="S481" s="13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P482" s="14"/>
      <c r="Q482" s="14"/>
      <c r="R482" s="14"/>
      <c r="S482" s="13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P483" s="14"/>
      <c r="Q483" s="14"/>
      <c r="R483" s="14"/>
      <c r="S483" s="13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P484" s="14"/>
      <c r="Q484" s="14"/>
      <c r="R484" s="14"/>
      <c r="S484" s="13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P485" s="14"/>
      <c r="Q485" s="14"/>
      <c r="R485" s="14"/>
      <c r="S485" s="13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P486" s="14"/>
      <c r="Q486" s="14"/>
      <c r="R486" s="14"/>
      <c r="S486" s="13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P487" s="14"/>
      <c r="Q487" s="14"/>
      <c r="R487" s="14"/>
      <c r="S487" s="13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P488" s="14"/>
      <c r="Q488" s="14"/>
      <c r="R488" s="14"/>
      <c r="S488" s="13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P489" s="14"/>
      <c r="Q489" s="14"/>
      <c r="R489" s="14"/>
      <c r="S489" s="13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P490" s="14"/>
      <c r="Q490" s="14"/>
      <c r="R490" s="14"/>
      <c r="S490" s="13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P491" s="14"/>
      <c r="Q491" s="14"/>
      <c r="R491" s="14"/>
      <c r="S491" s="13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P492" s="14"/>
      <c r="Q492" s="14"/>
      <c r="R492" s="14"/>
      <c r="S492" s="13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P493" s="14"/>
      <c r="Q493" s="14"/>
      <c r="R493" s="14"/>
      <c r="S493" s="13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P494" s="14"/>
      <c r="Q494" s="14"/>
      <c r="R494" s="14"/>
      <c r="S494" s="13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P495" s="14"/>
      <c r="Q495" s="14"/>
      <c r="R495" s="14"/>
      <c r="S495" s="13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P496" s="14"/>
      <c r="Q496" s="14"/>
      <c r="R496" s="14"/>
      <c r="S496" s="13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P497" s="14"/>
      <c r="Q497" s="14"/>
      <c r="R497" s="14"/>
      <c r="S497" s="13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P498" s="14"/>
      <c r="Q498" s="14"/>
      <c r="R498" s="14"/>
      <c r="S498" s="13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P499" s="14"/>
      <c r="Q499" s="14"/>
      <c r="R499" s="14"/>
      <c r="S499" s="13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P500" s="14"/>
      <c r="Q500" s="14"/>
      <c r="R500" s="14"/>
      <c r="S500" s="13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P501" s="14"/>
      <c r="Q501" s="14"/>
      <c r="R501" s="14"/>
      <c r="S501" s="13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P502" s="14"/>
      <c r="Q502" s="14"/>
      <c r="R502" s="14"/>
      <c r="S502" s="13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P503" s="14"/>
      <c r="Q503" s="14"/>
      <c r="R503" s="14"/>
      <c r="S503" s="13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P504" s="14"/>
      <c r="Q504" s="14"/>
      <c r="R504" s="14"/>
      <c r="S504" s="13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P505" s="14"/>
      <c r="Q505" s="14"/>
      <c r="R505" s="14"/>
      <c r="S505" s="13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P506" s="14"/>
      <c r="Q506" s="14"/>
      <c r="R506" s="14"/>
      <c r="S506" s="13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P507" s="14"/>
      <c r="Q507" s="14"/>
      <c r="R507" s="14"/>
      <c r="S507" s="13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P508" s="14"/>
      <c r="Q508" s="14"/>
      <c r="R508" s="14"/>
      <c r="S508" s="13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P509" s="14"/>
      <c r="Q509" s="14"/>
      <c r="R509" s="14"/>
      <c r="S509" s="13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P510" s="14"/>
      <c r="Q510" s="14"/>
      <c r="R510" s="14"/>
      <c r="S510" s="13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P511" s="14"/>
      <c r="Q511" s="14"/>
      <c r="R511" s="14"/>
      <c r="S511" s="13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P512" s="14"/>
      <c r="Q512" s="14"/>
      <c r="R512" s="14"/>
      <c r="S512" s="13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P513" s="14"/>
      <c r="Q513" s="14"/>
      <c r="R513" s="14"/>
      <c r="S513" s="13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P514" s="14"/>
      <c r="Q514" s="14"/>
      <c r="R514" s="14"/>
      <c r="S514" s="13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P515" s="14"/>
      <c r="Q515" s="14"/>
      <c r="R515" s="14"/>
      <c r="S515" s="13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P516" s="14"/>
      <c r="Q516" s="14"/>
      <c r="R516" s="14"/>
      <c r="S516" s="13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P517" s="14"/>
      <c r="Q517" s="14"/>
      <c r="R517" s="14"/>
      <c r="S517" s="13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P518" s="14"/>
      <c r="Q518" s="14"/>
      <c r="R518" s="14"/>
      <c r="S518" s="13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P519" s="14"/>
      <c r="Q519" s="14"/>
      <c r="R519" s="14"/>
      <c r="S519" s="13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P520" s="14"/>
      <c r="Q520" s="14"/>
      <c r="R520" s="14"/>
      <c r="S520" s="13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P521" s="14"/>
      <c r="Q521" s="14"/>
      <c r="R521" s="14"/>
      <c r="S521" s="13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P522" s="14"/>
      <c r="Q522" s="14"/>
      <c r="R522" s="14"/>
      <c r="S522" s="13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P523" s="14"/>
      <c r="Q523" s="14"/>
      <c r="R523" s="14"/>
      <c r="S523" s="13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P524" s="14"/>
      <c r="Q524" s="14"/>
      <c r="R524" s="14"/>
      <c r="S524" s="13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P525" s="14"/>
      <c r="Q525" s="14"/>
      <c r="R525" s="14"/>
      <c r="S525" s="13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P526" s="14"/>
      <c r="Q526" s="14"/>
      <c r="R526" s="14"/>
      <c r="S526" s="13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P527" s="14"/>
      <c r="Q527" s="14"/>
      <c r="R527" s="14"/>
      <c r="S527" s="13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P528" s="14"/>
      <c r="Q528" s="14"/>
      <c r="R528" s="14"/>
      <c r="S528" s="13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P529" s="14"/>
      <c r="Q529" s="14"/>
      <c r="R529" s="14"/>
      <c r="S529" s="13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P530" s="14"/>
      <c r="Q530" s="14"/>
      <c r="R530" s="14"/>
      <c r="S530" s="13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P531" s="14"/>
      <c r="Q531" s="14"/>
      <c r="R531" s="14"/>
      <c r="S531" s="13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P532" s="14"/>
      <c r="Q532" s="14"/>
      <c r="R532" s="14"/>
      <c r="S532" s="13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P533" s="14"/>
      <c r="Q533" s="14"/>
      <c r="R533" s="14"/>
      <c r="S533" s="13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P534" s="14"/>
      <c r="Q534" s="14"/>
      <c r="R534" s="14"/>
      <c r="S534" s="13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P535" s="14"/>
      <c r="Q535" s="14"/>
      <c r="R535" s="14"/>
      <c r="S535" s="13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P536" s="14"/>
      <c r="Q536" s="14"/>
      <c r="R536" s="14"/>
      <c r="S536" s="13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P537" s="14"/>
      <c r="Q537" s="14"/>
      <c r="R537" s="14"/>
      <c r="S537" s="13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P538" s="14"/>
      <c r="Q538" s="14"/>
      <c r="R538" s="14"/>
      <c r="S538" s="13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P539" s="14"/>
      <c r="Q539" s="14"/>
      <c r="R539" s="14"/>
      <c r="S539" s="13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P540" s="14"/>
      <c r="Q540" s="14"/>
      <c r="R540" s="14"/>
      <c r="S540" s="13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P541" s="14"/>
      <c r="Q541" s="14"/>
      <c r="R541" s="14"/>
      <c r="S541" s="13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P542" s="14"/>
      <c r="Q542" s="14"/>
      <c r="R542" s="14"/>
      <c r="S542" s="13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P543" s="14"/>
      <c r="Q543" s="14"/>
      <c r="R543" s="14"/>
      <c r="S543" s="13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P544" s="14"/>
      <c r="Q544" s="14"/>
      <c r="R544" s="14"/>
      <c r="S544" s="13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P545" s="14"/>
      <c r="Q545" s="14"/>
      <c r="R545" s="14"/>
      <c r="S545" s="13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P546" s="14"/>
      <c r="Q546" s="14"/>
      <c r="R546" s="14"/>
      <c r="S546" s="13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P547" s="14"/>
      <c r="Q547" s="14"/>
      <c r="R547" s="14"/>
      <c r="S547" s="13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P548" s="14"/>
      <c r="Q548" s="14"/>
      <c r="R548" s="14"/>
      <c r="S548" s="13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P549" s="14"/>
      <c r="Q549" s="14"/>
      <c r="R549" s="14"/>
      <c r="S549" s="13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P550" s="14"/>
      <c r="Q550" s="14"/>
      <c r="R550" s="14"/>
      <c r="S550" s="13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P551" s="14"/>
      <c r="Q551" s="14"/>
      <c r="R551" s="14"/>
      <c r="S551" s="13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P552" s="14"/>
      <c r="Q552" s="14"/>
      <c r="R552" s="14"/>
      <c r="S552" s="13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P553" s="14"/>
      <c r="Q553" s="14"/>
      <c r="R553" s="14"/>
      <c r="S553" s="13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P554" s="14"/>
      <c r="Q554" s="14"/>
      <c r="R554" s="14"/>
      <c r="S554" s="13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P555" s="14"/>
      <c r="Q555" s="14"/>
      <c r="R555" s="14"/>
      <c r="S555" s="13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P556" s="14"/>
      <c r="Q556" s="14"/>
      <c r="R556" s="14"/>
      <c r="S556" s="13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P557" s="14"/>
      <c r="Q557" s="14"/>
      <c r="R557" s="14"/>
      <c r="S557" s="13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P558" s="14"/>
      <c r="Q558" s="14"/>
      <c r="R558" s="14"/>
      <c r="S558" s="13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P559" s="14"/>
      <c r="Q559" s="14"/>
      <c r="R559" s="14"/>
      <c r="S559" s="13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P560" s="14"/>
      <c r="Q560" s="14"/>
      <c r="R560" s="14"/>
      <c r="S560" s="13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P561" s="14"/>
      <c r="Q561" s="14"/>
      <c r="R561" s="14"/>
      <c r="S561" s="13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P562" s="14"/>
      <c r="Q562" s="14"/>
      <c r="R562" s="14"/>
      <c r="S562" s="13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P563" s="14"/>
      <c r="Q563" s="14"/>
      <c r="R563" s="14"/>
      <c r="S563" s="13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P564" s="14"/>
      <c r="Q564" s="14"/>
      <c r="R564" s="14"/>
      <c r="S564" s="13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P565" s="14"/>
      <c r="Q565" s="14"/>
      <c r="R565" s="14"/>
      <c r="S565" s="13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P566" s="14"/>
      <c r="Q566" s="14"/>
      <c r="R566" s="14"/>
      <c r="S566" s="13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P567" s="14"/>
      <c r="Q567" s="14"/>
      <c r="R567" s="14"/>
      <c r="S567" s="13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P568" s="14"/>
      <c r="Q568" s="14"/>
      <c r="R568" s="14"/>
      <c r="S568" s="13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P569" s="14"/>
      <c r="Q569" s="14"/>
      <c r="R569" s="14"/>
      <c r="S569" s="13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P570" s="14"/>
      <c r="Q570" s="14"/>
      <c r="R570" s="14"/>
      <c r="S570" s="13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P571" s="14"/>
      <c r="Q571" s="14"/>
      <c r="R571" s="14"/>
      <c r="S571" s="13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P572" s="14"/>
      <c r="Q572" s="14"/>
      <c r="R572" s="14"/>
      <c r="S572" s="13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P573" s="14"/>
      <c r="Q573" s="14"/>
      <c r="R573" s="14"/>
      <c r="S573" s="13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P574" s="14"/>
      <c r="Q574" s="14"/>
      <c r="R574" s="14"/>
      <c r="S574" s="13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P575" s="14"/>
      <c r="Q575" s="14"/>
      <c r="R575" s="14"/>
      <c r="S575" s="13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P576" s="14"/>
      <c r="Q576" s="14"/>
      <c r="R576" s="14"/>
      <c r="S576" s="13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P577" s="14"/>
      <c r="Q577" s="14"/>
      <c r="R577" s="14"/>
      <c r="S577" s="13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P578" s="14"/>
      <c r="Q578" s="14"/>
      <c r="R578" s="14"/>
      <c r="S578" s="13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P579" s="14"/>
      <c r="Q579" s="14"/>
      <c r="R579" s="14"/>
      <c r="S579" s="13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P580" s="14"/>
      <c r="Q580" s="14"/>
      <c r="R580" s="14"/>
      <c r="S580" s="13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P581" s="14"/>
      <c r="Q581" s="14"/>
      <c r="R581" s="14"/>
      <c r="S581" s="13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P582" s="14"/>
      <c r="Q582" s="14"/>
      <c r="R582" s="14"/>
      <c r="S582" s="13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P583" s="14"/>
      <c r="Q583" s="14"/>
      <c r="R583" s="14"/>
      <c r="S583" s="13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P584" s="14"/>
      <c r="Q584" s="14"/>
      <c r="R584" s="14"/>
      <c r="S584" s="13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P585" s="14"/>
      <c r="Q585" s="14"/>
      <c r="R585" s="14"/>
      <c r="S585" s="13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P586" s="14"/>
      <c r="Q586" s="14"/>
      <c r="R586" s="14"/>
      <c r="S586" s="13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P587" s="14"/>
      <c r="Q587" s="14"/>
      <c r="R587" s="14"/>
      <c r="S587" s="13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P588" s="14"/>
      <c r="Q588" s="14"/>
      <c r="R588" s="14"/>
      <c r="S588" s="13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P589" s="14"/>
      <c r="Q589" s="14"/>
      <c r="R589" s="14"/>
      <c r="S589" s="13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P590" s="14"/>
      <c r="Q590" s="14"/>
      <c r="R590" s="14"/>
      <c r="S590" s="13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P591" s="14"/>
      <c r="Q591" s="14"/>
      <c r="R591" s="14"/>
      <c r="S591" s="13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P592" s="14"/>
      <c r="Q592" s="14"/>
      <c r="R592" s="14"/>
      <c r="S592" s="13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P593" s="14"/>
      <c r="Q593" s="14"/>
      <c r="R593" s="14"/>
      <c r="S593" s="13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P594" s="14"/>
      <c r="Q594" s="14"/>
      <c r="R594" s="14"/>
      <c r="S594" s="13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P595" s="14"/>
      <c r="Q595" s="14"/>
      <c r="R595" s="14"/>
      <c r="S595" s="13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P596" s="14"/>
      <c r="Q596" s="14"/>
      <c r="R596" s="14"/>
      <c r="S596" s="13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P597" s="14"/>
      <c r="Q597" s="14"/>
      <c r="R597" s="14"/>
      <c r="S597" s="13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P598" s="14"/>
      <c r="Q598" s="14"/>
      <c r="R598" s="14"/>
      <c r="S598" s="13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P599" s="14"/>
      <c r="Q599" s="14"/>
      <c r="R599" s="14"/>
      <c r="S599" s="13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P600" s="14"/>
      <c r="Q600" s="14"/>
      <c r="R600" s="14"/>
      <c r="S600" s="13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P601" s="14"/>
      <c r="Q601" s="14"/>
      <c r="R601" s="14"/>
      <c r="S601" s="13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P602" s="14"/>
      <c r="Q602" s="14"/>
      <c r="R602" s="14"/>
      <c r="S602" s="13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P603" s="14"/>
      <c r="Q603" s="14"/>
      <c r="R603" s="14"/>
      <c r="S603" s="13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P604" s="14"/>
      <c r="Q604" s="14"/>
      <c r="R604" s="14"/>
      <c r="S604" s="13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P605" s="14"/>
      <c r="Q605" s="14"/>
      <c r="R605" s="14"/>
      <c r="S605" s="13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P606" s="14"/>
      <c r="Q606" s="14"/>
      <c r="R606" s="14"/>
      <c r="S606" s="13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P607" s="14"/>
      <c r="Q607" s="14"/>
      <c r="R607" s="14"/>
      <c r="S607" s="13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P608" s="14"/>
      <c r="Q608" s="14"/>
      <c r="R608" s="14"/>
      <c r="S608" s="13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P609" s="14"/>
      <c r="Q609" s="14"/>
      <c r="R609" s="14"/>
      <c r="S609" s="13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P610" s="14"/>
      <c r="Q610" s="14"/>
      <c r="R610" s="14"/>
      <c r="S610" s="13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P611" s="14"/>
      <c r="Q611" s="14"/>
      <c r="R611" s="14"/>
      <c r="S611" s="13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P612" s="14"/>
      <c r="Q612" s="14"/>
      <c r="R612" s="14"/>
      <c r="S612" s="13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P613" s="14"/>
      <c r="Q613" s="14"/>
      <c r="R613" s="14"/>
      <c r="S613" s="13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P614" s="14"/>
      <c r="Q614" s="14"/>
      <c r="R614" s="14"/>
      <c r="S614" s="13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P615" s="14"/>
      <c r="Q615" s="14"/>
      <c r="R615" s="14"/>
      <c r="S615" s="13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P616" s="14"/>
      <c r="Q616" s="14"/>
      <c r="R616" s="14"/>
      <c r="S616" s="13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P617" s="14"/>
      <c r="Q617" s="14"/>
      <c r="R617" s="14"/>
      <c r="S617" s="13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P618" s="14"/>
      <c r="Q618" s="14"/>
      <c r="R618" s="14"/>
      <c r="S618" s="13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P619" s="14"/>
      <c r="Q619" s="14"/>
      <c r="R619" s="14"/>
      <c r="S619" s="13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P620" s="14"/>
      <c r="Q620" s="14"/>
      <c r="R620" s="14"/>
      <c r="S620" s="13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P621" s="14"/>
      <c r="Q621" s="14"/>
      <c r="R621" s="14"/>
      <c r="S621" s="13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P622" s="14"/>
      <c r="Q622" s="14"/>
      <c r="R622" s="14"/>
      <c r="S622" s="13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P623" s="14"/>
      <c r="Q623" s="14"/>
      <c r="R623" s="14"/>
      <c r="S623" s="13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P624" s="14"/>
      <c r="Q624" s="14"/>
      <c r="R624" s="14"/>
      <c r="S624" s="13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P625" s="14"/>
      <c r="Q625" s="14"/>
      <c r="R625" s="14"/>
      <c r="S625" s="13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P626" s="14"/>
      <c r="Q626" s="14"/>
      <c r="R626" s="14"/>
      <c r="S626" s="13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P627" s="14"/>
      <c r="Q627" s="14"/>
      <c r="R627" s="14"/>
      <c r="S627" s="13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P628" s="14"/>
      <c r="Q628" s="14"/>
      <c r="R628" s="14"/>
      <c r="S628" s="13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P629" s="14"/>
      <c r="Q629" s="14"/>
      <c r="R629" s="14"/>
      <c r="S629" s="13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P630" s="14"/>
      <c r="Q630" s="14"/>
      <c r="R630" s="14"/>
      <c r="S630" s="13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P631" s="14"/>
      <c r="Q631" s="14"/>
      <c r="R631" s="14"/>
      <c r="S631" s="13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P632" s="14"/>
      <c r="Q632" s="14"/>
      <c r="R632" s="14"/>
      <c r="S632" s="13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P633" s="14"/>
      <c r="Q633" s="14"/>
      <c r="R633" s="14"/>
      <c r="S633" s="13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P634" s="14"/>
      <c r="Q634" s="14"/>
      <c r="R634" s="14"/>
      <c r="S634" s="13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P635" s="14"/>
      <c r="Q635" s="14"/>
      <c r="R635" s="14"/>
      <c r="S635" s="13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P636" s="14"/>
      <c r="Q636" s="14"/>
      <c r="R636" s="14"/>
      <c r="S636" s="13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P637" s="14"/>
      <c r="Q637" s="14"/>
      <c r="R637" s="14"/>
      <c r="S637" s="13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P638" s="14"/>
      <c r="Q638" s="14"/>
      <c r="R638" s="14"/>
      <c r="S638" s="13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P639" s="14"/>
      <c r="Q639" s="14"/>
      <c r="R639" s="14"/>
      <c r="S639" s="13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P640" s="14"/>
      <c r="Q640" s="14"/>
      <c r="R640" s="14"/>
      <c r="S640" s="13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P641" s="14"/>
      <c r="Q641" s="14"/>
      <c r="R641" s="14"/>
      <c r="S641" s="13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P642" s="14"/>
      <c r="Q642" s="14"/>
      <c r="R642" s="14"/>
      <c r="S642" s="13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P643" s="14"/>
      <c r="Q643" s="14"/>
      <c r="R643" s="14"/>
      <c r="S643" s="13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P644" s="14"/>
      <c r="Q644" s="14"/>
      <c r="R644" s="14"/>
      <c r="S644" s="13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P645" s="14"/>
      <c r="Q645" s="14"/>
      <c r="R645" s="14"/>
      <c r="S645" s="13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P646" s="14"/>
      <c r="Q646" s="14"/>
      <c r="R646" s="14"/>
      <c r="S646" s="13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P647" s="14"/>
      <c r="Q647" s="14"/>
      <c r="R647" s="14"/>
      <c r="S647" s="13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P648" s="14"/>
      <c r="Q648" s="14"/>
      <c r="R648" s="14"/>
      <c r="S648" s="13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P649" s="14"/>
      <c r="Q649" s="14"/>
      <c r="R649" s="14"/>
      <c r="S649" s="13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P650" s="14"/>
      <c r="Q650" s="14"/>
      <c r="R650" s="14"/>
      <c r="S650" s="13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P651" s="14"/>
      <c r="Q651" s="14"/>
      <c r="R651" s="14"/>
      <c r="S651" s="13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P652" s="14"/>
      <c r="Q652" s="14"/>
      <c r="R652" s="14"/>
      <c r="S652" s="13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P653" s="14"/>
      <c r="Q653" s="14"/>
      <c r="R653" s="14"/>
      <c r="S653" s="13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P654" s="14"/>
      <c r="Q654" s="14"/>
      <c r="R654" s="14"/>
      <c r="S654" s="13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P655" s="14"/>
      <c r="Q655" s="14"/>
      <c r="R655" s="14"/>
      <c r="S655" s="13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P656" s="14"/>
      <c r="Q656" s="14"/>
      <c r="R656" s="14"/>
      <c r="S656" s="13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P657" s="14"/>
      <c r="Q657" s="14"/>
      <c r="R657" s="14"/>
      <c r="S657" s="13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P658" s="14"/>
      <c r="Q658" s="14"/>
      <c r="R658" s="14"/>
      <c r="S658" s="13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P659" s="14"/>
      <c r="Q659" s="14"/>
      <c r="R659" s="14"/>
      <c r="S659" s="13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P660" s="14"/>
      <c r="Q660" s="14"/>
      <c r="R660" s="14"/>
      <c r="S660" s="13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P661" s="14"/>
      <c r="Q661" s="14"/>
      <c r="R661" s="14"/>
      <c r="S661" s="13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P662" s="14"/>
      <c r="Q662" s="14"/>
      <c r="R662" s="14"/>
      <c r="S662" s="13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P663" s="14"/>
      <c r="Q663" s="14"/>
      <c r="R663" s="14"/>
      <c r="S663" s="13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P664" s="14"/>
      <c r="Q664" s="14"/>
      <c r="R664" s="14"/>
      <c r="S664" s="13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P665" s="14"/>
      <c r="Q665" s="14"/>
      <c r="R665" s="14"/>
      <c r="S665" s="13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P666" s="14"/>
      <c r="Q666" s="14"/>
      <c r="R666" s="14"/>
      <c r="S666" s="13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P667" s="14"/>
      <c r="Q667" s="14"/>
      <c r="R667" s="14"/>
      <c r="S667" s="13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P668" s="14"/>
      <c r="Q668" s="14"/>
      <c r="R668" s="14"/>
      <c r="S668" s="13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P669" s="14"/>
      <c r="Q669" s="14"/>
      <c r="R669" s="14"/>
      <c r="S669" s="13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P670" s="14"/>
      <c r="Q670" s="14"/>
      <c r="R670" s="14"/>
      <c r="S670" s="13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P671" s="14"/>
      <c r="Q671" s="14"/>
      <c r="R671" s="14"/>
      <c r="S671" s="13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P672" s="14"/>
      <c r="Q672" s="14"/>
      <c r="R672" s="14"/>
      <c r="S672" s="13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P673" s="14"/>
      <c r="Q673" s="14"/>
      <c r="R673" s="14"/>
      <c r="S673" s="13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P674" s="14"/>
      <c r="Q674" s="14"/>
      <c r="R674" s="14"/>
      <c r="S674" s="13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P675" s="14"/>
      <c r="Q675" s="14"/>
      <c r="R675" s="14"/>
      <c r="S675" s="13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P676" s="14"/>
      <c r="Q676" s="14"/>
      <c r="R676" s="14"/>
      <c r="S676" s="13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P677" s="14"/>
      <c r="Q677" s="14"/>
      <c r="R677" s="14"/>
      <c r="S677" s="13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P678" s="14"/>
      <c r="Q678" s="14"/>
      <c r="R678" s="14"/>
      <c r="S678" s="13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P679" s="14"/>
      <c r="Q679" s="14"/>
      <c r="R679" s="14"/>
      <c r="S679" s="13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P680" s="14"/>
      <c r="Q680" s="14"/>
      <c r="R680" s="14"/>
      <c r="S680" s="13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P681" s="14"/>
      <c r="Q681" s="14"/>
      <c r="R681" s="14"/>
      <c r="S681" s="13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P682" s="14"/>
      <c r="Q682" s="14"/>
      <c r="R682" s="14"/>
      <c r="S682" s="13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P683" s="14"/>
      <c r="Q683" s="14"/>
      <c r="R683" s="14"/>
      <c r="S683" s="13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P684" s="14"/>
      <c r="Q684" s="14"/>
      <c r="R684" s="14"/>
      <c r="S684" s="13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P685" s="14"/>
      <c r="Q685" s="14"/>
      <c r="R685" s="14"/>
      <c r="S685" s="13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P686" s="14"/>
      <c r="Q686" s="14"/>
      <c r="R686" s="14"/>
      <c r="S686" s="13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P687" s="14"/>
      <c r="Q687" s="14"/>
      <c r="R687" s="14"/>
      <c r="S687" s="13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P688" s="14"/>
      <c r="Q688" s="14"/>
      <c r="R688" s="14"/>
      <c r="S688" s="13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P689" s="14"/>
      <c r="Q689" s="14"/>
      <c r="R689" s="14"/>
      <c r="S689" s="13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P690" s="14"/>
      <c r="Q690" s="14"/>
      <c r="R690" s="14"/>
      <c r="S690" s="13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P691" s="14"/>
      <c r="Q691" s="14"/>
      <c r="R691" s="14"/>
      <c r="S691" s="13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P692" s="14"/>
      <c r="Q692" s="14"/>
      <c r="R692" s="14"/>
      <c r="S692" s="13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P693" s="14"/>
      <c r="Q693" s="14"/>
      <c r="R693" s="14"/>
      <c r="S693" s="13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P694" s="14"/>
      <c r="Q694" s="14"/>
      <c r="R694" s="14"/>
      <c r="S694" s="13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P695" s="14"/>
      <c r="Q695" s="14"/>
      <c r="R695" s="14"/>
      <c r="S695" s="13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P696" s="14"/>
      <c r="Q696" s="14"/>
      <c r="R696" s="14"/>
      <c r="S696" s="13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P697" s="14"/>
      <c r="Q697" s="14"/>
      <c r="R697" s="14"/>
      <c r="S697" s="13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P698" s="14"/>
      <c r="Q698" s="14"/>
      <c r="R698" s="14"/>
      <c r="S698" s="13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P699" s="14"/>
      <c r="Q699" s="14"/>
      <c r="R699" s="14"/>
      <c r="S699" s="13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P700" s="14"/>
      <c r="Q700" s="14"/>
      <c r="R700" s="14"/>
      <c r="S700" s="13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P701" s="14"/>
      <c r="Q701" s="14"/>
      <c r="R701" s="14"/>
      <c r="S701" s="13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P702" s="14"/>
      <c r="Q702" s="14"/>
      <c r="R702" s="14"/>
      <c r="S702" s="13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P703" s="14"/>
      <c r="Q703" s="14"/>
      <c r="R703" s="14"/>
      <c r="S703" s="13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P704" s="14"/>
      <c r="Q704" s="14"/>
      <c r="R704" s="14"/>
      <c r="S704" s="13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P705" s="14"/>
      <c r="Q705" s="14"/>
      <c r="R705" s="14"/>
      <c r="S705" s="13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P706" s="14"/>
      <c r="Q706" s="14"/>
      <c r="R706" s="14"/>
      <c r="S706" s="13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P707" s="14"/>
      <c r="Q707" s="14"/>
      <c r="R707" s="14"/>
      <c r="S707" s="13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P708" s="14"/>
      <c r="Q708" s="14"/>
      <c r="R708" s="14"/>
      <c r="S708" s="13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P709" s="14"/>
      <c r="Q709" s="14"/>
      <c r="R709" s="14"/>
      <c r="S709" s="13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P710" s="14"/>
      <c r="Q710" s="14"/>
      <c r="R710" s="14"/>
      <c r="S710" s="13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P711" s="14"/>
      <c r="Q711" s="14"/>
      <c r="R711" s="14"/>
      <c r="S711" s="13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P712" s="14"/>
      <c r="Q712" s="14"/>
      <c r="R712" s="14"/>
      <c r="S712" s="13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P713" s="14"/>
      <c r="Q713" s="14"/>
      <c r="R713" s="14"/>
      <c r="S713" s="13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P714" s="14"/>
      <c r="Q714" s="14"/>
      <c r="R714" s="14"/>
      <c r="S714" s="13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P715" s="14"/>
      <c r="Q715" s="14"/>
      <c r="R715" s="14"/>
      <c r="S715" s="13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P716" s="14"/>
      <c r="Q716" s="14"/>
      <c r="R716" s="14"/>
      <c r="S716" s="13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P717" s="14"/>
      <c r="Q717" s="14"/>
      <c r="R717" s="14"/>
      <c r="S717" s="13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P718" s="14"/>
      <c r="Q718" s="14"/>
      <c r="R718" s="14"/>
      <c r="S718" s="13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P719" s="14"/>
      <c r="Q719" s="14"/>
      <c r="R719" s="14"/>
      <c r="S719" s="13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P720" s="14"/>
      <c r="Q720" s="14"/>
      <c r="R720" s="14"/>
      <c r="S720" s="13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P721" s="14"/>
      <c r="Q721" s="14"/>
      <c r="R721" s="14"/>
      <c r="S721" s="13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P722" s="14"/>
      <c r="Q722" s="14"/>
      <c r="R722" s="14"/>
      <c r="S722" s="13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P723" s="14"/>
      <c r="Q723" s="14"/>
      <c r="R723" s="14"/>
      <c r="S723" s="13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P724" s="14"/>
      <c r="Q724" s="14"/>
      <c r="R724" s="14"/>
      <c r="S724" s="13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P725" s="14"/>
      <c r="Q725" s="14"/>
      <c r="R725" s="14"/>
      <c r="S725" s="13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P726" s="14"/>
      <c r="Q726" s="14"/>
      <c r="R726" s="14"/>
      <c r="S726" s="13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P727" s="14"/>
      <c r="Q727" s="14"/>
      <c r="R727" s="14"/>
      <c r="S727" s="13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P728" s="14"/>
      <c r="Q728" s="14"/>
      <c r="R728" s="14"/>
      <c r="S728" s="13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P729" s="14"/>
      <c r="Q729" s="14"/>
      <c r="R729" s="14"/>
      <c r="S729" s="13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P730" s="14"/>
      <c r="Q730" s="14"/>
      <c r="R730" s="14"/>
      <c r="S730" s="13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P731" s="14"/>
      <c r="Q731" s="14"/>
      <c r="R731" s="14"/>
      <c r="S731" s="13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P732" s="14"/>
      <c r="Q732" s="14"/>
      <c r="R732" s="14"/>
      <c r="S732" s="13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P733" s="14"/>
      <c r="Q733" s="14"/>
      <c r="R733" s="14"/>
      <c r="S733" s="13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P734" s="14"/>
      <c r="Q734" s="14"/>
      <c r="R734" s="14"/>
      <c r="S734" s="13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P735" s="14"/>
      <c r="Q735" s="14"/>
      <c r="R735" s="14"/>
      <c r="S735" s="13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P736" s="14"/>
      <c r="Q736" s="14"/>
      <c r="R736" s="14"/>
      <c r="S736" s="13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P737" s="14"/>
      <c r="Q737" s="14"/>
      <c r="R737" s="14"/>
      <c r="S737" s="13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P738" s="14"/>
      <c r="Q738" s="14"/>
      <c r="R738" s="14"/>
      <c r="S738" s="13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P739" s="14"/>
      <c r="Q739" s="14"/>
      <c r="R739" s="14"/>
      <c r="S739" s="13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P740" s="14"/>
      <c r="Q740" s="14"/>
      <c r="R740" s="14"/>
      <c r="S740" s="13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P741" s="14"/>
      <c r="Q741" s="14"/>
      <c r="R741" s="14"/>
      <c r="S741" s="13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P742" s="14"/>
      <c r="Q742" s="14"/>
      <c r="R742" s="14"/>
      <c r="S742" s="13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P743" s="14"/>
      <c r="Q743" s="14"/>
      <c r="R743" s="14"/>
      <c r="S743" s="13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P744" s="14"/>
      <c r="Q744" s="14"/>
      <c r="R744" s="14"/>
      <c r="S744" s="13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P745" s="14"/>
      <c r="Q745" s="14"/>
      <c r="R745" s="14"/>
      <c r="S745" s="13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P746" s="14"/>
      <c r="Q746" s="14"/>
      <c r="R746" s="14"/>
      <c r="S746" s="13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P747" s="14"/>
      <c r="Q747" s="14"/>
      <c r="R747" s="14"/>
      <c r="S747" s="13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P748" s="14"/>
      <c r="Q748" s="14"/>
      <c r="R748" s="14"/>
      <c r="S748" s="13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P749" s="14"/>
      <c r="Q749" s="14"/>
      <c r="R749" s="14"/>
      <c r="S749" s="13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P750" s="14"/>
      <c r="Q750" s="14"/>
      <c r="R750" s="14"/>
      <c r="S750" s="13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P751" s="14"/>
      <c r="Q751" s="14"/>
      <c r="R751" s="14"/>
      <c r="S751" s="13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P752" s="14"/>
      <c r="Q752" s="14"/>
      <c r="R752" s="14"/>
      <c r="S752" s="13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P753" s="14"/>
      <c r="Q753" s="14"/>
      <c r="R753" s="14"/>
      <c r="S753" s="13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P754" s="14"/>
      <c r="Q754" s="14"/>
      <c r="R754" s="14"/>
      <c r="S754" s="13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P755" s="14"/>
      <c r="Q755" s="14"/>
      <c r="R755" s="14"/>
      <c r="S755" s="13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P756" s="14"/>
      <c r="Q756" s="14"/>
      <c r="R756" s="14"/>
      <c r="S756" s="13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P757" s="14"/>
      <c r="Q757" s="14"/>
      <c r="R757" s="14"/>
      <c r="S757" s="13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P758" s="14"/>
      <c r="Q758" s="14"/>
      <c r="R758" s="14"/>
      <c r="S758" s="13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P759" s="14"/>
      <c r="Q759" s="14"/>
      <c r="R759" s="14"/>
      <c r="S759" s="13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P760" s="14"/>
      <c r="Q760" s="14"/>
      <c r="R760" s="14"/>
      <c r="S760" s="13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P761" s="14"/>
      <c r="Q761" s="14"/>
      <c r="R761" s="14"/>
      <c r="S761" s="13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P762" s="14"/>
      <c r="Q762" s="14"/>
      <c r="R762" s="14"/>
      <c r="S762" s="13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P763" s="14"/>
      <c r="Q763" s="14"/>
      <c r="R763" s="14"/>
      <c r="S763" s="13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P764" s="14"/>
      <c r="Q764" s="14"/>
      <c r="R764" s="14"/>
      <c r="S764" s="13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P765" s="14"/>
      <c r="Q765" s="14"/>
      <c r="R765" s="14"/>
      <c r="S765" s="13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P766" s="14"/>
      <c r="Q766" s="14"/>
      <c r="R766" s="14"/>
      <c r="S766" s="13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P767" s="14"/>
      <c r="Q767" s="14"/>
      <c r="R767" s="14"/>
      <c r="S767" s="13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P768" s="14"/>
      <c r="Q768" s="14"/>
      <c r="R768" s="14"/>
      <c r="S768" s="13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P769" s="14"/>
      <c r="Q769" s="14"/>
      <c r="R769" s="14"/>
      <c r="S769" s="13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P770" s="14"/>
      <c r="Q770" s="14"/>
      <c r="R770" s="14"/>
      <c r="S770" s="13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P771" s="14"/>
      <c r="Q771" s="14"/>
      <c r="R771" s="14"/>
      <c r="S771" s="13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P772" s="14"/>
      <c r="Q772" s="14"/>
      <c r="R772" s="14"/>
      <c r="S772" s="13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P773" s="14"/>
      <c r="Q773" s="14"/>
      <c r="R773" s="14"/>
      <c r="S773" s="13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P774" s="14"/>
      <c r="Q774" s="14"/>
      <c r="R774" s="14"/>
      <c r="S774" s="13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P775" s="14"/>
      <c r="Q775" s="14"/>
      <c r="R775" s="14"/>
      <c r="S775" s="13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P776" s="14"/>
      <c r="Q776" s="14"/>
      <c r="R776" s="14"/>
      <c r="S776" s="13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P777" s="14"/>
      <c r="Q777" s="14"/>
      <c r="R777" s="14"/>
      <c r="S777" s="13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P778" s="14"/>
      <c r="Q778" s="14"/>
      <c r="R778" s="14"/>
      <c r="S778" s="13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P779" s="14"/>
      <c r="Q779" s="14"/>
      <c r="R779" s="14"/>
      <c r="S779" s="13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P780" s="14"/>
      <c r="Q780" s="14"/>
      <c r="R780" s="14"/>
      <c r="S780" s="13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P781" s="14"/>
      <c r="Q781" s="14"/>
      <c r="R781" s="14"/>
      <c r="S781" s="13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P782" s="14"/>
      <c r="Q782" s="14"/>
      <c r="R782" s="14"/>
      <c r="S782" s="13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P783" s="14"/>
      <c r="Q783" s="14"/>
      <c r="R783" s="14"/>
      <c r="S783" s="13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P784" s="14"/>
      <c r="Q784" s="14"/>
      <c r="R784" s="14"/>
      <c r="S784" s="13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P785" s="14"/>
      <c r="Q785" s="14"/>
      <c r="R785" s="14"/>
      <c r="S785" s="13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P786" s="14"/>
      <c r="Q786" s="14"/>
      <c r="R786" s="14"/>
      <c r="S786" s="13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P787" s="14"/>
      <c r="Q787" s="14"/>
      <c r="R787" s="14"/>
      <c r="S787" s="13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P788" s="14"/>
      <c r="Q788" s="14"/>
      <c r="R788" s="14"/>
      <c r="S788" s="13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P789" s="14"/>
      <c r="Q789" s="14"/>
      <c r="R789" s="14"/>
      <c r="S789" s="13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P790" s="14"/>
      <c r="Q790" s="14"/>
      <c r="R790" s="14"/>
      <c r="S790" s="13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P791" s="14"/>
      <c r="Q791" s="14"/>
      <c r="R791" s="14"/>
      <c r="S791" s="13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P792" s="14"/>
      <c r="Q792" s="14"/>
      <c r="R792" s="14"/>
      <c r="S792" s="13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P793" s="14"/>
      <c r="Q793" s="14"/>
      <c r="R793" s="14"/>
      <c r="S793" s="13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P794" s="14"/>
      <c r="Q794" s="14"/>
      <c r="R794" s="14"/>
      <c r="S794" s="13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P795" s="14"/>
      <c r="Q795" s="14"/>
      <c r="R795" s="14"/>
      <c r="S795" s="13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P796" s="14"/>
      <c r="Q796" s="14"/>
      <c r="R796" s="14"/>
      <c r="S796" s="13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P797" s="14"/>
      <c r="Q797" s="14"/>
      <c r="R797" s="14"/>
      <c r="S797" s="13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P798" s="14"/>
      <c r="Q798" s="14"/>
      <c r="R798" s="14"/>
      <c r="S798" s="13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P799" s="14"/>
      <c r="Q799" s="14"/>
      <c r="R799" s="14"/>
      <c r="S799" s="13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P800" s="14"/>
      <c r="Q800" s="14"/>
      <c r="R800" s="14"/>
      <c r="S800" s="13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P801" s="14"/>
      <c r="Q801" s="14"/>
      <c r="R801" s="14"/>
      <c r="S801" s="13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P802" s="14"/>
      <c r="Q802" s="14"/>
      <c r="R802" s="14"/>
      <c r="S802" s="13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P803" s="14"/>
      <c r="Q803" s="14"/>
      <c r="R803" s="14"/>
      <c r="S803" s="13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P804" s="14"/>
      <c r="Q804" s="14"/>
      <c r="R804" s="14"/>
      <c r="S804" s="13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P805" s="14"/>
      <c r="Q805" s="14"/>
      <c r="R805" s="14"/>
      <c r="S805" s="13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P806" s="14"/>
      <c r="Q806" s="14"/>
      <c r="R806" s="14"/>
      <c r="S806" s="13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P807" s="14"/>
      <c r="Q807" s="14"/>
      <c r="R807" s="14"/>
      <c r="S807" s="13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P808" s="14"/>
      <c r="Q808" s="14"/>
      <c r="R808" s="14"/>
      <c r="S808" s="13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P809" s="14"/>
      <c r="Q809" s="14"/>
      <c r="R809" s="14"/>
      <c r="S809" s="13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P810" s="14"/>
      <c r="Q810" s="14"/>
      <c r="R810" s="14"/>
      <c r="S810" s="13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P811" s="14"/>
      <c r="Q811" s="14"/>
      <c r="R811" s="14"/>
      <c r="S811" s="13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P812" s="14"/>
      <c r="Q812" s="14"/>
      <c r="R812" s="14"/>
      <c r="S812" s="13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P813" s="14"/>
      <c r="Q813" s="14"/>
      <c r="R813" s="14"/>
      <c r="S813" s="13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P814" s="14"/>
      <c r="Q814" s="14"/>
      <c r="R814" s="14"/>
      <c r="S814" s="13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P815" s="14"/>
      <c r="Q815" s="14"/>
      <c r="R815" s="14"/>
      <c r="S815" s="13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P816" s="14"/>
      <c r="Q816" s="14"/>
      <c r="R816" s="14"/>
      <c r="S816" s="13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P817" s="14"/>
      <c r="Q817" s="14"/>
      <c r="R817" s="14"/>
      <c r="S817" s="13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P818" s="14"/>
      <c r="Q818" s="14"/>
      <c r="R818" s="14"/>
      <c r="S818" s="13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P819" s="14"/>
      <c r="Q819" s="14"/>
      <c r="R819" s="14"/>
      <c r="S819" s="13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P820" s="14"/>
      <c r="Q820" s="14"/>
      <c r="R820" s="14"/>
      <c r="S820" s="13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P821" s="14"/>
      <c r="Q821" s="14"/>
      <c r="R821" s="14"/>
      <c r="S821" s="13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P822" s="14"/>
      <c r="Q822" s="14"/>
      <c r="R822" s="14"/>
      <c r="S822" s="13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P823" s="14"/>
      <c r="Q823" s="14"/>
      <c r="R823" s="14"/>
      <c r="S823" s="13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P824" s="14"/>
      <c r="Q824" s="14"/>
      <c r="R824" s="14"/>
      <c r="S824" s="13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P825" s="14"/>
      <c r="Q825" s="14"/>
      <c r="R825" s="14"/>
      <c r="S825" s="13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P826" s="14"/>
      <c r="Q826" s="14"/>
      <c r="R826" s="14"/>
      <c r="S826" s="13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P827" s="14"/>
      <c r="Q827" s="14"/>
      <c r="R827" s="14"/>
      <c r="S827" s="13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P828" s="14"/>
      <c r="Q828" s="14"/>
      <c r="R828" s="14"/>
      <c r="S828" s="13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P829" s="14"/>
      <c r="Q829" s="14"/>
      <c r="R829" s="14"/>
      <c r="S829" s="13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P830" s="14"/>
      <c r="Q830" s="14"/>
      <c r="R830" s="14"/>
      <c r="S830" s="13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P831" s="14"/>
      <c r="Q831" s="14"/>
      <c r="R831" s="14"/>
      <c r="S831" s="13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P832" s="14"/>
      <c r="Q832" s="14"/>
      <c r="R832" s="14"/>
      <c r="S832" s="13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P833" s="14"/>
      <c r="Q833" s="14"/>
      <c r="R833" s="14"/>
      <c r="S833" s="13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P834" s="14"/>
      <c r="Q834" s="14"/>
      <c r="R834" s="14"/>
      <c r="S834" s="13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P835" s="14"/>
      <c r="Q835" s="14"/>
      <c r="R835" s="14"/>
      <c r="S835" s="13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P836" s="14"/>
      <c r="Q836" s="14"/>
      <c r="R836" s="14"/>
      <c r="S836" s="13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P837" s="14"/>
      <c r="Q837" s="14"/>
      <c r="R837" s="14"/>
      <c r="S837" s="13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P838" s="14"/>
      <c r="Q838" s="14"/>
      <c r="R838" s="14"/>
      <c r="S838" s="13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P839" s="14"/>
      <c r="Q839" s="14"/>
      <c r="R839" s="14"/>
      <c r="S839" s="13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P840" s="14"/>
      <c r="Q840" s="14"/>
      <c r="R840" s="14"/>
      <c r="S840" s="13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P841" s="14"/>
      <c r="Q841" s="14"/>
      <c r="R841" s="14"/>
      <c r="S841" s="13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P842" s="14"/>
      <c r="Q842" s="14"/>
      <c r="R842" s="14"/>
      <c r="S842" s="13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P843" s="14"/>
      <c r="Q843" s="14"/>
      <c r="R843" s="14"/>
      <c r="S843" s="13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P844" s="14"/>
      <c r="Q844" s="14"/>
      <c r="R844" s="14"/>
      <c r="S844" s="13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P845" s="14"/>
      <c r="Q845" s="14"/>
      <c r="R845" s="14"/>
      <c r="S845" s="13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P846" s="14"/>
      <c r="Q846" s="14"/>
      <c r="R846" s="14"/>
      <c r="S846" s="13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P847" s="14"/>
      <c r="Q847" s="14"/>
      <c r="R847" s="14"/>
      <c r="S847" s="13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P848" s="14"/>
      <c r="Q848" s="14"/>
      <c r="R848" s="14"/>
      <c r="S848" s="13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P849" s="14"/>
      <c r="Q849" s="14"/>
      <c r="R849" s="14"/>
      <c r="S849" s="13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P850" s="14"/>
      <c r="Q850" s="14"/>
      <c r="R850" s="14"/>
      <c r="S850" s="13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P851" s="14"/>
      <c r="Q851" s="14"/>
      <c r="R851" s="14"/>
      <c r="S851" s="13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P852" s="14"/>
      <c r="Q852" s="14"/>
      <c r="R852" s="14"/>
      <c r="S852" s="13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P853" s="14"/>
      <c r="Q853" s="14"/>
      <c r="R853" s="14"/>
      <c r="S853" s="13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P854" s="14"/>
      <c r="Q854" s="14"/>
      <c r="R854" s="14"/>
      <c r="S854" s="13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P855" s="14"/>
      <c r="Q855" s="14"/>
      <c r="R855" s="14"/>
      <c r="S855" s="13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P856" s="14"/>
      <c r="Q856" s="14"/>
      <c r="R856" s="14"/>
      <c r="S856" s="13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P857" s="14"/>
      <c r="Q857" s="14"/>
      <c r="R857" s="14"/>
      <c r="S857" s="13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P858" s="14"/>
      <c r="Q858" s="14"/>
      <c r="R858" s="14"/>
      <c r="S858" s="13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P859" s="14"/>
      <c r="Q859" s="14"/>
      <c r="R859" s="14"/>
      <c r="S859" s="13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P860" s="14"/>
      <c r="Q860" s="14"/>
      <c r="R860" s="14"/>
      <c r="S860" s="13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P861" s="14"/>
      <c r="Q861" s="14"/>
      <c r="R861" s="14"/>
      <c r="S861" s="13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P862" s="14"/>
      <c r="Q862" s="14"/>
      <c r="R862" s="14"/>
      <c r="S862" s="13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P863" s="14"/>
      <c r="Q863" s="14"/>
      <c r="R863" s="14"/>
      <c r="S863" s="13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P864" s="14"/>
      <c r="Q864" s="14"/>
      <c r="R864" s="14"/>
      <c r="S864" s="13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P865" s="14"/>
      <c r="Q865" s="14"/>
      <c r="R865" s="14"/>
      <c r="S865" s="13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P866" s="14"/>
      <c r="Q866" s="14"/>
      <c r="R866" s="14"/>
      <c r="S866" s="13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P867" s="14"/>
      <c r="Q867" s="14"/>
      <c r="R867" s="14"/>
      <c r="S867" s="13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P868" s="14"/>
      <c r="Q868" s="14"/>
      <c r="R868" s="14"/>
      <c r="S868" s="13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P869" s="14"/>
      <c r="Q869" s="14"/>
      <c r="R869" s="14"/>
      <c r="S869" s="13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P870" s="14"/>
      <c r="Q870" s="14"/>
      <c r="R870" s="14"/>
      <c r="S870" s="13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P871" s="14"/>
      <c r="Q871" s="14"/>
      <c r="R871" s="14"/>
      <c r="S871" s="13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P872" s="14"/>
      <c r="Q872" s="14"/>
      <c r="R872" s="14"/>
      <c r="S872" s="13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P873" s="14"/>
      <c r="Q873" s="14"/>
      <c r="R873" s="14"/>
      <c r="S873" s="13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P874" s="14"/>
      <c r="Q874" s="14"/>
      <c r="R874" s="14"/>
      <c r="S874" s="13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P875" s="14"/>
      <c r="Q875" s="14"/>
      <c r="R875" s="14"/>
      <c r="S875" s="13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P876" s="14"/>
      <c r="Q876" s="14"/>
      <c r="R876" s="14"/>
      <c r="S876" s="13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P877" s="14"/>
      <c r="Q877" s="14"/>
      <c r="R877" s="14"/>
      <c r="S877" s="13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P878" s="14"/>
      <c r="Q878" s="14"/>
      <c r="R878" s="14"/>
      <c r="S878" s="13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P879" s="14"/>
      <c r="Q879" s="14"/>
      <c r="R879" s="14"/>
      <c r="S879" s="13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P880" s="14"/>
      <c r="Q880" s="14"/>
      <c r="R880" s="14"/>
      <c r="S880" s="13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P881" s="14"/>
      <c r="Q881" s="14"/>
      <c r="R881" s="14"/>
      <c r="S881" s="13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P882" s="14"/>
      <c r="Q882" s="14"/>
      <c r="R882" s="14"/>
      <c r="S882" s="13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P883" s="14"/>
      <c r="Q883" s="14"/>
      <c r="R883" s="14"/>
      <c r="S883" s="13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P884" s="14"/>
      <c r="Q884" s="14"/>
      <c r="R884" s="14"/>
      <c r="S884" s="13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P885" s="14"/>
      <c r="Q885" s="14"/>
      <c r="R885" s="14"/>
      <c r="S885" s="13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P886" s="14"/>
      <c r="Q886" s="14"/>
      <c r="R886" s="14"/>
      <c r="S886" s="13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P887" s="14"/>
      <c r="Q887" s="14"/>
      <c r="R887" s="14"/>
      <c r="S887" s="13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P888" s="14"/>
      <c r="Q888" s="14"/>
      <c r="R888" s="14"/>
      <c r="S888" s="13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P889" s="14"/>
      <c r="Q889" s="14"/>
      <c r="R889" s="14"/>
      <c r="S889" s="13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P890" s="14"/>
      <c r="Q890" s="14"/>
      <c r="R890" s="14"/>
      <c r="S890" s="13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P891" s="14"/>
      <c r="Q891" s="14"/>
      <c r="R891" s="14"/>
      <c r="S891" s="13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P892" s="14"/>
      <c r="Q892" s="14"/>
      <c r="R892" s="14"/>
      <c r="S892" s="13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P893" s="14"/>
      <c r="Q893" s="14"/>
      <c r="R893" s="14"/>
      <c r="S893" s="13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P894" s="14"/>
      <c r="Q894" s="14"/>
      <c r="R894" s="14"/>
      <c r="S894" s="13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P895" s="14"/>
      <c r="Q895" s="14"/>
      <c r="R895" s="14"/>
      <c r="S895" s="13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P896" s="14"/>
      <c r="Q896" s="14"/>
      <c r="R896" s="14"/>
      <c r="S896" s="13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P897" s="14"/>
      <c r="Q897" s="14"/>
      <c r="R897" s="14"/>
      <c r="S897" s="13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P898" s="14"/>
      <c r="Q898" s="14"/>
      <c r="R898" s="14"/>
      <c r="S898" s="13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P899" s="14"/>
      <c r="Q899" s="14"/>
      <c r="R899" s="14"/>
      <c r="S899" s="13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P900" s="14"/>
      <c r="Q900" s="14"/>
      <c r="R900" s="14"/>
      <c r="S900" s="13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P901" s="14"/>
      <c r="Q901" s="14"/>
      <c r="R901" s="14"/>
      <c r="S901" s="13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P902" s="14"/>
      <c r="Q902" s="14"/>
      <c r="R902" s="14"/>
      <c r="S902" s="13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P903" s="14"/>
      <c r="Q903" s="14"/>
      <c r="R903" s="14"/>
      <c r="S903" s="13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P904" s="14"/>
      <c r="Q904" s="14"/>
      <c r="R904" s="14"/>
      <c r="S904" s="13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P905" s="14"/>
      <c r="Q905" s="14"/>
      <c r="R905" s="14"/>
      <c r="S905" s="13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P906" s="14"/>
      <c r="Q906" s="14"/>
      <c r="R906" s="14"/>
      <c r="S906" s="13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P907" s="14"/>
      <c r="Q907" s="14"/>
      <c r="R907" s="14"/>
      <c r="S907" s="13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P908" s="14"/>
      <c r="Q908" s="14"/>
      <c r="R908" s="14"/>
      <c r="S908" s="13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P909" s="14"/>
      <c r="Q909" s="14"/>
      <c r="R909" s="14"/>
      <c r="S909" s="13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P910" s="14"/>
      <c r="Q910" s="14"/>
      <c r="R910" s="14"/>
      <c r="S910" s="13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P911" s="14"/>
      <c r="Q911" s="14"/>
      <c r="R911" s="14"/>
      <c r="S911" s="13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P912" s="14"/>
      <c r="Q912" s="14"/>
      <c r="R912" s="14"/>
      <c r="S912" s="13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P913" s="14"/>
      <c r="Q913" s="14"/>
      <c r="R913" s="14"/>
      <c r="S913" s="13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P914" s="14"/>
      <c r="Q914" s="14"/>
      <c r="R914" s="14"/>
      <c r="S914" s="13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P915" s="14"/>
      <c r="Q915" s="14"/>
      <c r="R915" s="14"/>
      <c r="S915" s="13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P916" s="14"/>
      <c r="Q916" s="14"/>
      <c r="R916" s="14"/>
      <c r="S916" s="13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P917" s="14"/>
      <c r="Q917" s="14"/>
      <c r="R917" s="14"/>
      <c r="S917" s="13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P918" s="14"/>
      <c r="Q918" s="14"/>
      <c r="R918" s="14"/>
      <c r="S918" s="13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P919" s="14"/>
      <c r="Q919" s="14"/>
      <c r="R919" s="14"/>
      <c r="S919" s="13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P920" s="14"/>
      <c r="Q920" s="14"/>
      <c r="R920" s="14"/>
      <c r="S920" s="13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P921" s="14"/>
      <c r="Q921" s="14"/>
      <c r="R921" s="14"/>
      <c r="S921" s="13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P922" s="14"/>
      <c r="Q922" s="14"/>
      <c r="R922" s="14"/>
      <c r="S922" s="13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P923" s="14"/>
      <c r="Q923" s="14"/>
      <c r="R923" s="14"/>
      <c r="S923" s="13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P924" s="14"/>
      <c r="Q924" s="14"/>
      <c r="R924" s="14"/>
      <c r="S924" s="13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P925" s="14"/>
      <c r="Q925" s="14"/>
      <c r="R925" s="14"/>
      <c r="S925" s="13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P926" s="14"/>
      <c r="Q926" s="14"/>
      <c r="R926" s="14"/>
      <c r="S926" s="13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P927" s="14"/>
      <c r="Q927" s="14"/>
      <c r="R927" s="14"/>
      <c r="S927" s="13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P928" s="14"/>
      <c r="Q928" s="14"/>
      <c r="R928" s="14"/>
      <c r="S928" s="13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P929" s="14"/>
      <c r="Q929" s="14"/>
      <c r="R929" s="14"/>
      <c r="S929" s="13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P930" s="14"/>
      <c r="Q930" s="14"/>
      <c r="R930" s="14"/>
      <c r="S930" s="13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P931" s="14"/>
      <c r="Q931" s="14"/>
      <c r="R931" s="14"/>
      <c r="S931" s="13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P932" s="14"/>
      <c r="Q932" s="14"/>
      <c r="R932" s="14"/>
      <c r="S932" s="13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P933" s="14"/>
      <c r="Q933" s="14"/>
      <c r="R933" s="14"/>
      <c r="S933" s="13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P934" s="14"/>
      <c r="Q934" s="14"/>
      <c r="R934" s="14"/>
      <c r="S934" s="13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P935" s="14"/>
      <c r="Q935" s="14"/>
      <c r="R935" s="14"/>
      <c r="S935" s="13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P936" s="14"/>
      <c r="Q936" s="14"/>
      <c r="R936" s="14"/>
      <c r="S936" s="13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P937" s="14"/>
      <c r="Q937" s="14"/>
      <c r="R937" s="14"/>
      <c r="S937" s="13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P938" s="14"/>
      <c r="Q938" s="14"/>
      <c r="R938" s="14"/>
      <c r="S938" s="13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P939" s="14"/>
      <c r="Q939" s="14"/>
      <c r="R939" s="14"/>
      <c r="S939" s="13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P940" s="14"/>
      <c r="Q940" s="14"/>
      <c r="R940" s="14"/>
      <c r="S940" s="13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P941" s="14"/>
      <c r="Q941" s="14"/>
      <c r="R941" s="14"/>
      <c r="S941" s="13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P942" s="14"/>
      <c r="Q942" s="14"/>
      <c r="R942" s="14"/>
      <c r="S942" s="13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P943" s="14"/>
      <c r="Q943" s="14"/>
      <c r="R943" s="14"/>
      <c r="S943" s="13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P944" s="14"/>
      <c r="Q944" s="14"/>
      <c r="R944" s="14"/>
      <c r="S944" s="13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P945" s="14"/>
      <c r="Q945" s="14"/>
      <c r="R945" s="14"/>
      <c r="S945" s="13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P946" s="14"/>
      <c r="Q946" s="14"/>
      <c r="R946" s="14"/>
      <c r="S946" s="13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P947" s="14"/>
      <c r="Q947" s="14"/>
      <c r="R947" s="14"/>
      <c r="S947" s="13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P948" s="14"/>
      <c r="Q948" s="14"/>
      <c r="R948" s="14"/>
      <c r="S948" s="13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P949" s="14"/>
      <c r="Q949" s="14"/>
      <c r="R949" s="14"/>
      <c r="S949" s="13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P950" s="14"/>
      <c r="Q950" s="14"/>
      <c r="R950" s="14"/>
      <c r="S950" s="13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P951" s="14"/>
      <c r="Q951" s="14"/>
      <c r="R951" s="14"/>
      <c r="S951" s="13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P952" s="14"/>
      <c r="Q952" s="14"/>
      <c r="R952" s="14"/>
      <c r="S952" s="13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P953" s="14"/>
      <c r="Q953" s="14"/>
      <c r="R953" s="14"/>
      <c r="S953" s="13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P954" s="14"/>
      <c r="Q954" s="14"/>
      <c r="R954" s="14"/>
      <c r="S954" s="13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P955" s="14"/>
      <c r="Q955" s="14"/>
      <c r="R955" s="14"/>
      <c r="S955" s="13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P956" s="14"/>
      <c r="Q956" s="14"/>
      <c r="R956" s="14"/>
      <c r="S956" s="13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P957" s="14"/>
      <c r="Q957" s="14"/>
      <c r="R957" s="14"/>
      <c r="S957" s="13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P958" s="14"/>
      <c r="Q958" s="14"/>
      <c r="R958" s="14"/>
      <c r="S958" s="13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P959" s="14"/>
      <c r="Q959" s="14"/>
      <c r="R959" s="14"/>
      <c r="S959" s="13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P960" s="14"/>
      <c r="Q960" s="14"/>
      <c r="R960" s="14"/>
      <c r="S960" s="13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P961" s="14"/>
      <c r="Q961" s="14"/>
      <c r="R961" s="14"/>
      <c r="S961" s="13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P962" s="14"/>
      <c r="Q962" s="14"/>
      <c r="R962" s="14"/>
      <c r="S962" s="13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P963" s="14"/>
      <c r="Q963" s="14"/>
      <c r="R963" s="14"/>
      <c r="S963" s="13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P964" s="14"/>
      <c r="Q964" s="14"/>
      <c r="R964" s="14"/>
      <c r="S964" s="13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P965" s="14"/>
      <c r="Q965" s="14"/>
      <c r="R965" s="14"/>
      <c r="S965" s="13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P966" s="14"/>
      <c r="Q966" s="14"/>
      <c r="R966" s="14"/>
      <c r="S966" s="13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P967" s="14"/>
      <c r="Q967" s="14"/>
      <c r="R967" s="14"/>
      <c r="S967" s="13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P968" s="14"/>
      <c r="Q968" s="14"/>
      <c r="R968" s="14"/>
      <c r="S968" s="13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P969" s="14"/>
      <c r="Q969" s="14"/>
      <c r="R969" s="14"/>
      <c r="S969" s="13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P970" s="14"/>
      <c r="Q970" s="14"/>
      <c r="R970" s="14"/>
      <c r="S970" s="13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P971" s="14"/>
      <c r="Q971" s="14"/>
      <c r="R971" s="14"/>
      <c r="S971" s="13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P972" s="14"/>
      <c r="Q972" s="14"/>
      <c r="R972" s="14"/>
      <c r="S972" s="13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P973" s="14"/>
      <c r="Q973" s="14"/>
      <c r="R973" s="14"/>
      <c r="S973" s="13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P974" s="14"/>
      <c r="Q974" s="14"/>
      <c r="R974" s="14"/>
      <c r="S974" s="13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P975" s="14"/>
      <c r="Q975" s="14"/>
      <c r="R975" s="14"/>
      <c r="S975" s="13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P976" s="14"/>
      <c r="Q976" s="14"/>
      <c r="R976" s="14"/>
      <c r="S976" s="13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P977" s="14"/>
      <c r="Q977" s="14"/>
      <c r="R977" s="14"/>
      <c r="S977" s="13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P978" s="14"/>
      <c r="Q978" s="14"/>
      <c r="R978" s="14"/>
      <c r="S978" s="13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P979" s="14"/>
      <c r="Q979" s="14"/>
      <c r="R979" s="14"/>
      <c r="S979" s="13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P980" s="14"/>
      <c r="Q980" s="14"/>
      <c r="R980" s="14"/>
      <c r="S980" s="13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P981" s="14"/>
      <c r="Q981" s="14"/>
      <c r="R981" s="14"/>
      <c r="S981" s="13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P982" s="14"/>
      <c r="Q982" s="14"/>
      <c r="R982" s="14"/>
      <c r="S982" s="13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P983" s="14"/>
      <c r="Q983" s="14"/>
      <c r="R983" s="14"/>
      <c r="S983" s="13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P984" s="14"/>
      <c r="Q984" s="14"/>
      <c r="R984" s="14"/>
      <c r="S984" s="13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P985" s="14"/>
      <c r="Q985" s="14"/>
      <c r="R985" s="14"/>
      <c r="S985" s="13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P986" s="14"/>
      <c r="Q986" s="14"/>
      <c r="R986" s="14"/>
      <c r="S986" s="13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P987" s="14"/>
      <c r="Q987" s="14"/>
      <c r="R987" s="14"/>
      <c r="S987" s="13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P988" s="14"/>
      <c r="Q988" s="14"/>
      <c r="R988" s="14"/>
      <c r="S988" s="13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P989" s="14"/>
      <c r="Q989" s="14"/>
      <c r="R989" s="14"/>
      <c r="S989" s="13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P990" s="14"/>
      <c r="Q990" s="14"/>
      <c r="R990" s="14"/>
      <c r="S990" s="13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P991" s="14"/>
      <c r="Q991" s="14"/>
      <c r="R991" s="14"/>
      <c r="S991" s="13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P992" s="14"/>
      <c r="Q992" s="14"/>
      <c r="R992" s="14"/>
      <c r="S992" s="13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P993" s="14"/>
      <c r="Q993" s="14"/>
      <c r="R993" s="14"/>
      <c r="S993" s="13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P994" s="14"/>
      <c r="Q994" s="14"/>
      <c r="R994" s="14"/>
      <c r="S994" s="13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P995" s="14"/>
      <c r="Q995" s="14"/>
      <c r="R995" s="14"/>
      <c r="S995" s="13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P996" s="14"/>
      <c r="Q996" s="14"/>
      <c r="R996" s="14"/>
      <c r="S996" s="13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P997" s="14"/>
      <c r="Q997" s="14"/>
      <c r="R997" s="14"/>
      <c r="S997" s="13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P998" s="14"/>
      <c r="Q998" s="14"/>
      <c r="R998" s="14"/>
      <c r="S998" s="13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P999" s="14"/>
      <c r="Q999" s="14"/>
      <c r="R999" s="14"/>
      <c r="S999" s="13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P1000" s="14"/>
      <c r="Q1000" s="14"/>
      <c r="R1000" s="14"/>
      <c r="S1000" s="13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sortState ref="A4:BX336">
    <sortCondition ref="G4:G336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B23" sqref="B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8.1640625" style="5" customWidth="1"/>
    <col min="6" max="6" width="14.6640625" style="5" bestFit="1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8" width="21.1640625" style="5" customWidth="1"/>
    <col min="19" max="19" width="12.33203125" style="5" bestFit="1" customWidth="1"/>
    <col min="20" max="16384" width="8.83203125" style="5"/>
  </cols>
  <sheetData>
    <row r="1" spans="1:30" s="30" customFormat="1" ht="52">
      <c r="A1" s="27" t="s">
        <v>734</v>
      </c>
      <c r="B1" s="27" t="s">
        <v>14</v>
      </c>
      <c r="C1" s="27" t="s">
        <v>496</v>
      </c>
      <c r="D1" s="27" t="s">
        <v>527</v>
      </c>
      <c r="E1" s="139" t="s">
        <v>623</v>
      </c>
      <c r="F1" s="27" t="s">
        <v>438</v>
      </c>
      <c r="G1" s="34" t="s">
        <v>439</v>
      </c>
      <c r="H1" s="130" t="s">
        <v>807</v>
      </c>
      <c r="I1" s="130" t="s">
        <v>808</v>
      </c>
      <c r="J1" s="130" t="s">
        <v>806</v>
      </c>
      <c r="K1" s="117" t="s">
        <v>440</v>
      </c>
      <c r="L1" s="117" t="s">
        <v>441</v>
      </c>
      <c r="M1" s="117" t="s">
        <v>442</v>
      </c>
      <c r="N1" s="117" t="s">
        <v>443</v>
      </c>
      <c r="O1" s="117" t="s">
        <v>444</v>
      </c>
      <c r="P1" s="117" t="s">
        <v>1272</v>
      </c>
      <c r="Q1" s="117" t="s">
        <v>445</v>
      </c>
      <c r="R1" s="117" t="s">
        <v>1262</v>
      </c>
      <c r="S1" s="117" t="s">
        <v>1264</v>
      </c>
      <c r="T1" s="78" t="s">
        <v>446</v>
      </c>
      <c r="U1" s="78" t="s">
        <v>774</v>
      </c>
      <c r="V1" s="78" t="s">
        <v>447</v>
      </c>
      <c r="W1" s="78" t="s">
        <v>448</v>
      </c>
      <c r="X1" s="78" t="s">
        <v>449</v>
      </c>
      <c r="Y1" s="78" t="s">
        <v>450</v>
      </c>
      <c r="Z1" s="78" t="s">
        <v>451</v>
      </c>
      <c r="AA1" s="50" t="s">
        <v>452</v>
      </c>
      <c r="AB1" s="78" t="s">
        <v>453</v>
      </c>
      <c r="AC1" s="78" t="s">
        <v>454</v>
      </c>
      <c r="AD1" s="50" t="s">
        <v>455</v>
      </c>
    </row>
    <row r="2" spans="1:30" s="30" customFormat="1" ht="70.5" customHeight="1">
      <c r="A2" s="31" t="s">
        <v>735</v>
      </c>
      <c r="B2" s="36" t="s">
        <v>23</v>
      </c>
      <c r="C2" s="36" t="s">
        <v>371</v>
      </c>
      <c r="D2" s="36" t="s">
        <v>401</v>
      </c>
      <c r="E2" s="31" t="s">
        <v>437</v>
      </c>
      <c r="F2" s="31" t="s">
        <v>773</v>
      </c>
      <c r="G2" s="31" t="s">
        <v>74</v>
      </c>
      <c r="H2" s="132" t="s">
        <v>812</v>
      </c>
      <c r="I2" s="132" t="s">
        <v>813</v>
      </c>
      <c r="J2" s="132" t="s">
        <v>811</v>
      </c>
      <c r="K2" s="118" t="s">
        <v>462</v>
      </c>
      <c r="L2" s="66"/>
      <c r="M2" s="66"/>
      <c r="N2" s="66" t="s">
        <v>359</v>
      </c>
      <c r="O2" s="118" t="s">
        <v>799</v>
      </c>
      <c r="P2" s="118"/>
      <c r="Q2" s="118" t="s">
        <v>461</v>
      </c>
      <c r="R2" s="118" t="s">
        <v>1263</v>
      </c>
      <c r="S2" s="118" t="s">
        <v>1265</v>
      </c>
      <c r="T2" s="59" t="s">
        <v>460</v>
      </c>
      <c r="U2" s="59" t="s">
        <v>775</v>
      </c>
      <c r="V2" s="60" t="s">
        <v>100</v>
      </c>
      <c r="W2" s="60" t="s">
        <v>101</v>
      </c>
      <c r="X2" s="60" t="s">
        <v>102</v>
      </c>
      <c r="Y2" s="60" t="s">
        <v>366</v>
      </c>
      <c r="Z2" s="59" t="s">
        <v>459</v>
      </c>
      <c r="AA2" s="59" t="s">
        <v>458</v>
      </c>
      <c r="AB2" s="59" t="s">
        <v>365</v>
      </c>
      <c r="AC2" s="59" t="s">
        <v>457</v>
      </c>
      <c r="AD2" s="59" t="s">
        <v>456</v>
      </c>
    </row>
    <row r="3" spans="1:30" s="30" customFormat="1" ht="18" customHeight="1">
      <c r="A3" s="33" t="s">
        <v>403</v>
      </c>
      <c r="B3" s="37"/>
      <c r="C3" s="82"/>
      <c r="D3" s="38"/>
      <c r="E3" s="39"/>
      <c r="F3" s="39"/>
      <c r="G3" s="39"/>
      <c r="H3" s="39" t="s">
        <v>809</v>
      </c>
      <c r="I3" s="39" t="s">
        <v>41</v>
      </c>
      <c r="J3" s="131" t="s">
        <v>810</v>
      </c>
      <c r="K3" s="66" t="s">
        <v>335</v>
      </c>
      <c r="L3" s="118" t="s">
        <v>776</v>
      </c>
      <c r="M3" s="66" t="s">
        <v>358</v>
      </c>
      <c r="N3" s="66"/>
      <c r="O3" s="66"/>
      <c r="P3" s="66"/>
      <c r="Q3" s="66" t="s">
        <v>44</v>
      </c>
      <c r="R3" s="66"/>
      <c r="S3" s="66"/>
      <c r="T3" s="75" t="s">
        <v>145</v>
      </c>
      <c r="U3" s="75" t="s">
        <v>145</v>
      </c>
      <c r="V3" s="75"/>
      <c r="W3" s="75"/>
      <c r="X3" s="75" t="s">
        <v>146</v>
      </c>
      <c r="Y3" s="75" t="s">
        <v>145</v>
      </c>
      <c r="Z3" s="75" t="s">
        <v>145</v>
      </c>
      <c r="AA3" s="71" t="s">
        <v>145</v>
      </c>
      <c r="AB3" s="75"/>
      <c r="AC3" s="75"/>
      <c r="AD3" s="71"/>
    </row>
    <row r="4" spans="1:30">
      <c r="A4" s="20" t="s">
        <v>1274</v>
      </c>
      <c r="B4" s="10" t="s">
        <v>837</v>
      </c>
      <c r="C4" s="5" t="s">
        <v>838</v>
      </c>
      <c r="D4" s="11" t="s">
        <v>887</v>
      </c>
      <c r="E4"/>
      <c r="F4" s="5" t="s">
        <v>1267</v>
      </c>
      <c r="G4" s="5" t="s">
        <v>1271</v>
      </c>
      <c r="K4" s="5">
        <v>37</v>
      </c>
      <c r="L4" s="5" t="s">
        <v>354</v>
      </c>
      <c r="M4" s="5">
        <v>20</v>
      </c>
      <c r="N4" s="5" t="s">
        <v>349</v>
      </c>
      <c r="O4" s="5">
        <v>60</v>
      </c>
      <c r="P4" s="5" t="s">
        <v>351</v>
      </c>
      <c r="R4" s="5">
        <v>5.4138959675675666</v>
      </c>
      <c r="S4" s="22" t="s">
        <v>357</v>
      </c>
      <c r="W4" s="149">
        <v>20069</v>
      </c>
      <c r="X4" s="5">
        <v>2009</v>
      </c>
      <c r="Y4" s="5">
        <v>87.2</v>
      </c>
    </row>
    <row r="5" spans="1:30">
      <c r="A5" s="20" t="s">
        <v>1274</v>
      </c>
      <c r="B5" s="10" t="s">
        <v>837</v>
      </c>
      <c r="C5" s="5" t="s">
        <v>840</v>
      </c>
      <c r="D5" s="11" t="s">
        <v>888</v>
      </c>
      <c r="E5"/>
      <c r="F5" s="5" t="s">
        <v>1267</v>
      </c>
      <c r="G5" s="5" t="s">
        <v>1271</v>
      </c>
      <c r="K5" s="5">
        <v>37</v>
      </c>
      <c r="L5" s="5" t="s">
        <v>354</v>
      </c>
      <c r="M5" s="5">
        <v>20</v>
      </c>
      <c r="N5" s="5" t="s">
        <v>349</v>
      </c>
      <c r="O5" s="5">
        <v>60</v>
      </c>
      <c r="P5" s="5" t="s">
        <v>351</v>
      </c>
      <c r="R5" s="5">
        <v>3.3070786017199012</v>
      </c>
      <c r="S5" s="22" t="s">
        <v>357</v>
      </c>
      <c r="W5" s="149">
        <v>20103</v>
      </c>
      <c r="Y5" s="5">
        <v>81.3</v>
      </c>
    </row>
    <row r="6" spans="1:30">
      <c r="A6" s="20" t="s">
        <v>1274</v>
      </c>
      <c r="B6" s="10" t="s">
        <v>837</v>
      </c>
      <c r="C6" s="5" t="s">
        <v>842</v>
      </c>
      <c r="D6" s="11" t="s">
        <v>889</v>
      </c>
      <c r="E6"/>
      <c r="F6" s="5" t="s">
        <v>1267</v>
      </c>
      <c r="G6" s="5" t="s">
        <v>1271</v>
      </c>
      <c r="K6" s="5">
        <v>37</v>
      </c>
      <c r="L6" s="5" t="s">
        <v>354</v>
      </c>
      <c r="M6" s="5">
        <v>20</v>
      </c>
      <c r="N6" s="5" t="s">
        <v>349</v>
      </c>
      <c r="O6" s="5">
        <v>60</v>
      </c>
      <c r="P6" s="5" t="s">
        <v>351</v>
      </c>
      <c r="R6" s="5">
        <v>2.8146207803439802</v>
      </c>
      <c r="S6" s="22" t="s">
        <v>357</v>
      </c>
      <c r="W6" s="149">
        <v>20102</v>
      </c>
      <c r="Y6" s="5">
        <v>112.8</v>
      </c>
    </row>
    <row r="7" spans="1:30">
      <c r="A7" s="20" t="s">
        <v>1274</v>
      </c>
      <c r="B7" s="10" t="s">
        <v>837</v>
      </c>
      <c r="C7" s="5" t="s">
        <v>844</v>
      </c>
      <c r="D7" s="11" t="s">
        <v>890</v>
      </c>
      <c r="E7"/>
      <c r="F7" s="5" t="s">
        <v>1267</v>
      </c>
      <c r="G7" s="5" t="s">
        <v>1271</v>
      </c>
      <c r="K7" s="5">
        <v>37</v>
      </c>
      <c r="L7" s="5" t="s">
        <v>354</v>
      </c>
      <c r="M7" s="5">
        <v>20</v>
      </c>
      <c r="N7" s="5" t="s">
        <v>349</v>
      </c>
      <c r="O7" s="5">
        <v>60</v>
      </c>
      <c r="P7" s="5" t="s">
        <v>351</v>
      </c>
      <c r="R7" s="5">
        <v>2.8758612825552818</v>
      </c>
      <c r="S7" s="22" t="s">
        <v>357</v>
      </c>
      <c r="W7" s="149">
        <v>20101</v>
      </c>
      <c r="Y7" s="5">
        <v>91.9</v>
      </c>
    </row>
    <row r="8" spans="1:30">
      <c r="A8" s="20" t="s">
        <v>1274</v>
      </c>
      <c r="B8" s="10" t="s">
        <v>837</v>
      </c>
      <c r="C8" s="5" t="s">
        <v>846</v>
      </c>
      <c r="D8" s="12" t="s">
        <v>891</v>
      </c>
      <c r="E8"/>
      <c r="F8" s="5" t="s">
        <v>1267</v>
      </c>
      <c r="G8" s="5" t="s">
        <v>1271</v>
      </c>
      <c r="K8" s="5">
        <v>37</v>
      </c>
      <c r="L8" s="5" t="s">
        <v>354</v>
      </c>
      <c r="M8" s="5">
        <v>20</v>
      </c>
      <c r="N8" s="5" t="s">
        <v>349</v>
      </c>
      <c r="O8" s="5">
        <v>60</v>
      </c>
      <c r="P8" s="5" t="s">
        <v>351</v>
      </c>
      <c r="R8" s="5">
        <v>5.3193257484029495</v>
      </c>
      <c r="S8" s="22" t="s">
        <v>357</v>
      </c>
      <c r="W8" s="149">
        <v>20100</v>
      </c>
      <c r="Y8" s="5">
        <v>91.6</v>
      </c>
    </row>
    <row r="9" spans="1:30">
      <c r="A9" s="20" t="s">
        <v>1274</v>
      </c>
      <c r="B9" s="10" t="s">
        <v>837</v>
      </c>
      <c r="C9" s="5" t="s">
        <v>848</v>
      </c>
      <c r="D9" s="12" t="s">
        <v>892</v>
      </c>
      <c r="E9"/>
      <c r="F9" s="5" t="s">
        <v>1267</v>
      </c>
      <c r="G9" s="5" t="s">
        <v>1271</v>
      </c>
      <c r="K9" s="5">
        <v>37</v>
      </c>
      <c r="L9" s="5" t="s">
        <v>354</v>
      </c>
      <c r="M9" s="5">
        <v>20</v>
      </c>
      <c r="N9" s="5" t="s">
        <v>349</v>
      </c>
      <c r="O9" s="5">
        <v>60</v>
      </c>
      <c r="P9" s="5" t="s">
        <v>351</v>
      </c>
      <c r="R9" s="5">
        <v>6.9274988388206387</v>
      </c>
      <c r="S9" s="22" t="s">
        <v>357</v>
      </c>
      <c r="W9" s="149">
        <v>20074</v>
      </c>
      <c r="Y9" s="5">
        <v>96.3</v>
      </c>
    </row>
    <row r="10" spans="1:30">
      <c r="A10" s="20" t="s">
        <v>1274</v>
      </c>
      <c r="B10" s="10" t="s">
        <v>837</v>
      </c>
      <c r="C10" s="5" t="s">
        <v>850</v>
      </c>
      <c r="D10" s="12" t="s">
        <v>893</v>
      </c>
      <c r="E10"/>
      <c r="F10" s="5" t="s">
        <v>1267</v>
      </c>
      <c r="G10" s="5" t="s">
        <v>1271</v>
      </c>
      <c r="K10" s="5">
        <v>37</v>
      </c>
      <c r="L10" s="5" t="s">
        <v>354</v>
      </c>
      <c r="M10" s="5">
        <v>20</v>
      </c>
      <c r="N10" s="5" t="s">
        <v>349</v>
      </c>
      <c r="O10" s="5">
        <v>60</v>
      </c>
      <c r="P10" s="5" t="s">
        <v>351</v>
      </c>
      <c r="R10" s="5">
        <v>2.8390613904176902</v>
      </c>
      <c r="S10" s="22" t="s">
        <v>357</v>
      </c>
      <c r="W10" s="149">
        <v>20099</v>
      </c>
      <c r="Y10" s="5">
        <v>78.099999999999994</v>
      </c>
    </row>
    <row r="11" spans="1:30">
      <c r="A11" s="20" t="s">
        <v>1274</v>
      </c>
      <c r="B11" s="10" t="s">
        <v>837</v>
      </c>
      <c r="C11" s="5" t="s">
        <v>852</v>
      </c>
      <c r="D11" s="12" t="s">
        <v>894</v>
      </c>
      <c r="E11"/>
      <c r="F11" s="5" t="s">
        <v>1267</v>
      </c>
      <c r="G11" s="5" t="s">
        <v>1271</v>
      </c>
      <c r="K11" s="5">
        <v>37</v>
      </c>
      <c r="L11" s="5" t="s">
        <v>354</v>
      </c>
      <c r="M11" s="5">
        <v>20</v>
      </c>
      <c r="N11" s="5" t="s">
        <v>349</v>
      </c>
      <c r="O11" s="5">
        <v>60</v>
      </c>
      <c r="P11" s="5" t="s">
        <v>351</v>
      </c>
      <c r="R11" s="5">
        <v>2.2654870488943488</v>
      </c>
      <c r="S11" s="22" t="s">
        <v>357</v>
      </c>
      <c r="W11" s="149">
        <v>20098</v>
      </c>
      <c r="Y11" s="5">
        <v>110.7</v>
      </c>
    </row>
    <row r="12" spans="1:30">
      <c r="A12" s="20" t="s">
        <v>1274</v>
      </c>
      <c r="B12" s="10" t="s">
        <v>837</v>
      </c>
      <c r="C12" s="5" t="s">
        <v>854</v>
      </c>
      <c r="D12" s="12" t="s">
        <v>895</v>
      </c>
      <c r="E12"/>
      <c r="F12" s="5" t="s">
        <v>1267</v>
      </c>
      <c r="G12" s="5" t="s">
        <v>1271</v>
      </c>
      <c r="K12" s="5">
        <v>37</v>
      </c>
      <c r="L12" s="5" t="s">
        <v>354</v>
      </c>
      <c r="M12" s="5">
        <v>20</v>
      </c>
      <c r="N12" s="5" t="s">
        <v>349</v>
      </c>
      <c r="O12" s="5">
        <v>60</v>
      </c>
      <c r="P12" s="5" t="s">
        <v>351</v>
      </c>
      <c r="R12" s="5">
        <v>2.8516621046683044</v>
      </c>
      <c r="S12" s="22" t="s">
        <v>357</v>
      </c>
      <c r="W12" s="149">
        <v>20097</v>
      </c>
      <c r="Y12" s="5">
        <v>95.1</v>
      </c>
    </row>
    <row r="13" spans="1:30">
      <c r="A13" s="20" t="s">
        <v>1274</v>
      </c>
      <c r="B13" s="10" t="s">
        <v>837</v>
      </c>
      <c r="C13" s="5" t="s">
        <v>855</v>
      </c>
      <c r="D13" s="12" t="s">
        <v>896</v>
      </c>
      <c r="E13"/>
      <c r="F13" s="5" t="s">
        <v>1267</v>
      </c>
      <c r="G13" s="5" t="s">
        <v>1271</v>
      </c>
      <c r="K13" s="5">
        <v>37</v>
      </c>
      <c r="L13" s="5" t="s">
        <v>354</v>
      </c>
      <c r="M13" s="5">
        <v>20</v>
      </c>
      <c r="N13" s="5" t="s">
        <v>349</v>
      </c>
      <c r="O13" s="5">
        <v>60</v>
      </c>
      <c r="P13" s="5" t="s">
        <v>351</v>
      </c>
      <c r="R13" s="5">
        <v>2.7590653857493854</v>
      </c>
      <c r="S13" s="22" t="s">
        <v>357</v>
      </c>
      <c r="W13" s="149">
        <v>20096</v>
      </c>
      <c r="Y13" s="5">
        <v>91.7</v>
      </c>
    </row>
    <row r="14" spans="1:30">
      <c r="A14" s="20" t="s">
        <v>1274</v>
      </c>
      <c r="B14" s="10" t="s">
        <v>837</v>
      </c>
      <c r="C14" s="5" t="s">
        <v>856</v>
      </c>
      <c r="D14" s="12" t="s">
        <v>897</v>
      </c>
      <c r="E14"/>
      <c r="F14" s="5" t="s">
        <v>1267</v>
      </c>
      <c r="G14" s="5" t="s">
        <v>1271</v>
      </c>
      <c r="K14" s="5">
        <v>37</v>
      </c>
      <c r="L14" s="5" t="s">
        <v>354</v>
      </c>
      <c r="M14" s="5">
        <v>20</v>
      </c>
      <c r="N14" s="5" t="s">
        <v>349</v>
      </c>
      <c r="O14" s="5">
        <v>60</v>
      </c>
      <c r="P14" s="5" t="s">
        <v>351</v>
      </c>
      <c r="R14" s="5">
        <v>4.2957581343980342</v>
      </c>
      <c r="S14" s="22" t="s">
        <v>357</v>
      </c>
      <c r="W14" s="149">
        <v>20068</v>
      </c>
      <c r="Y14" s="5">
        <v>84.8</v>
      </c>
    </row>
    <row r="15" spans="1:30">
      <c r="A15" s="20" t="s">
        <v>1274</v>
      </c>
      <c r="B15" s="10" t="s">
        <v>837</v>
      </c>
      <c r="C15" s="5" t="s">
        <v>857</v>
      </c>
      <c r="D15" s="12" t="s">
        <v>898</v>
      </c>
      <c r="E15"/>
      <c r="F15" s="5" t="s">
        <v>1267</v>
      </c>
      <c r="G15" s="5" t="s">
        <v>1271</v>
      </c>
      <c r="K15" s="5">
        <v>37</v>
      </c>
      <c r="L15" s="5" t="s">
        <v>354</v>
      </c>
      <c r="M15" s="5">
        <v>20</v>
      </c>
      <c r="N15" s="5" t="s">
        <v>349</v>
      </c>
      <c r="O15" s="5">
        <v>60</v>
      </c>
      <c r="P15" s="5" t="s">
        <v>351</v>
      </c>
      <c r="R15" s="5">
        <v>1.7424878756756756</v>
      </c>
      <c r="S15" s="22" t="s">
        <v>357</v>
      </c>
      <c r="W15" s="149">
        <v>20094</v>
      </c>
      <c r="Y15" s="5">
        <v>110.6</v>
      </c>
    </row>
    <row r="16" spans="1:30">
      <c r="A16" s="20" t="s">
        <v>1274</v>
      </c>
      <c r="B16" s="10" t="s">
        <v>837</v>
      </c>
      <c r="C16" s="5" t="s">
        <v>858</v>
      </c>
      <c r="D16" s="12" t="s">
        <v>899</v>
      </c>
      <c r="E16"/>
      <c r="F16" s="5" t="s">
        <v>1267</v>
      </c>
      <c r="G16" s="5" t="s">
        <v>1271</v>
      </c>
      <c r="K16" s="5">
        <v>37</v>
      </c>
      <c r="L16" s="5" t="s">
        <v>354</v>
      </c>
      <c r="M16" s="5">
        <v>20</v>
      </c>
      <c r="N16" s="5" t="s">
        <v>349</v>
      </c>
      <c r="O16" s="5">
        <v>60</v>
      </c>
      <c r="P16" s="5" t="s">
        <v>351</v>
      </c>
      <c r="R16" s="5">
        <v>5.20213486068796</v>
      </c>
      <c r="S16" s="22" t="s">
        <v>357</v>
      </c>
      <c r="W16" s="149">
        <v>20093</v>
      </c>
      <c r="Y16" s="5">
        <v>83.4</v>
      </c>
    </row>
    <row r="17" spans="1:25">
      <c r="A17" s="20" t="s">
        <v>1274</v>
      </c>
      <c r="B17" s="10" t="s">
        <v>837</v>
      </c>
      <c r="C17" s="5" t="s">
        <v>859</v>
      </c>
      <c r="D17" s="12" t="s">
        <v>900</v>
      </c>
      <c r="E17"/>
      <c r="F17" s="5" t="s">
        <v>1267</v>
      </c>
      <c r="G17" s="5" t="s">
        <v>1271</v>
      </c>
      <c r="K17" s="5">
        <v>37</v>
      </c>
      <c r="L17" s="5" t="s">
        <v>354</v>
      </c>
      <c r="M17" s="5">
        <v>20</v>
      </c>
      <c r="N17" s="5" t="s">
        <v>349</v>
      </c>
      <c r="O17" s="5">
        <v>60</v>
      </c>
      <c r="P17" s="5" t="s">
        <v>351</v>
      </c>
      <c r="R17" s="5">
        <v>3.420606915479115</v>
      </c>
      <c r="S17" s="22" t="s">
        <v>357</v>
      </c>
      <c r="W17" s="149">
        <v>20092</v>
      </c>
      <c r="Y17" s="5">
        <v>117.5</v>
      </c>
    </row>
    <row r="18" spans="1:25">
      <c r="A18" s="20" t="s">
        <v>1274</v>
      </c>
      <c r="B18" s="12" t="s">
        <v>837</v>
      </c>
      <c r="C18" s="5" t="s">
        <v>860</v>
      </c>
      <c r="D18" s="12" t="s">
        <v>901</v>
      </c>
      <c r="E18"/>
      <c r="F18" s="5" t="s">
        <v>1267</v>
      </c>
      <c r="G18" s="5" t="s">
        <v>1271</v>
      </c>
      <c r="K18" s="5">
        <v>37</v>
      </c>
      <c r="L18" s="5" t="s">
        <v>354</v>
      </c>
      <c r="M18" s="5">
        <v>20</v>
      </c>
      <c r="N18" s="5" t="s">
        <v>349</v>
      </c>
      <c r="O18" s="5">
        <v>60</v>
      </c>
      <c r="P18" s="5" t="s">
        <v>351</v>
      </c>
      <c r="R18" s="5">
        <v>1.578783785012285</v>
      </c>
      <c r="S18" s="22" t="s">
        <v>357</v>
      </c>
      <c r="W18" s="149">
        <v>20091</v>
      </c>
      <c r="Y18" s="5">
        <v>79.400000000000006</v>
      </c>
    </row>
    <row r="19" spans="1:25">
      <c r="A19" s="20" t="s">
        <v>1274</v>
      </c>
      <c r="B19" s="12" t="s">
        <v>837</v>
      </c>
      <c r="C19" s="5" t="s">
        <v>861</v>
      </c>
      <c r="D19" s="12" t="s">
        <v>902</v>
      </c>
      <c r="E19"/>
      <c r="F19" s="5" t="s">
        <v>1267</v>
      </c>
      <c r="G19" s="5" t="s">
        <v>1271</v>
      </c>
      <c r="K19" s="5">
        <v>37</v>
      </c>
      <c r="L19" s="5" t="s">
        <v>354</v>
      </c>
      <c r="M19" s="5">
        <v>20</v>
      </c>
      <c r="N19" s="5" t="s">
        <v>349</v>
      </c>
      <c r="O19" s="5">
        <v>60</v>
      </c>
      <c r="P19" s="5" t="s">
        <v>351</v>
      </c>
      <c r="R19" s="5">
        <v>2.9171572422604419</v>
      </c>
      <c r="S19" s="22" t="s">
        <v>357</v>
      </c>
      <c r="W19" s="149">
        <v>20073</v>
      </c>
      <c r="Y19" s="5">
        <v>83</v>
      </c>
    </row>
    <row r="20" spans="1:25">
      <c r="A20" s="20" t="s">
        <v>1274</v>
      </c>
      <c r="B20" s="12" t="s">
        <v>837</v>
      </c>
      <c r="C20" s="5" t="s">
        <v>862</v>
      </c>
      <c r="D20" s="12" t="s">
        <v>903</v>
      </c>
      <c r="E20"/>
      <c r="F20" s="5" t="s">
        <v>1267</v>
      </c>
      <c r="G20" s="5" t="s">
        <v>1271</v>
      </c>
      <c r="K20" s="5">
        <v>37</v>
      </c>
      <c r="L20" s="5" t="s">
        <v>354</v>
      </c>
      <c r="M20" s="5">
        <v>20</v>
      </c>
      <c r="N20" s="5" t="s">
        <v>349</v>
      </c>
      <c r="O20" s="5">
        <v>60</v>
      </c>
      <c r="P20" s="5" t="s">
        <v>351</v>
      </c>
      <c r="R20" s="5">
        <v>4.8983859914004917</v>
      </c>
      <c r="S20" s="22" t="s">
        <v>357</v>
      </c>
      <c r="W20" s="149">
        <v>20090</v>
      </c>
      <c r="Y20" s="5">
        <v>86.8</v>
      </c>
    </row>
    <row r="21" spans="1:25">
      <c r="A21" s="20" t="s">
        <v>1274</v>
      </c>
      <c r="B21" s="12" t="s">
        <v>837</v>
      </c>
      <c r="C21" s="5" t="s">
        <v>863</v>
      </c>
      <c r="D21" s="12" t="s">
        <v>904</v>
      </c>
      <c r="E21"/>
      <c r="F21" s="5" t="s">
        <v>1267</v>
      </c>
      <c r="G21" s="5" t="s">
        <v>1271</v>
      </c>
      <c r="K21" s="5">
        <v>37</v>
      </c>
      <c r="L21" s="5" t="s">
        <v>354</v>
      </c>
      <c r="M21" s="5">
        <v>20</v>
      </c>
      <c r="N21" s="5" t="s">
        <v>349</v>
      </c>
      <c r="O21" s="5">
        <v>60</v>
      </c>
      <c r="P21" s="5" t="s">
        <v>351</v>
      </c>
      <c r="R21" s="5">
        <v>3.7816138105651107</v>
      </c>
      <c r="S21" s="22" t="s">
        <v>357</v>
      </c>
      <c r="W21" s="149">
        <v>20089</v>
      </c>
      <c r="Y21" s="5">
        <v>90.1</v>
      </c>
    </row>
    <row r="22" spans="1:25">
      <c r="A22" s="20" t="s">
        <v>1274</v>
      </c>
      <c r="B22" s="12" t="s">
        <v>837</v>
      </c>
      <c r="C22" s="5" t="s">
        <v>864</v>
      </c>
      <c r="D22" s="12" t="s">
        <v>905</v>
      </c>
      <c r="E22"/>
      <c r="F22" s="5" t="s">
        <v>1267</v>
      </c>
      <c r="G22" s="5" t="s">
        <v>1271</v>
      </c>
      <c r="K22" s="5">
        <v>37</v>
      </c>
      <c r="L22" s="5" t="s">
        <v>354</v>
      </c>
      <c r="M22" s="5">
        <v>20</v>
      </c>
      <c r="N22" s="5" t="s">
        <v>349</v>
      </c>
      <c r="O22" s="5">
        <v>60</v>
      </c>
      <c r="P22" s="5" t="s">
        <v>351</v>
      </c>
      <c r="R22" s="5">
        <v>3.3340295867321865</v>
      </c>
      <c r="S22" s="22" t="s">
        <v>357</v>
      </c>
      <c r="W22" s="149">
        <v>20075</v>
      </c>
      <c r="Y22" s="5">
        <v>76.599999999999994</v>
      </c>
    </row>
    <row r="23" spans="1:25">
      <c r="A23" s="20" t="s">
        <v>1274</v>
      </c>
      <c r="B23" s="12" t="s">
        <v>837</v>
      </c>
      <c r="C23" s="5" t="s">
        <v>865</v>
      </c>
      <c r="D23" s="12" t="s">
        <v>906</v>
      </c>
      <c r="E23"/>
      <c r="F23" s="5" t="s">
        <v>1267</v>
      </c>
      <c r="G23" s="5" t="s">
        <v>1271</v>
      </c>
      <c r="K23" s="5">
        <v>37</v>
      </c>
      <c r="L23" s="5" t="s">
        <v>354</v>
      </c>
      <c r="M23" s="5">
        <v>20</v>
      </c>
      <c r="N23" s="5" t="s">
        <v>349</v>
      </c>
      <c r="O23" s="5">
        <v>60</v>
      </c>
      <c r="P23" s="5" t="s">
        <v>351</v>
      </c>
      <c r="R23" s="5">
        <v>2.1076945201474202</v>
      </c>
      <c r="S23" s="22" t="s">
        <v>357</v>
      </c>
      <c r="W23" s="149">
        <v>20087</v>
      </c>
      <c r="Y23" s="5">
        <v>85.4</v>
      </c>
    </row>
    <row r="24" spans="1:25">
      <c r="A24" s="20" t="s">
        <v>1274</v>
      </c>
      <c r="B24" s="12" t="s">
        <v>837</v>
      </c>
      <c r="C24" s="5" t="s">
        <v>866</v>
      </c>
      <c r="D24" s="12" t="s">
        <v>907</v>
      </c>
      <c r="E24"/>
      <c r="F24" s="5" t="s">
        <v>1267</v>
      </c>
      <c r="G24" s="5" t="s">
        <v>1271</v>
      </c>
      <c r="K24" s="5">
        <v>37</v>
      </c>
      <c r="L24" s="5" t="s">
        <v>354</v>
      </c>
      <c r="M24" s="5">
        <v>20</v>
      </c>
      <c r="N24" s="5" t="s">
        <v>349</v>
      </c>
      <c r="O24" s="5">
        <v>60</v>
      </c>
      <c r="P24" s="5" t="s">
        <v>351</v>
      </c>
      <c r="R24" s="5">
        <v>3.0541921835380834</v>
      </c>
      <c r="S24" s="22" t="s">
        <v>357</v>
      </c>
      <c r="W24" s="149">
        <v>20086</v>
      </c>
      <c r="Y24" s="5">
        <v>121.1</v>
      </c>
    </row>
    <row r="25" spans="1:25">
      <c r="A25" s="20" t="s">
        <v>1274</v>
      </c>
      <c r="B25" s="12" t="s">
        <v>837</v>
      </c>
      <c r="C25" s="5" t="s">
        <v>867</v>
      </c>
      <c r="D25" s="12" t="s">
        <v>908</v>
      </c>
      <c r="E25"/>
      <c r="F25" s="5" t="s">
        <v>1267</v>
      </c>
      <c r="G25" s="5" t="s">
        <v>1271</v>
      </c>
      <c r="K25" s="5">
        <v>37</v>
      </c>
      <c r="L25" s="5" t="s">
        <v>354</v>
      </c>
      <c r="M25" s="5">
        <v>20</v>
      </c>
      <c r="N25" s="5" t="s">
        <v>349</v>
      </c>
      <c r="O25" s="5">
        <v>60</v>
      </c>
      <c r="P25" s="5" t="s">
        <v>351</v>
      </c>
      <c r="R25" s="5">
        <v>5.4342195287469286</v>
      </c>
      <c r="S25" s="22" t="s">
        <v>357</v>
      </c>
      <c r="W25" s="149">
        <v>20085</v>
      </c>
      <c r="Y25" s="5">
        <v>85.4</v>
      </c>
    </row>
    <row r="26" spans="1:25">
      <c r="A26" s="20" t="s">
        <v>1274</v>
      </c>
      <c r="B26" s="12" t="s">
        <v>837</v>
      </c>
      <c r="C26" s="5" t="s">
        <v>868</v>
      </c>
      <c r="D26" s="12" t="s">
        <v>909</v>
      </c>
      <c r="E26"/>
      <c r="F26" s="5" t="s">
        <v>1267</v>
      </c>
      <c r="G26" s="5" t="s">
        <v>1271</v>
      </c>
      <c r="K26" s="5">
        <v>37</v>
      </c>
      <c r="L26" s="5" t="s">
        <v>354</v>
      </c>
      <c r="M26" s="5">
        <v>20</v>
      </c>
      <c r="N26" s="5" t="s">
        <v>349</v>
      </c>
      <c r="O26" s="5">
        <v>60</v>
      </c>
      <c r="P26" s="5" t="s">
        <v>351</v>
      </c>
      <c r="R26" s="5">
        <v>3.6572174491400489</v>
      </c>
      <c r="S26" s="22" t="s">
        <v>357</v>
      </c>
      <c r="W26" s="149">
        <v>20084</v>
      </c>
      <c r="Y26" s="5">
        <v>83.4</v>
      </c>
    </row>
    <row r="27" spans="1:25">
      <c r="A27" s="20" t="s">
        <v>1274</v>
      </c>
      <c r="B27" s="12" t="s">
        <v>837</v>
      </c>
      <c r="C27" s="5" t="s">
        <v>870</v>
      </c>
      <c r="D27" s="12" t="s">
        <v>910</v>
      </c>
      <c r="E27"/>
      <c r="F27" s="5" t="s">
        <v>1267</v>
      </c>
      <c r="G27" s="5" t="s">
        <v>1271</v>
      </c>
      <c r="K27" s="5">
        <v>37</v>
      </c>
      <c r="L27" s="5" t="s">
        <v>354</v>
      </c>
      <c r="M27" s="5">
        <v>20</v>
      </c>
      <c r="N27" s="5" t="s">
        <v>349</v>
      </c>
      <c r="O27" s="5">
        <v>60</v>
      </c>
      <c r="P27" s="5" t="s">
        <v>351</v>
      </c>
      <c r="R27" s="5">
        <v>4.0278274975429973</v>
      </c>
      <c r="S27" s="22" t="s">
        <v>357</v>
      </c>
      <c r="W27" s="149">
        <v>20067</v>
      </c>
      <c r="Y27" s="5">
        <v>88.1</v>
      </c>
    </row>
    <row r="28" spans="1:25">
      <c r="A28" s="20" t="s">
        <v>1274</v>
      </c>
      <c r="B28" s="12" t="s">
        <v>837</v>
      </c>
      <c r="C28" s="5" t="s">
        <v>872</v>
      </c>
      <c r="D28" s="12" t="s">
        <v>911</v>
      </c>
      <c r="E28"/>
      <c r="F28" s="5" t="s">
        <v>1267</v>
      </c>
      <c r="G28" s="5" t="s">
        <v>1271</v>
      </c>
      <c r="K28" s="5">
        <v>37</v>
      </c>
      <c r="L28" s="5" t="s">
        <v>354</v>
      </c>
      <c r="M28" s="5">
        <v>20</v>
      </c>
      <c r="N28" s="5" t="s">
        <v>349</v>
      </c>
      <c r="O28" s="5">
        <v>60</v>
      </c>
      <c r="P28" s="5" t="s">
        <v>351</v>
      </c>
      <c r="R28" s="5">
        <v>2.2006071788697787</v>
      </c>
      <c r="S28" s="22" t="s">
        <v>357</v>
      </c>
      <c r="W28" s="149">
        <v>20082</v>
      </c>
      <c r="Y28" s="5">
        <v>100.3</v>
      </c>
    </row>
    <row r="29" spans="1:25">
      <c r="A29" s="20" t="s">
        <v>1274</v>
      </c>
      <c r="B29" s="12" t="s">
        <v>837</v>
      </c>
      <c r="C29" s="5" t="s">
        <v>874</v>
      </c>
      <c r="D29" s="12" t="s">
        <v>912</v>
      </c>
      <c r="E29"/>
      <c r="F29" s="5" t="s">
        <v>1267</v>
      </c>
      <c r="G29" s="5" t="s">
        <v>1271</v>
      </c>
      <c r="K29" s="5">
        <v>37</v>
      </c>
      <c r="L29" s="5" t="s">
        <v>354</v>
      </c>
      <c r="M29" s="5">
        <v>20</v>
      </c>
      <c r="N29" s="5" t="s">
        <v>349</v>
      </c>
      <c r="O29" s="5">
        <v>60</v>
      </c>
      <c r="P29" s="5" t="s">
        <v>351</v>
      </c>
      <c r="R29" s="5">
        <v>3.4089399434889431</v>
      </c>
      <c r="S29" s="22" t="s">
        <v>357</v>
      </c>
      <c r="W29" s="149">
        <v>20081</v>
      </c>
      <c r="Y29" s="5">
        <v>70</v>
      </c>
    </row>
    <row r="30" spans="1:25">
      <c r="A30" s="20" t="s">
        <v>1274</v>
      </c>
      <c r="B30" s="12" t="s">
        <v>837</v>
      </c>
      <c r="C30" s="5" t="s">
        <v>875</v>
      </c>
      <c r="D30" s="12" t="s">
        <v>913</v>
      </c>
      <c r="E30"/>
      <c r="F30" s="5" t="s">
        <v>1267</v>
      </c>
      <c r="G30" s="5" t="s">
        <v>1271</v>
      </c>
      <c r="K30" s="5">
        <v>37</v>
      </c>
      <c r="L30" s="5" t="s">
        <v>354</v>
      </c>
      <c r="M30" s="5">
        <v>20</v>
      </c>
      <c r="N30" s="5" t="s">
        <v>349</v>
      </c>
      <c r="O30" s="5">
        <v>60</v>
      </c>
      <c r="P30" s="5" t="s">
        <v>351</v>
      </c>
      <c r="R30" s="5">
        <v>1.9940771085995086</v>
      </c>
      <c r="S30" s="22" t="s">
        <v>357</v>
      </c>
      <c r="W30" s="149">
        <v>20072</v>
      </c>
      <c r="Y30" s="5">
        <v>95.8</v>
      </c>
    </row>
    <row r="31" spans="1:25">
      <c r="A31" s="20" t="s">
        <v>1274</v>
      </c>
      <c r="B31" s="12" t="s">
        <v>837</v>
      </c>
      <c r="C31" s="5" t="s">
        <v>876</v>
      </c>
      <c r="D31" s="12" t="s">
        <v>914</v>
      </c>
      <c r="E31"/>
      <c r="F31" s="5" t="s">
        <v>1267</v>
      </c>
      <c r="G31" s="5" t="s">
        <v>1271</v>
      </c>
      <c r="K31" s="5">
        <v>37</v>
      </c>
      <c r="L31" s="5" t="s">
        <v>354</v>
      </c>
      <c r="M31" s="5">
        <v>20</v>
      </c>
      <c r="N31" s="5" t="s">
        <v>349</v>
      </c>
      <c r="O31" s="5">
        <v>60</v>
      </c>
      <c r="P31" s="5" t="s">
        <v>351</v>
      </c>
      <c r="R31" s="5">
        <v>2.2506036906633904</v>
      </c>
      <c r="S31" s="22" t="s">
        <v>357</v>
      </c>
      <c r="W31" s="149">
        <v>20071</v>
      </c>
      <c r="Y31" s="5">
        <v>90.8</v>
      </c>
    </row>
    <row r="32" spans="1:25">
      <c r="A32" s="20" t="s">
        <v>1274</v>
      </c>
      <c r="B32" s="12" t="s">
        <v>837</v>
      </c>
      <c r="C32" s="5" t="s">
        <v>877</v>
      </c>
      <c r="D32" s="12" t="s">
        <v>915</v>
      </c>
      <c r="E32"/>
      <c r="F32" s="5" t="s">
        <v>1267</v>
      </c>
      <c r="G32" s="5" t="s">
        <v>1271</v>
      </c>
      <c r="K32" s="5">
        <v>37</v>
      </c>
      <c r="L32" s="5" t="s">
        <v>354</v>
      </c>
      <c r="M32" s="5">
        <v>20</v>
      </c>
      <c r="N32" s="5" t="s">
        <v>349</v>
      </c>
      <c r="O32" s="5">
        <v>60</v>
      </c>
      <c r="P32" s="5" t="s">
        <v>351</v>
      </c>
      <c r="R32" s="5">
        <v>3.1857524941031938</v>
      </c>
      <c r="S32" s="22" t="s">
        <v>357</v>
      </c>
      <c r="W32" s="149">
        <v>20070</v>
      </c>
      <c r="Y32" s="5">
        <v>104.4</v>
      </c>
    </row>
    <row r="33" spans="1:25">
      <c r="A33" s="20" t="s">
        <v>1274</v>
      </c>
      <c r="B33" s="12" t="s">
        <v>837</v>
      </c>
      <c r="C33" s="5" t="s">
        <v>878</v>
      </c>
      <c r="D33" s="12" t="s">
        <v>916</v>
      </c>
      <c r="E33"/>
      <c r="F33" s="5" t="s">
        <v>1267</v>
      </c>
      <c r="G33" s="5" t="s">
        <v>1271</v>
      </c>
      <c r="K33" s="5">
        <v>37</v>
      </c>
      <c r="L33" s="5" t="s">
        <v>354</v>
      </c>
      <c r="M33" s="5">
        <v>20</v>
      </c>
      <c r="N33" s="5" t="s">
        <v>349</v>
      </c>
      <c r="O33" s="5">
        <v>60</v>
      </c>
      <c r="P33" s="5" t="s">
        <v>351</v>
      </c>
      <c r="R33" s="5">
        <v>3.1340615557739557</v>
      </c>
      <c r="S33" s="22" t="s">
        <v>357</v>
      </c>
      <c r="W33" s="149">
        <v>20066</v>
      </c>
      <c r="Y33" s="5">
        <v>100.9</v>
      </c>
    </row>
    <row r="34" spans="1:25">
      <c r="A34" s="20" t="s">
        <v>1274</v>
      </c>
      <c r="B34" s="12" t="s">
        <v>837</v>
      </c>
      <c r="C34" s="5" t="s">
        <v>879</v>
      </c>
      <c r="D34" s="12" t="s">
        <v>917</v>
      </c>
      <c r="E34"/>
      <c r="F34" s="5" t="s">
        <v>1267</v>
      </c>
      <c r="G34" s="5" t="s">
        <v>1271</v>
      </c>
      <c r="K34" s="5">
        <v>37</v>
      </c>
      <c r="L34" s="5" t="s">
        <v>354</v>
      </c>
      <c r="M34" s="5">
        <v>20</v>
      </c>
      <c r="N34" s="5" t="s">
        <v>349</v>
      </c>
      <c r="O34" s="5">
        <v>60</v>
      </c>
      <c r="P34" s="5" t="s">
        <v>351</v>
      </c>
      <c r="R34" s="5">
        <v>1.7899653022113022</v>
      </c>
      <c r="S34" s="22" t="s">
        <v>357</v>
      </c>
      <c r="W34" s="149">
        <v>20080</v>
      </c>
      <c r="Y34" s="5">
        <v>81</v>
      </c>
    </row>
    <row r="35" spans="1:25">
      <c r="A35" s="20" t="s">
        <v>1274</v>
      </c>
      <c r="B35" s="12" t="s">
        <v>837</v>
      </c>
      <c r="C35" s="5" t="s">
        <v>880</v>
      </c>
      <c r="D35" s="12" t="s">
        <v>918</v>
      </c>
      <c r="E35"/>
      <c r="F35" s="5" t="s">
        <v>1267</v>
      </c>
      <c r="G35" s="5" t="s">
        <v>1271</v>
      </c>
      <c r="K35" s="5">
        <v>37</v>
      </c>
      <c r="L35" s="5" t="s">
        <v>354</v>
      </c>
      <c r="M35" s="5">
        <v>20</v>
      </c>
      <c r="N35" s="5" t="s">
        <v>349</v>
      </c>
      <c r="O35" s="5">
        <v>60</v>
      </c>
      <c r="P35" s="5" t="s">
        <v>351</v>
      </c>
      <c r="R35" s="5">
        <v>1.3940522130221131</v>
      </c>
      <c r="S35" s="22" t="s">
        <v>357</v>
      </c>
      <c r="W35" s="149">
        <v>20079</v>
      </c>
      <c r="Y35" s="5">
        <v>92.5</v>
      </c>
    </row>
    <row r="36" spans="1:25">
      <c r="A36" s="20" t="s">
        <v>1274</v>
      </c>
      <c r="B36" s="12" t="s">
        <v>837</v>
      </c>
      <c r="C36" s="5" t="s">
        <v>881</v>
      </c>
      <c r="D36" s="12" t="s">
        <v>919</v>
      </c>
      <c r="E36"/>
      <c r="F36" s="5" t="s">
        <v>1267</v>
      </c>
      <c r="G36" s="5" t="s">
        <v>1271</v>
      </c>
      <c r="K36" s="5">
        <v>37</v>
      </c>
      <c r="L36" s="5" t="s">
        <v>354</v>
      </c>
      <c r="M36" s="5">
        <v>20</v>
      </c>
      <c r="N36" s="5" t="s">
        <v>349</v>
      </c>
      <c r="O36" s="5">
        <v>60</v>
      </c>
      <c r="P36" s="5" t="s">
        <v>351</v>
      </c>
      <c r="R36" s="5">
        <v>2.9013649002456998</v>
      </c>
      <c r="S36" s="22" t="s">
        <v>357</v>
      </c>
      <c r="W36" s="149">
        <v>20078</v>
      </c>
      <c r="Y36" s="5">
        <v>100.2</v>
      </c>
    </row>
    <row r="37" spans="1:25">
      <c r="A37" s="20" t="s">
        <v>1274</v>
      </c>
      <c r="B37" s="12" t="s">
        <v>837</v>
      </c>
      <c r="C37" s="5" t="s">
        <v>882</v>
      </c>
      <c r="D37" s="12" t="s">
        <v>920</v>
      </c>
      <c r="E37"/>
      <c r="F37" s="5" t="s">
        <v>1267</v>
      </c>
      <c r="G37" s="5" t="s">
        <v>1271</v>
      </c>
      <c r="K37" s="5">
        <v>37</v>
      </c>
      <c r="L37" s="5" t="s">
        <v>354</v>
      </c>
      <c r="M37" s="5">
        <v>20</v>
      </c>
      <c r="N37" s="5" t="s">
        <v>349</v>
      </c>
      <c r="O37" s="5">
        <v>60</v>
      </c>
      <c r="P37" s="5" t="s">
        <v>351</v>
      </c>
      <c r="R37" s="5">
        <v>3.5682041432432428</v>
      </c>
      <c r="S37" s="22" t="s">
        <v>357</v>
      </c>
      <c r="W37" s="149">
        <v>20077</v>
      </c>
      <c r="Y37" s="5">
        <v>89.5</v>
      </c>
    </row>
    <row r="38" spans="1:25">
      <c r="A38" s="20" t="s">
        <v>1274</v>
      </c>
      <c r="B38" s="12" t="s">
        <v>837</v>
      </c>
      <c r="C38" s="5" t="s">
        <v>883</v>
      </c>
      <c r="D38" s="12" t="s">
        <v>921</v>
      </c>
      <c r="E38"/>
      <c r="F38" s="5" t="s">
        <v>1267</v>
      </c>
      <c r="G38" s="5" t="s">
        <v>1271</v>
      </c>
      <c r="K38" s="5">
        <v>37</v>
      </c>
      <c r="L38" s="5" t="s">
        <v>354</v>
      </c>
      <c r="M38" s="5">
        <v>20</v>
      </c>
      <c r="N38" s="5" t="s">
        <v>349</v>
      </c>
      <c r="O38" s="5">
        <v>60</v>
      </c>
      <c r="P38" s="5" t="s">
        <v>351</v>
      </c>
      <c r="R38" s="5">
        <v>3.0308229375921374</v>
      </c>
      <c r="S38" s="22" t="s">
        <v>357</v>
      </c>
      <c r="W38" s="149">
        <v>20104</v>
      </c>
      <c r="Y38" s="5">
        <v>114.9</v>
      </c>
    </row>
    <row r="39" spans="1:25">
      <c r="A39" s="20" t="s">
        <v>1274</v>
      </c>
      <c r="B39" s="12" t="s">
        <v>837</v>
      </c>
      <c r="C39" s="5" t="s">
        <v>884</v>
      </c>
      <c r="D39" s="12" t="s">
        <v>922</v>
      </c>
      <c r="E39"/>
      <c r="F39" s="5" t="s">
        <v>1267</v>
      </c>
      <c r="G39" s="5" t="s">
        <v>1271</v>
      </c>
      <c r="K39" s="5">
        <v>37</v>
      </c>
      <c r="L39" s="5" t="s">
        <v>354</v>
      </c>
      <c r="M39" s="5">
        <v>20</v>
      </c>
      <c r="N39" s="5" t="s">
        <v>349</v>
      </c>
      <c r="O39" s="5">
        <v>60</v>
      </c>
      <c r="P39" s="5" t="s">
        <v>351</v>
      </c>
      <c r="R39" s="5">
        <v>3.2858246771498765</v>
      </c>
      <c r="S39" s="22" t="s">
        <v>357</v>
      </c>
      <c r="W39" s="149">
        <v>20106</v>
      </c>
      <c r="Y39" s="5">
        <v>91.5</v>
      </c>
    </row>
    <row r="40" spans="1:25">
      <c r="A40" s="20" t="s">
        <v>1274</v>
      </c>
      <c r="B40" s="12" t="s">
        <v>837</v>
      </c>
      <c r="C40" s="5" t="s">
        <v>885</v>
      </c>
      <c r="D40" s="12" t="s">
        <v>923</v>
      </c>
      <c r="E40"/>
      <c r="F40" s="5" t="s">
        <v>1267</v>
      </c>
      <c r="G40" s="5" t="s">
        <v>1271</v>
      </c>
      <c r="K40" s="5">
        <v>37</v>
      </c>
      <c r="L40" s="5" t="s">
        <v>354</v>
      </c>
      <c r="M40" s="5">
        <v>20</v>
      </c>
      <c r="N40" s="5" t="s">
        <v>349</v>
      </c>
      <c r="O40" s="5">
        <v>60</v>
      </c>
      <c r="P40" s="5" t="s">
        <v>351</v>
      </c>
      <c r="R40" s="5">
        <v>1.6123548678132678</v>
      </c>
      <c r="S40" s="22" t="s">
        <v>357</v>
      </c>
      <c r="W40" s="149">
        <v>20076</v>
      </c>
      <c r="Y40" s="5">
        <v>83.8</v>
      </c>
    </row>
    <row r="41" spans="1:25">
      <c r="A41" s="14"/>
      <c r="B41" s="12"/>
      <c r="C41" s="5"/>
      <c r="D41" s="12"/>
    </row>
    <row r="42" spans="1:25">
      <c r="A42" s="14"/>
      <c r="B42" s="12"/>
      <c r="C42" s="5"/>
      <c r="D42" s="12"/>
    </row>
    <row r="43" spans="1:25">
      <c r="A43" s="14"/>
      <c r="B43" s="12"/>
      <c r="C43" s="5"/>
      <c r="D43" s="12"/>
    </row>
    <row r="44" spans="1:25">
      <c r="A44" s="14"/>
      <c r="B44" s="12"/>
      <c r="C44" s="5"/>
      <c r="D44" s="12"/>
    </row>
    <row r="45" spans="1:25">
      <c r="A45" s="14"/>
      <c r="B45" s="12"/>
      <c r="C45" s="5"/>
      <c r="D45" s="12"/>
    </row>
    <row r="46" spans="1:25">
      <c r="A46" s="14"/>
      <c r="B46" s="12"/>
      <c r="C46" s="5"/>
      <c r="D46" s="12"/>
    </row>
    <row r="47" spans="1:25">
      <c r="A47" s="14"/>
      <c r="B47" s="12"/>
      <c r="C47" s="5"/>
      <c r="D47" s="12"/>
    </row>
    <row r="48" spans="1:25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E4" sqref="E4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5" customFormat="1" ht="15" customHeight="1">
      <c r="A1" s="84" t="s">
        <v>174</v>
      </c>
      <c r="B1" s="84" t="s">
        <v>175</v>
      </c>
      <c r="C1" s="86"/>
      <c r="D1" s="86"/>
      <c r="E1" s="86"/>
      <c r="F1" s="86"/>
      <c r="G1" s="86"/>
      <c r="H1" s="86"/>
      <c r="J1" s="87"/>
      <c r="K1" s="84" t="s">
        <v>686</v>
      </c>
      <c r="L1" s="87"/>
      <c r="M1" s="87"/>
      <c r="N1" s="87"/>
      <c r="O1" s="87"/>
      <c r="P1" s="87"/>
      <c r="Q1" s="87"/>
      <c r="R1" s="84" t="s">
        <v>176</v>
      </c>
      <c r="S1" s="87"/>
      <c r="T1" s="86"/>
      <c r="U1" s="86"/>
      <c r="V1" s="84" t="s">
        <v>687</v>
      </c>
      <c r="W1" s="86"/>
      <c r="X1" s="86"/>
      <c r="Y1" s="86"/>
      <c r="Z1" s="86"/>
      <c r="AA1" s="86"/>
      <c r="AB1" s="84" t="s">
        <v>679</v>
      </c>
      <c r="AC1" s="87"/>
      <c r="AD1" s="86"/>
      <c r="AF1" s="86"/>
      <c r="AG1" s="86"/>
      <c r="AH1" s="84" t="s">
        <v>177</v>
      </c>
      <c r="AI1" s="88"/>
      <c r="AJ1" s="86"/>
      <c r="AK1" s="86"/>
      <c r="AL1" s="86"/>
      <c r="AM1" s="86"/>
    </row>
    <row r="2" spans="1:39" s="85" customFormat="1" ht="15" customHeight="1">
      <c r="A2" s="89" t="s">
        <v>15</v>
      </c>
      <c r="B2" s="89" t="s">
        <v>17</v>
      </c>
      <c r="C2" s="89" t="s">
        <v>18</v>
      </c>
      <c r="D2" s="89" t="s">
        <v>744</v>
      </c>
      <c r="E2" s="89" t="s">
        <v>22</v>
      </c>
      <c r="F2" s="89" t="s">
        <v>19</v>
      </c>
      <c r="G2" s="89" t="s">
        <v>20</v>
      </c>
      <c r="H2" s="89" t="s">
        <v>21</v>
      </c>
      <c r="I2" s="89" t="s">
        <v>53</v>
      </c>
      <c r="J2" s="90" t="s">
        <v>362</v>
      </c>
      <c r="K2" s="89" t="s">
        <v>473</v>
      </c>
      <c r="L2" s="89" t="s">
        <v>475</v>
      </c>
      <c r="M2" s="89" t="s">
        <v>476</v>
      </c>
      <c r="N2" s="89" t="s">
        <v>716</v>
      </c>
      <c r="O2" s="89" t="s">
        <v>707</v>
      </c>
      <c r="P2" s="89" t="s">
        <v>760</v>
      </c>
      <c r="Q2" s="89" t="s">
        <v>485</v>
      </c>
      <c r="R2" s="89" t="s">
        <v>63</v>
      </c>
      <c r="S2" s="91" t="s">
        <v>311</v>
      </c>
      <c r="T2" s="89" t="s">
        <v>65</v>
      </c>
      <c r="U2" s="89" t="s">
        <v>618</v>
      </c>
      <c r="V2" s="89" t="s">
        <v>373</v>
      </c>
      <c r="W2" s="89" t="s">
        <v>374</v>
      </c>
      <c r="X2" s="89" t="s">
        <v>375</v>
      </c>
      <c r="Y2" s="89" t="s">
        <v>718</v>
      </c>
      <c r="Z2" s="89" t="s">
        <v>376</v>
      </c>
      <c r="AA2" s="89" t="s">
        <v>400</v>
      </c>
      <c r="AB2" s="89" t="s">
        <v>777</v>
      </c>
      <c r="AC2" s="89" t="s">
        <v>1260</v>
      </c>
      <c r="AD2" s="89" t="s">
        <v>780</v>
      </c>
      <c r="AE2" s="89" t="s">
        <v>778</v>
      </c>
      <c r="AF2" s="89" t="s">
        <v>779</v>
      </c>
      <c r="AG2" s="89" t="s">
        <v>781</v>
      </c>
      <c r="AH2" s="92" t="s">
        <v>626</v>
      </c>
      <c r="AI2" s="93" t="s">
        <v>630</v>
      </c>
      <c r="AJ2" s="91" t="s">
        <v>625</v>
      </c>
      <c r="AK2" s="89" t="s">
        <v>627</v>
      </c>
      <c r="AL2" s="89" t="s">
        <v>782</v>
      </c>
      <c r="AM2" s="89" t="s">
        <v>783</v>
      </c>
    </row>
    <row r="3" spans="1:39" s="85" customFormat="1" ht="15" customHeight="1">
      <c r="A3" s="94"/>
      <c r="B3" s="94"/>
      <c r="C3" s="94"/>
      <c r="D3" s="94"/>
      <c r="E3" s="94"/>
      <c r="F3" s="95" t="str">
        <f>HYPERLINK("http://www.water-research.net/course/drainageclass.pdf","Soil Drainage Classes")</f>
        <v>Soil Drainage Classes</v>
      </c>
      <c r="G3" s="95" t="str">
        <f>HYPERLINK("http://www.nrcs.usda.gov/Internet/FSE_DOCUMENTS/nrcs142p2_052523.pdf","NRCS")</f>
        <v>NRCS</v>
      </c>
      <c r="H3" s="95" t="str">
        <f>HYPERLINK("http://jersey.uoregon.edu/~mstrick/AskGeoMan/geoQuerry11.html","Mafic vs. Felsic")</f>
        <v>Mafic vs. Felsic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178</v>
      </c>
      <c r="S3" s="94"/>
      <c r="T3" s="96"/>
      <c r="U3" s="96"/>
      <c r="V3" s="96"/>
      <c r="W3" s="96"/>
      <c r="X3" s="96"/>
      <c r="Y3" s="96"/>
      <c r="Z3" s="96"/>
      <c r="AA3" s="96"/>
      <c r="AB3" s="96"/>
      <c r="AC3" s="94"/>
      <c r="AD3" s="96"/>
      <c r="AE3" s="96"/>
      <c r="AF3" s="96"/>
      <c r="AG3" s="96"/>
      <c r="AH3" s="94" t="s">
        <v>152</v>
      </c>
      <c r="AI3" s="97"/>
      <c r="AJ3" s="94" t="s">
        <v>179</v>
      </c>
      <c r="AK3" s="94" t="s">
        <v>180</v>
      </c>
      <c r="AL3" s="94"/>
      <c r="AM3" s="94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746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689</v>
      </c>
      <c r="L4" s="2" t="s">
        <v>695</v>
      </c>
      <c r="M4" s="2" t="s">
        <v>700</v>
      </c>
      <c r="N4" s="2" t="s">
        <v>704</v>
      </c>
      <c r="O4" s="2" t="s">
        <v>708</v>
      </c>
      <c r="P4" s="2" t="s">
        <v>762</v>
      </c>
      <c r="Q4" s="2" t="s">
        <v>726</v>
      </c>
      <c r="R4" s="2" t="s">
        <v>342</v>
      </c>
      <c r="S4" s="2" t="s">
        <v>312</v>
      </c>
      <c r="T4" s="2" t="s">
        <v>189</v>
      </c>
      <c r="U4" s="2" t="s">
        <v>619</v>
      </c>
      <c r="V4" s="2" t="s">
        <v>713</v>
      </c>
      <c r="W4" s="2" t="s">
        <v>695</v>
      </c>
      <c r="X4" s="2" t="s">
        <v>705</v>
      </c>
      <c r="Y4" s="2" t="s">
        <v>708</v>
      </c>
      <c r="Z4" s="2" t="s">
        <v>727</v>
      </c>
      <c r="AA4" s="2" t="s">
        <v>723</v>
      </c>
      <c r="AB4" s="21" t="s">
        <v>1267</v>
      </c>
      <c r="AC4" s="2" t="s">
        <v>700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745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690</v>
      </c>
      <c r="L5" s="2" t="s">
        <v>696</v>
      </c>
      <c r="M5" s="2" t="s">
        <v>701</v>
      </c>
      <c r="N5" s="2" t="s">
        <v>720</v>
      </c>
      <c r="O5" s="2" t="s">
        <v>709</v>
      </c>
      <c r="P5" s="2" t="s">
        <v>763</v>
      </c>
      <c r="Q5" s="2" t="s">
        <v>725</v>
      </c>
      <c r="R5" s="2" t="s">
        <v>200</v>
      </c>
      <c r="S5" s="2" t="s">
        <v>314</v>
      </c>
      <c r="T5" s="2" t="s">
        <v>201</v>
      </c>
      <c r="U5" s="2" t="s">
        <v>620</v>
      </c>
      <c r="V5" s="2" t="s">
        <v>714</v>
      </c>
      <c r="W5" s="2" t="s">
        <v>696</v>
      </c>
      <c r="X5" s="2" t="s">
        <v>717</v>
      </c>
      <c r="Y5" s="2" t="s">
        <v>709</v>
      </c>
      <c r="Z5" s="2" t="s">
        <v>731</v>
      </c>
      <c r="AA5" s="2" t="s">
        <v>724</v>
      </c>
      <c r="AB5" s="2" t="s">
        <v>1266</v>
      </c>
      <c r="AC5" s="2" t="s">
        <v>701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691</v>
      </c>
      <c r="L6" s="2" t="s">
        <v>699</v>
      </c>
      <c r="M6" s="2" t="s">
        <v>702</v>
      </c>
      <c r="N6" s="2" t="s">
        <v>736</v>
      </c>
      <c r="O6" s="2" t="s">
        <v>710</v>
      </c>
      <c r="P6" s="2" t="s">
        <v>335</v>
      </c>
      <c r="Q6" s="2" t="s">
        <v>752</v>
      </c>
      <c r="R6" s="2" t="s">
        <v>211</v>
      </c>
      <c r="S6" s="2" t="s">
        <v>313</v>
      </c>
      <c r="T6" s="2" t="s">
        <v>212</v>
      </c>
      <c r="U6" s="2" t="s">
        <v>772</v>
      </c>
      <c r="V6" s="2" t="s">
        <v>715</v>
      </c>
      <c r="W6" s="2" t="s">
        <v>699</v>
      </c>
      <c r="X6" s="2"/>
      <c r="Y6" s="2" t="s">
        <v>710</v>
      </c>
      <c r="Z6" s="2" t="s">
        <v>732</v>
      </c>
      <c r="AA6" s="2" t="s">
        <v>750</v>
      </c>
      <c r="AB6" s="2" t="s">
        <v>1268</v>
      </c>
      <c r="AC6" s="2" t="s">
        <v>1261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692</v>
      </c>
      <c r="L7" s="2" t="s">
        <v>697</v>
      </c>
      <c r="M7" s="2" t="s">
        <v>703</v>
      </c>
      <c r="N7" s="2"/>
      <c r="O7" s="2" t="s">
        <v>711</v>
      </c>
      <c r="P7" s="2"/>
      <c r="Q7" s="2" t="s">
        <v>753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697</v>
      </c>
      <c r="X7" s="2"/>
      <c r="Y7" s="2" t="s">
        <v>711</v>
      </c>
      <c r="Z7" s="2" t="s">
        <v>728</v>
      </c>
      <c r="AA7" s="2" t="s">
        <v>751</v>
      </c>
      <c r="AB7" s="2" t="s">
        <v>1269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693</v>
      </c>
      <c r="L8" s="2" t="s">
        <v>698</v>
      </c>
      <c r="M8" s="2" t="s">
        <v>805</v>
      </c>
      <c r="N8" s="2"/>
      <c r="O8" s="2" t="s">
        <v>712</v>
      </c>
      <c r="P8" s="2"/>
      <c r="Q8" s="2" t="s">
        <v>754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698</v>
      </c>
      <c r="X8" s="2"/>
      <c r="Y8" s="2" t="s">
        <v>712</v>
      </c>
      <c r="Z8" s="2" t="s">
        <v>733</v>
      </c>
      <c r="AA8" s="2"/>
      <c r="AB8" s="2" t="s">
        <v>1270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694</v>
      </c>
      <c r="L9" s="2" t="s">
        <v>749</v>
      </c>
      <c r="M9" s="2"/>
      <c r="N9" s="2"/>
      <c r="O9" s="2" t="s">
        <v>719</v>
      </c>
      <c r="P9" s="2"/>
      <c r="Q9" s="2" t="s">
        <v>748</v>
      </c>
      <c r="R9" s="2" t="s">
        <v>244</v>
      </c>
      <c r="S9" s="2"/>
      <c r="T9" s="2"/>
      <c r="U9" s="2"/>
      <c r="V9" s="2"/>
      <c r="W9" s="2"/>
      <c r="X9" s="2"/>
      <c r="Y9" s="2" t="s">
        <v>719</v>
      </c>
      <c r="Z9" s="2"/>
      <c r="AA9" s="2"/>
      <c r="AB9" s="2" t="s">
        <v>784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2021-06-29T15:13:35Z</dcterms:modified>
</cp:coreProperties>
</file>