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77B59565-EC1C-8348-8C62-6695C3CD0FF7}" xr6:coauthVersionLast="47" xr6:coauthVersionMax="47" xr10:uidLastSave="{00000000-0000-0000-0000-000000000000}"/>
  <bookViews>
    <workbookView xWindow="4520" yWindow="1060" windowWidth="25720" windowHeight="156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4" i="5"/>
  <c r="D193" i="4" l="1"/>
  <c r="D192" i="4"/>
  <c r="D210" i="4" l="1"/>
  <c r="D215" i="4"/>
  <c r="D214" i="4"/>
  <c r="D207" i="4"/>
  <c r="D206" i="4"/>
  <c r="D204" i="4"/>
  <c r="D202" i="4"/>
  <c r="D200" i="4"/>
  <c r="D199" i="4"/>
  <c r="D198" i="4"/>
  <c r="D197" i="4"/>
  <c r="D195" i="4"/>
  <c r="D212" i="4"/>
  <c r="D213" i="4"/>
  <c r="D211" i="4"/>
  <c r="D194" i="4"/>
  <c r="D196" i="4"/>
  <c r="D201" i="4"/>
  <c r="D203" i="4"/>
  <c r="D205" i="4"/>
  <c r="D208" i="4"/>
  <c r="D209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4" i="4"/>
  <c r="N3" i="6" l="1"/>
  <c r="M3" i="6"/>
  <c r="L3" i="6"/>
</calcChain>
</file>

<file path=xl/sharedStrings.xml><?xml version="1.0" encoding="utf-8"?>
<sst xmlns="http://schemas.openxmlformats.org/spreadsheetml/2006/main" count="3264" uniqueCount="1328">
  <si>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</si>
  <si>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</si>
  <si>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</si>
  <si>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</si>
  <si>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</si>
  <si>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</si>
  <si>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</si>
  <si>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</si>
  <si>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</si>
  <si>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</si>
  <si>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</si>
  <si>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</si>
  <si>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</si>
  <si>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</si>
  <si>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</si>
  <si>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</si>
  <si>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</si>
  <si>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</si>
  <si>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</si>
  <si>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</si>
  <si>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</si>
  <si>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</si>
  <si>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</si>
  <si>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</si>
  <si>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</si>
  <si>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</si>
  <si>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</si>
  <si>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</si>
  <si>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</si>
  <si>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</si>
  <si>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</si>
  <si>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</si>
  <si>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</si>
  <si>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</si>
  <si>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</si>
  <si>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</si>
  <si>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</si>
  <si>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</si>
  <si>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</si>
  <si>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</si>
  <si>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</si>
  <si>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</si>
  <si>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</si>
  <si>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</si>
  <si>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</si>
  <si>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</si>
  <si>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</si>
  <si>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</si>
  <si>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</si>
  <si>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</si>
  <si>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</si>
  <si>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</si>
  <si>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</si>
  <si>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</si>
  <si>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</si>
  <si>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</si>
  <si>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</si>
  <si>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</si>
  <si>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</si>
  <si>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</si>
  <si>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</si>
  <si>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</si>
  <si>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</si>
  <si>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</si>
  <si>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</si>
  <si>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</si>
  <si>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</si>
  <si>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</si>
  <si>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</si>
  <si>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</si>
  <si>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</si>
  <si>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</si>
  <si>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</si>
  <si>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</si>
  <si>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</si>
  <si>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</si>
  <si>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</si>
  <si>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</si>
  <si>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</si>
  <si>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</si>
  <si>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</si>
  <si>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</si>
  <si>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</si>
  <si>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</si>
  <si>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</si>
  <si>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</si>
  <si>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</si>
  <si>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</si>
  <si>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</si>
  <si>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</si>
  <si>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</si>
  <si>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</si>
  <si>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</si>
  <si>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</si>
  <si>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</si>
  <si>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</si>
  <si>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</si>
  <si>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</si>
  <si>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</si>
  <si>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</si>
  <si>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</si>
  <si>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</si>
  <si>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</si>
  <si>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</si>
  <si>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</si>
  <si>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</si>
  <si>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</si>
  <si>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</si>
  <si>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</si>
  <si>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</si>
  <si>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</si>
  <si>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</si>
  <si>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</si>
  <si>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</si>
  <si>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</si>
  <si>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</si>
  <si>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</si>
  <si>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</si>
  <si>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</si>
  <si>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</si>
  <si>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</si>
  <si>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</si>
  <si>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</si>
  <si>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</si>
  <si>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</si>
  <si>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</si>
  <si>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</si>
  <si>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</si>
  <si>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</si>
  <si>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</si>
  <si>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</si>
  <si>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</si>
  <si>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</si>
  <si>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</si>
  <si>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</si>
  <si>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</si>
  <si>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</si>
  <si>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</si>
  <si>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</si>
  <si>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</si>
  <si>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</si>
  <si>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</si>
  <si>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</si>
  <si>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</si>
  <si>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</si>
  <si>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</si>
  <si>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</si>
  <si>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</si>
  <si>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</si>
  <si>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</si>
  <si>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</si>
  <si>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</si>
  <si>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</si>
  <si>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</si>
  <si>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</si>
  <si>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</si>
  <si>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</si>
  <si>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</si>
  <si>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</si>
  <si>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</si>
  <si>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</si>
  <si>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</si>
  <si>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</si>
  <si>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</si>
  <si>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</si>
  <si>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</si>
  <si>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</si>
  <si>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</si>
  <si>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</si>
  <si>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</si>
  <si>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</si>
  <si>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</si>
  <si>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</si>
  <si>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</si>
  <si>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</si>
  <si>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</si>
  <si>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</si>
  <si>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</si>
  <si>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</si>
  <si>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</si>
  <si>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</si>
  <si>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</si>
  <si>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</si>
  <si>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</si>
  <si>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</si>
  <si>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</si>
  <si>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</si>
  <si>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</si>
  <si>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</si>
  <si>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</si>
  <si>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</si>
  <si>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</si>
  <si>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</si>
  <si>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</si>
  <si>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</si>
  <si>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</si>
  <si>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</si>
  <si>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</si>
  <si>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</si>
  <si>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</si>
  <si>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</si>
  <si>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</si>
  <si>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</si>
  <si>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</si>
  <si>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</si>
  <si>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</si>
  <si>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</si>
  <si>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</si>
  <si>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</si>
  <si>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</si>
  <si>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</si>
  <si>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</si>
  <si>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</si>
  <si>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</si>
  <si>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</si>
  <si>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</si>
  <si>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</si>
  <si>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</si>
  <si>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</si>
  <si>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</si>
  <si>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</si>
  <si>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</si>
  <si>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</si>
  <si>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</si>
  <si>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</si>
  <si>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</si>
  <si>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</si>
  <si>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</si>
  <si>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</si>
  <si>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</si>
  <si>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</si>
  <si>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</si>
  <si>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</si>
  <si>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</si>
  <si>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</si>
  <si>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</si>
  <si>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</si>
  <si>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</si>
  <si>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</si>
  <si>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</si>
  <si>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</si>
  <si>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</si>
  <si>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</si>
  <si>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</si>
  <si>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</si>
  <si>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</si>
  <si>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</si>
  <si>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</si>
  <si>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</si>
  <si>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</si>
  <si>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</si>
  <si>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</si>
  <si>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</si>
  <si>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</si>
  <si>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</si>
  <si>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</si>
  <si>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</si>
  <si>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</si>
  <si>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</si>
  <si>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</si>
  <si>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</si>
  <si>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</si>
  <si>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</si>
  <si>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</si>
  <si>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</si>
  <si>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</si>
  <si>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</si>
  <si>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</si>
  <si>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</si>
  <si>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</si>
  <si>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</si>
  <si>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</si>
  <si>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</si>
  <si>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</si>
  <si>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</si>
  <si>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</si>
  <si>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</si>
  <si>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</si>
  <si>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</si>
  <si>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</si>
  <si>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</si>
  <si>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</si>
  <si>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</si>
  <si>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</si>
  <si>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</si>
  <si>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</si>
  <si>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</si>
  <si>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</si>
  <si>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</si>
  <si>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</si>
  <si>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</si>
  <si>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</si>
  <si>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</si>
  <si>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</si>
  <si>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</si>
  <si>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</si>
  <si>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</si>
  <si>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</si>
  <si>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</si>
  <si>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</si>
  <si>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</si>
  <si>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</si>
  <si>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</si>
  <si>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</si>
  <si>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</si>
  <si>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</si>
  <si>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</si>
  <si>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</si>
  <si>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</si>
  <si>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</si>
  <si>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</si>
  <si>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</si>
  <si>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</si>
  <si>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</si>
  <si>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</si>
  <si>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</si>
  <si>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</si>
  <si>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</si>
  <si>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</si>
  <si>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</si>
  <si>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</si>
  <si>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</si>
  <si>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</si>
  <si>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</si>
  <si>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</si>
  <si>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</si>
  <si>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</si>
  <si>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</si>
  <si>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</si>
  <si>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</si>
  <si>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</si>
  <si>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</si>
  <si>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</si>
  <si>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</si>
  <si>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</si>
  <si>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</si>
  <si>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</si>
  <si>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</si>
  <si>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</si>
  <si>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</si>
  <si>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</si>
  <si>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</si>
  <si>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</si>
  <si>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</si>
  <si>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</si>
  <si>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</si>
  <si>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</si>
  <si>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</si>
  <si>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</si>
  <si>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</si>
  <si>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</si>
  <si>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</si>
  <si>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</si>
  <si>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</si>
  <si>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</si>
  <si>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</si>
  <si>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</si>
  <si>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</si>
  <si>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</si>
  <si>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</si>
  <si>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</si>
  <si>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</si>
  <si>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</si>
  <si>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</si>
  <si>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</si>
  <si>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</si>
  <si>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</si>
  <si>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</si>
  <si>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</si>
  <si>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</si>
  <si>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</si>
  <si>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</si>
  <si>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</si>
  <si>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</si>
  <si>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</si>
  <si>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</si>
  <si>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</si>
  <si>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</si>
  <si>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</si>
  <si>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</si>
  <si>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</si>
  <si>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</si>
  <si>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</si>
  <si>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</si>
  <si>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</si>
  <si>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</si>
  <si>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</si>
  <si>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</si>
  <si>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</si>
  <si>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</si>
  <si>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</si>
  <si>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</si>
  <si>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</si>
  <si>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</si>
  <si>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</si>
  <si>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</si>
  <si>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</si>
  <si>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</si>
  <si>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</si>
  <si>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</si>
  <si>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</si>
  <si>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</si>
  <si>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</si>
  <si>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</si>
  <si>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</si>
  <si>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</si>
  <si>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</si>
  <si>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</si>
  <si>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</si>
  <si>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</si>
  <si>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</si>
  <si>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</si>
  <si>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</si>
  <si>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</si>
  <si>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</si>
  <si>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</si>
  <si>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</si>
  <si>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</si>
  <si>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</si>
  <si>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</si>
  <si>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</si>
  <si>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</si>
  <si>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</si>
  <si>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</si>
  <si>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</si>
  <si>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</si>
  <si>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</si>
  <si>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</si>
  <si>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</si>
  <si>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</si>
  <si>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</si>
  <si>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</si>
  <si>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</si>
  <si>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</si>
  <si>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</si>
  <si>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</si>
  <si>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</si>
  <si>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</si>
  <si>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</si>
  <si>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</si>
  <si>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</si>
  <si>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</si>
  <si>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</si>
  <si>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</si>
  <si>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</si>
  <si>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</si>
  <si>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</si>
  <si>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</si>
  <si>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</si>
  <si>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</si>
  <si>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</si>
  <si>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</si>
  <si>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</si>
  <si>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</si>
  <si>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</si>
  <si>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</si>
  <si>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</si>
  <si>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</si>
  <si>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</si>
  <si>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</si>
  <si>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</si>
  <si>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</si>
  <si>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</si>
  <si>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</si>
  <si>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</si>
  <si>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</si>
  <si>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</si>
  <si>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</si>
  <si>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</si>
  <si>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</si>
  <si>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</si>
  <si>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</si>
  <si>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</si>
  <si>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</si>
  <si>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</si>
  <si>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</si>
  <si>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</si>
  <si>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</si>
  <si>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</si>
  <si>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</si>
  <si>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</si>
  <si>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</si>
  <si>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</si>
  <si>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</si>
  <si>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</si>
  <si>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</si>
  <si>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</si>
  <si>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</si>
  <si>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</si>
  <si>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</si>
  <si>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</si>
  <si>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</si>
  <si>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</si>
  <si>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</si>
  <si>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</si>
  <si>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</si>
  <si>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</si>
  <si>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</si>
  <si>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</si>
  <si>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</si>
  <si>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</si>
  <si>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</si>
  <si>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</si>
  <si>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</si>
  <si>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</si>
  <si>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</si>
  <si>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</si>
  <si>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</si>
  <si>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</si>
  <si>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</si>
  <si>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</si>
  <si>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</si>
  <si>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</si>
  <si>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</si>
  <si>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</si>
  <si>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</si>
  <si>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</si>
  <si>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</si>
  <si>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</si>
  <si>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</si>
  <si>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</si>
  <si>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</si>
  <si>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</si>
  <si>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</si>
  <si>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</si>
  <si>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</si>
  <si>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</si>
  <si>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</si>
  <si>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</si>
  <si>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</si>
  <si>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</si>
  <si>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</si>
  <si>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</si>
  <si>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</si>
  <si>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</si>
  <si>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</si>
  <si>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</si>
  <si>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</si>
  <si>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</si>
  <si>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</si>
  <si>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</si>
  <si>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</si>
  <si>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</si>
  <si>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</si>
  <si>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</si>
  <si>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</si>
  <si>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</si>
  <si>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</si>
  <si>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</si>
  <si>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</si>
  <si>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</si>
  <si>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</si>
  <si>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</si>
  <si>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</si>
  <si>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</si>
  <si>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</si>
  <si>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</si>
  <si>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</si>
  <si>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</si>
  <si>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</si>
  <si>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</si>
  <si>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</si>
  <si>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</si>
  <si>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</si>
  <si>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</si>
  <si>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</si>
  <si>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</si>
  <si>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</si>
  <si>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</si>
  <si>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</si>
  <si>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</si>
  <si>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</si>
  <si>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</si>
  <si>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</si>
  <si>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</si>
  <si>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</si>
  <si>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</si>
  <si>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</si>
  <si>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</si>
  <si>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</si>
  <si>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</si>
  <si>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</si>
  <si>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</si>
  <si>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</si>
  <si>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</si>
  <si>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</si>
  <si>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</si>
  <si>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</si>
  <si>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</si>
  <si>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</si>
  <si>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</si>
  <si>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</si>
  <si>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</si>
  <si>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</si>
  <si>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</si>
  <si>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</si>
  <si>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</si>
  <si>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</si>
  <si>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</si>
  <si>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</si>
  <si>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</si>
  <si>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</si>
  <si>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</si>
  <si>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</si>
  <si>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</si>
  <si>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</si>
  <si>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</si>
  <si>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</si>
  <si>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</si>
  <si>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</si>
  <si>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</si>
  <si>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</si>
  <si>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</si>
  <si>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</si>
  <si>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</si>
  <si>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</si>
  <si>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</si>
  <si>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</si>
  <si>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</si>
  <si>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</si>
  <si>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</si>
  <si>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</si>
  <si>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</si>
  <si>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</si>
  <si>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</si>
  <si>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</si>
  <si>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</si>
  <si>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</si>
  <si>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</si>
  <si>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</si>
  <si>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</si>
  <si>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</si>
  <si>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</si>
  <si>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</si>
  <si>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</si>
  <si>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</si>
  <si>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</si>
  <si>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</si>
  <si>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</si>
  <si>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</si>
  <si>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</si>
  <si>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</si>
  <si>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</si>
  <si>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</si>
  <si>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</si>
  <si>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</si>
  <si>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</si>
  <si>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</si>
  <si>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</si>
  <si>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</si>
  <si>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</si>
  <si>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</si>
  <si>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</si>
  <si>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</si>
  <si>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</si>
  <si>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</si>
  <si>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</si>
  <si>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</si>
  <si>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</si>
  <si>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</si>
  <si>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</si>
  <si>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</si>
  <si>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</si>
  <si>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</si>
  <si>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</si>
  <si>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</si>
  <si>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</si>
  <si>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</si>
  <si>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</si>
  <si>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</si>
  <si>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</si>
  <si>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</si>
  <si>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</si>
  <si>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</si>
  <si>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</si>
  <si>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</si>
  <si>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</si>
  <si>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</si>
  <si>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</si>
  <si>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</si>
  <si>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</si>
  <si>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</si>
  <si>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</si>
  <si>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</si>
  <si>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</si>
  <si>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</si>
  <si>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</si>
  <si>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</si>
  <si>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</si>
  <si>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</si>
  <si>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</si>
  <si>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</si>
  <si>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</si>
  <si>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</si>
  <si>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</si>
  <si>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</si>
  <si>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</si>
  <si>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</si>
  <si>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</si>
  <si>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</si>
  <si>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</si>
  <si>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</si>
  <si>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</si>
  <si>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</si>
  <si>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</si>
  <si>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</si>
  <si>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</si>
  <si>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</si>
  <si>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</si>
  <si>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</si>
  <si>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</si>
  <si>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</si>
  <si>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</si>
  <si>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</si>
  <si>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</si>
  <si>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</si>
  <si>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</si>
  <si>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</si>
  <si>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</si>
  <si>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</si>
  <si>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</si>
  <si>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</si>
  <si>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</si>
  <si>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</si>
  <si>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</si>
  <si>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</si>
  <si>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</si>
  <si>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</si>
  <si>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</si>
  <si>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</si>
  <si>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</si>
  <si>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</si>
  <si>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</si>
  <si>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</si>
  <si>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</si>
  <si>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</si>
  <si>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</si>
  <si>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</si>
  <si>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</si>
  <si>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</si>
  <si>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</si>
  <si>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</si>
  <si>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</si>
  <si>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</si>
  <si>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</si>
  <si>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</si>
  <si>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</si>
  <si>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</si>
  <si>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</si>
  <si>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</si>
  <si>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</si>
  <si>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</si>
  <si>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</si>
  <si>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</si>
  <si>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</si>
  <si>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</si>
  <si>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</si>
  <si>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</si>
  <si>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</si>
  <si>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</si>
  <si>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</si>
  <si>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</si>
  <si>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</si>
  <si>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</si>
  <si>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</si>
  <si>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</si>
  <si>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</si>
  <si>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</si>
  <si>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</si>
  <si>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</si>
  <si>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</si>
  <si>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</si>
  <si>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</si>
  <si>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</si>
  <si>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</si>
  <si>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</si>
  <si>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</si>
  <si>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</si>
  <si>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</si>
  <si>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</si>
  <si>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</si>
  <si>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</si>
  <si>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</si>
  <si>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</si>
  <si>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</si>
  <si>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</si>
  <si>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</si>
  <si>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</si>
  <si>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</si>
  <si>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</si>
  <si>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</si>
  <si>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</si>
  <si>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</si>
  <si>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</si>
  <si>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</si>
  <si>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</si>
  <si>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</si>
  <si>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</si>
  <si>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</si>
  <si>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</si>
  <si>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</si>
  <si>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</si>
  <si>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</si>
  <si>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</si>
  <si>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</si>
  <si>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</si>
  <si>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</si>
  <si>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</si>
  <si>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</si>
  <si>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</si>
  <si>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</si>
  <si>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</si>
  <si>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</si>
  <si>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</si>
  <si>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</si>
  <si>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</si>
  <si>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</si>
  <si>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</si>
  <si>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</si>
  <si>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</si>
  <si>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</si>
  <si>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</si>
  <si>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</si>
  <si>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</si>
  <si>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</si>
  <si>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</si>
  <si>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</si>
  <si>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</si>
  <si>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</si>
  <si>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</si>
  <si>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</si>
  <si>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</si>
  <si>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</si>
  <si>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</si>
  <si>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</si>
  <si>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</si>
  <si>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</si>
  <si>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</si>
  <si>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</si>
  <si>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</si>
  <si>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</si>
  <si>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</si>
  <si>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</si>
  <si>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</si>
  <si>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</si>
  <si>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</si>
  <si>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</si>
  <si>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</si>
  <si>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</si>
  <si>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</si>
  <si>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</si>
  <si>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</si>
  <si>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</si>
  <si>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</si>
  <si>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</si>
  <si>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</si>
  <si>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</si>
  <si>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</si>
  <si>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</si>
  <si>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</si>
  <si>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</si>
  <si>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</si>
  <si>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</si>
  <si>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</si>
  <si>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</si>
  <si>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</si>
  <si>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</si>
  <si>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</si>
  <si>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</si>
  <si>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</si>
  <si>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</si>
  <si>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</si>
  <si>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</si>
  <si>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</si>
  <si>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</si>
  <si>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</si>
  <si>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</si>
  <si>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</si>
  <si>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</si>
  <si>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</si>
  <si>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</si>
  <si>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</si>
  <si>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</si>
  <si>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</si>
  <si>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</si>
  <si>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</si>
  <si>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</si>
  <si>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</si>
  <si>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</si>
  <si>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</si>
  <si>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</si>
  <si>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</si>
  <si>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</si>
  <si>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</si>
  <si>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</si>
  <si>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</si>
  <si>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</si>
  <si>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</si>
  <si>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</si>
  <si>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</si>
  <si>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</si>
  <si>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</si>
  <si>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</si>
  <si>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</si>
  <si>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</si>
  <si>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</si>
  <si>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</si>
  <si>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</si>
  <si>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</si>
  <si>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</si>
  <si>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</si>
  <si>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</si>
  <si>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</si>
  <si>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</si>
  <si>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</si>
  <si>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</si>
  <si>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</si>
  <si>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</si>
  <si>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</si>
  <si>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</si>
  <si>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</si>
  <si>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</si>
  <si>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</si>
  <si>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</si>
  <si>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</si>
  <si>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</si>
  <si>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</si>
  <si>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</si>
  <si>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</si>
  <si>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</si>
  <si>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</si>
  <si>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</si>
  <si>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</si>
  <si>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</si>
  <si>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</si>
  <si>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</si>
  <si>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</si>
  <si>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</si>
  <si>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</si>
  <si>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</si>
  <si>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</si>
  <si>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</si>
  <si>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</si>
  <si>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</si>
  <si>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</si>
  <si>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</si>
  <si>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</si>
  <si>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</si>
  <si>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</si>
  <si>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</si>
  <si>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10.1111/j.1502-3885.2011.00210.x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</si>
  <si>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</si>
  <si>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</si>
  <si>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</si>
  <si>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</si>
  <si>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</si>
  <si>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</si>
  <si>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</si>
  <si>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</si>
  <si>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</si>
  <si>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</si>
  <si>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</si>
  <si>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</si>
  <si>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5</t>
  </si>
  <si>
    <t/>
  </si>
  <si>
    <t>0.122</t>
  </si>
  <si>
    <t>89.53</t>
  </si>
  <si>
    <t>10</t>
  </si>
  <si>
    <t>0.126</t>
  </si>
  <si>
    <t>15</t>
  </si>
  <si>
    <t>0.115</t>
  </si>
  <si>
    <t>91.73</t>
  </si>
  <si>
    <t>20</t>
  </si>
  <si>
    <t>0.169</t>
  </si>
  <si>
    <t>25</t>
  </si>
  <si>
    <t>0.141</t>
  </si>
  <si>
    <t>87.4</t>
  </si>
  <si>
    <t>30</t>
  </si>
  <si>
    <t>0.097</t>
  </si>
  <si>
    <t>35</t>
  </si>
  <si>
    <t>86.46</t>
  </si>
  <si>
    <t>40</t>
  </si>
  <si>
    <t>0.116</t>
  </si>
  <si>
    <t>45</t>
  </si>
  <si>
    <t>0.109</t>
  </si>
  <si>
    <t>86.72</t>
  </si>
  <si>
    <t>50</t>
  </si>
  <si>
    <t>0.098</t>
  </si>
  <si>
    <t>55</t>
  </si>
  <si>
    <t>0.149</t>
  </si>
  <si>
    <t>86.02</t>
  </si>
  <si>
    <t>60</t>
  </si>
  <si>
    <t>0.135</t>
  </si>
  <si>
    <t>65</t>
  </si>
  <si>
    <t>0.117</t>
  </si>
  <si>
    <t>88.94</t>
  </si>
  <si>
    <t>70</t>
  </si>
  <si>
    <t>0.095</t>
  </si>
  <si>
    <t>75</t>
  </si>
  <si>
    <t>0.128</t>
  </si>
  <si>
    <t>89.44</t>
  </si>
  <si>
    <t>80</t>
  </si>
  <si>
    <t>0.146</t>
  </si>
  <si>
    <t>85</t>
  </si>
  <si>
    <t>0.124</t>
  </si>
  <si>
    <t>85.84</t>
  </si>
  <si>
    <t>90</t>
  </si>
  <si>
    <t>0.099</t>
  </si>
  <si>
    <t>95</t>
  </si>
  <si>
    <t>0.078</t>
  </si>
  <si>
    <t>86.82</t>
  </si>
  <si>
    <t>100</t>
  </si>
  <si>
    <t>0.052</t>
  </si>
  <si>
    <t>105</t>
  </si>
  <si>
    <t>0.056</t>
  </si>
  <si>
    <t>87.57</t>
  </si>
  <si>
    <t>110</t>
  </si>
  <si>
    <t>0.042</t>
  </si>
  <si>
    <t>115</t>
  </si>
  <si>
    <t>0.093</t>
  </si>
  <si>
    <t>86.63</t>
  </si>
  <si>
    <t>120</t>
  </si>
  <si>
    <t>0.057</t>
  </si>
  <si>
    <t>125</t>
  </si>
  <si>
    <t>0.05</t>
  </si>
  <si>
    <t>88.58</t>
  </si>
  <si>
    <t>130</t>
  </si>
  <si>
    <t>0.039</t>
  </si>
  <si>
    <t>135</t>
  </si>
  <si>
    <t>0.068</t>
  </si>
  <si>
    <t>87.88</t>
  </si>
  <si>
    <t>140</t>
  </si>
  <si>
    <t>145</t>
  </si>
  <si>
    <t>87.9</t>
  </si>
  <si>
    <t>150</t>
  </si>
  <si>
    <t>0.047</t>
  </si>
  <si>
    <t>155</t>
  </si>
  <si>
    <t>88.16</t>
  </si>
  <si>
    <t>160</t>
  </si>
  <si>
    <t>0.043</t>
  </si>
  <si>
    <t>165</t>
  </si>
  <si>
    <t>0.054</t>
  </si>
  <si>
    <t>87.7</t>
  </si>
  <si>
    <t>170</t>
  </si>
  <si>
    <t>0.051</t>
  </si>
  <si>
    <t>175</t>
  </si>
  <si>
    <t>0.062</t>
  </si>
  <si>
    <t>89.17</t>
  </si>
  <si>
    <t>180</t>
  </si>
  <si>
    <t>185</t>
  </si>
  <si>
    <t>0.102</t>
  </si>
  <si>
    <t>88.71</t>
  </si>
  <si>
    <t>190</t>
  </si>
  <si>
    <t>195</t>
  </si>
  <si>
    <t>0.186</t>
  </si>
  <si>
    <t>87.04</t>
  </si>
  <si>
    <t>200</t>
  </si>
  <si>
    <t>205</t>
  </si>
  <si>
    <t>0.172</t>
  </si>
  <si>
    <t>87.06</t>
  </si>
  <si>
    <t>210</t>
  </si>
  <si>
    <t>0.19</t>
  </si>
  <si>
    <t>215</t>
  </si>
  <si>
    <t>87.08</t>
  </si>
  <si>
    <t>220</t>
  </si>
  <si>
    <t>0.183</t>
  </si>
  <si>
    <t>225</t>
  </si>
  <si>
    <t>86.13</t>
  </si>
  <si>
    <t>230</t>
  </si>
  <si>
    <t>0.173</t>
  </si>
  <si>
    <t>235</t>
  </si>
  <si>
    <t>0.184</t>
  </si>
  <si>
    <t>85.67</t>
  </si>
  <si>
    <t>240</t>
  </si>
  <si>
    <t>0.195</t>
  </si>
  <si>
    <t>245</t>
  </si>
  <si>
    <t>0.198</t>
  </si>
  <si>
    <t>85.21</t>
  </si>
  <si>
    <t>250</t>
  </si>
  <si>
    <t>0.217</t>
  </si>
  <si>
    <t>255</t>
  </si>
  <si>
    <t>77.74</t>
  </si>
  <si>
    <t>260</t>
  </si>
  <si>
    <t>0.315</t>
  </si>
  <si>
    <t>265</t>
  </si>
  <si>
    <t>1.072</t>
  </si>
  <si>
    <t>4.33</t>
  </si>
  <si>
    <t>270</t>
  </si>
  <si>
    <t>1.185</t>
  </si>
  <si>
    <t>0.07</t>
  </si>
  <si>
    <t>96.31</t>
  </si>
  <si>
    <t>0.107</t>
  </si>
  <si>
    <t>96.81</t>
  </si>
  <si>
    <t>0.114</t>
  </si>
  <si>
    <t>0.066</t>
  </si>
  <si>
    <t>0.007</t>
  </si>
  <si>
    <t>97.05</t>
  </si>
  <si>
    <t>0.004</t>
  </si>
  <si>
    <t>0.048</t>
  </si>
  <si>
    <t>0.026</t>
  </si>
  <si>
    <t>95.33</t>
  </si>
  <si>
    <t>0.044</t>
  </si>
  <si>
    <t>95.58</t>
  </si>
  <si>
    <t>0.055</t>
  </si>
  <si>
    <t>0.077</t>
  </si>
  <si>
    <t>95.82</t>
  </si>
  <si>
    <t>0.088</t>
  </si>
  <si>
    <t>0.074</t>
  </si>
  <si>
    <t>0.096</t>
  </si>
  <si>
    <t>0.092</t>
  </si>
  <si>
    <t>96.07</t>
  </si>
  <si>
    <t>96.56</t>
  </si>
  <si>
    <t>0.133</t>
  </si>
  <si>
    <t>0.103</t>
  </si>
  <si>
    <t>97.3</t>
  </si>
  <si>
    <t>93.37</t>
  </si>
  <si>
    <t>0.125</t>
  </si>
  <si>
    <t>95.09</t>
  </si>
  <si>
    <t>0.085</t>
  </si>
  <si>
    <t>0.118</t>
  </si>
  <si>
    <t>0.1</t>
  </si>
  <si>
    <t>90.42</t>
  </si>
  <si>
    <t>93.12</t>
  </si>
  <si>
    <t>0.147</t>
  </si>
  <si>
    <t>0.129</t>
  </si>
  <si>
    <t>91.65</t>
  </si>
  <si>
    <t>92.87</t>
  </si>
  <si>
    <t>0.136</t>
  </si>
  <si>
    <t>92.38</t>
  </si>
  <si>
    <t>0.14</t>
  </si>
  <si>
    <t>92.14</t>
  </si>
  <si>
    <t>0.199</t>
  </si>
  <si>
    <t>0.166</t>
  </si>
  <si>
    <t>90.91</t>
  </si>
  <si>
    <t>275</t>
  </si>
  <si>
    <t>0.181</t>
  </si>
  <si>
    <t>280</t>
  </si>
  <si>
    <t>285</t>
  </si>
  <si>
    <t>290</t>
  </si>
  <si>
    <t>0.203</t>
  </si>
  <si>
    <t>295</t>
  </si>
  <si>
    <t>0.247</t>
  </si>
  <si>
    <t>300</t>
  </si>
  <si>
    <t>0.214</t>
  </si>
  <si>
    <t>89.43</t>
  </si>
  <si>
    <t>305</t>
  </si>
  <si>
    <t>310</t>
  </si>
  <si>
    <t>89.19</t>
  </si>
  <si>
    <t>315</t>
  </si>
  <si>
    <t>0.236</t>
  </si>
  <si>
    <t>320</t>
  </si>
  <si>
    <t>0.262</t>
  </si>
  <si>
    <t>75.43</t>
  </si>
  <si>
    <t>325</t>
  </si>
  <si>
    <t>0.372</t>
  </si>
  <si>
    <t>330</t>
  </si>
  <si>
    <t>0.357</t>
  </si>
  <si>
    <t>41.28</t>
  </si>
  <si>
    <t>335</t>
  </si>
  <si>
    <t>0.343</t>
  </si>
  <si>
    <t>340</t>
  </si>
  <si>
    <t>0.722</t>
  </si>
  <si>
    <t>23.34</t>
  </si>
  <si>
    <t>345</t>
  </si>
  <si>
    <t>0.855</t>
  </si>
  <si>
    <t>350</t>
  </si>
  <si>
    <t>0.733</t>
  </si>
  <si>
    <t>19.66</t>
  </si>
  <si>
    <t>0.076</t>
  </si>
  <si>
    <t>96.39</t>
  </si>
  <si>
    <t>0.127</t>
  </si>
  <si>
    <t>95.69</t>
  </si>
  <si>
    <t>0.073</t>
  </si>
  <si>
    <t>0.033</t>
  </si>
  <si>
    <t>96.68</t>
  </si>
  <si>
    <t>0.027</t>
  </si>
  <si>
    <t>97.18</t>
  </si>
  <si>
    <t>87.78</t>
  </si>
  <si>
    <t>0.038</t>
  </si>
  <si>
    <t>96.5</t>
  </si>
  <si>
    <t>0.082</t>
  </si>
  <si>
    <t>97.49</t>
  </si>
  <si>
    <t>0.104</t>
  </si>
  <si>
    <t>96.54</t>
  </si>
  <si>
    <t>95.84</t>
  </si>
  <si>
    <t>0.086</t>
  </si>
  <si>
    <t>0.09</t>
  </si>
  <si>
    <t>0.123</t>
  </si>
  <si>
    <t>0.101</t>
  </si>
  <si>
    <t>95.64</t>
  </si>
  <si>
    <t>0.08</t>
  </si>
  <si>
    <t>0.156</t>
  </si>
  <si>
    <t>94.21</t>
  </si>
  <si>
    <t>0.12</t>
  </si>
  <si>
    <t>0.153</t>
  </si>
  <si>
    <t>92.3</t>
  </si>
  <si>
    <t>0.167</t>
  </si>
  <si>
    <t>0.175</t>
  </si>
  <si>
    <t>89.91</t>
  </si>
  <si>
    <t>0.16</t>
  </si>
  <si>
    <t>0.179</t>
  </si>
  <si>
    <t>90.41</t>
  </si>
  <si>
    <t>0.139</t>
  </si>
  <si>
    <t>0.143</t>
  </si>
  <si>
    <t>92.61</t>
  </si>
  <si>
    <t>89.73</t>
  </si>
  <si>
    <t>89.75</t>
  </si>
  <si>
    <t>0.111</t>
  </si>
  <si>
    <t>0.151</t>
  </si>
  <si>
    <t>88.32</t>
  </si>
  <si>
    <t>91.24</t>
  </si>
  <si>
    <t>0.119</t>
  </si>
  <si>
    <t>91.51</t>
  </si>
  <si>
    <t>91.77</t>
  </si>
  <si>
    <t>0.108</t>
  </si>
  <si>
    <t>0.105</t>
  </si>
  <si>
    <t>90.58</t>
  </si>
  <si>
    <t>0.189</t>
  </si>
  <si>
    <t>0.163</t>
  </si>
  <si>
    <t>89.64</t>
  </si>
  <si>
    <t>0.145</t>
  </si>
  <si>
    <t>90.87</t>
  </si>
  <si>
    <t>0.178</t>
  </si>
  <si>
    <t>89.68</t>
  </si>
  <si>
    <t>0.204</t>
  </si>
  <si>
    <t>0.219</t>
  </si>
  <si>
    <t>88.27</t>
  </si>
  <si>
    <t>88.29</t>
  </si>
  <si>
    <t>0.23</t>
  </si>
  <si>
    <t>0.241</t>
  </si>
  <si>
    <t>84.21</t>
  </si>
  <si>
    <t>0.256</t>
  </si>
  <si>
    <t>0.282</t>
  </si>
  <si>
    <t>56.45</t>
  </si>
  <si>
    <t>0.383</t>
  </si>
  <si>
    <t>0.883</t>
  </si>
  <si>
    <t>8.41</t>
  </si>
  <si>
    <t>1.358</t>
  </si>
  <si>
    <t>107.5</t>
  </si>
  <si>
    <t>114.5</t>
  </si>
  <si>
    <t>0.00400824720170611</t>
  </si>
  <si>
    <t>181</t>
  </si>
  <si>
    <t>GSC-6153</t>
  </si>
  <si>
    <t>0.509935042870719</t>
  </si>
  <si>
    <t>0.00507840202037315</t>
  </si>
  <si>
    <t>254</t>
  </si>
  <si>
    <t>GSC-6157</t>
  </si>
  <si>
    <t>0.408075631207037</t>
  </si>
  <si>
    <t>0.0045719913866094</t>
  </si>
  <si>
    <t>66</t>
  </si>
  <si>
    <t>GSC-6163</t>
  </si>
  <si>
    <t>0.625431117260929</t>
  </si>
  <si>
    <t>0.00467146359213939</t>
  </si>
  <si>
    <t>77</t>
  </si>
  <si>
    <t>81</t>
  </si>
  <si>
    <t>GSC-6167</t>
  </si>
  <si>
    <t>0.587689033228567</t>
  </si>
  <si>
    <t>0.00512115427934765</t>
  </si>
  <si>
    <t>98</t>
  </si>
  <si>
    <t>102</t>
  </si>
  <si>
    <t>GSC-6169</t>
  </si>
  <si>
    <t>0.460450070947192</t>
  </si>
  <si>
    <t>0.00458558517064302</t>
  </si>
  <si>
    <t>308</t>
  </si>
  <si>
    <t>312</t>
  </si>
  <si>
    <t>BGS-2114</t>
  </si>
  <si>
    <t>0.32352785585708</t>
  </si>
  <si>
    <t>0.00483298178798077</t>
  </si>
  <si>
    <t>293</t>
  </si>
  <si>
    <t>297</t>
  </si>
  <si>
    <t>BGS-2116</t>
  </si>
  <si>
    <t>0.361433546266608</t>
  </si>
  <si>
    <t>0.00404942352346504</t>
  </si>
  <si>
    <t>151</t>
  </si>
  <si>
    <t>BGS-2117</t>
  </si>
  <si>
    <t>0.498015358532306</t>
  </si>
  <si>
    <t>0.00495969484409119</t>
  </si>
  <si>
    <t>168</t>
  </si>
  <si>
    <t>228</t>
  </si>
  <si>
    <t>178</t>
  </si>
  <si>
    <t>Dated material: Sphagnum stems</t>
  </si>
  <si>
    <t>CAMS-110550</t>
  </si>
  <si>
    <t>0.561583450013594</t>
  </si>
  <si>
    <t>0.00244683440190163</t>
  </si>
  <si>
    <t>CAMS-110638</t>
  </si>
  <si>
    <t>0.475597027351894</t>
  </si>
  <si>
    <t>0.00207218921415614</t>
  </si>
  <si>
    <t>CAMS-110639</t>
  </si>
  <si>
    <t>0.712765174354742</t>
  </si>
  <si>
    <t>0.00310553729645412</t>
  </si>
  <si>
    <t>Bauer_2011</t>
  </si>
  <si>
    <t>located in a northern extension of the Mixedwood section of the Boreal Forest region, part of the Sporadic Discontinuous Permafrost
zone</t>
  </si>
  <si>
    <t>till, with textures ranging from
sandy clay loam to silty clay</t>
  </si>
  <si>
    <t>Carex spp., Salix spp., Betula pumila, Larix laricina, Alnus, Hamatocaulis vernicosus, Calliergon, Amblystegium,
Sphagnum warnstorfii, Tomenthypnum nitens, Potentilla
palustris, Cicuta grow</t>
  </si>
  <si>
    <t>dry continental bog in former peat plateau areas</t>
  </si>
  <si>
    <t>wet depression surrounded by relict peat plateau</t>
  </si>
  <si>
    <t>fen communities</t>
  </si>
  <si>
    <t>2_fen</t>
  </si>
  <si>
    <t>3_wet depression</t>
  </si>
  <si>
    <t>5_bog</t>
  </si>
  <si>
    <t>6_bog</t>
  </si>
  <si>
    <t>7_bog</t>
  </si>
  <si>
    <t>8_bog</t>
  </si>
  <si>
    <t>10_bog</t>
  </si>
  <si>
    <t>11_fen</t>
  </si>
  <si>
    <t xml:space="preserve">Peatland_Rainbow Lake </t>
  </si>
  <si>
    <t>1_fen</t>
  </si>
  <si>
    <t>GSC-6151</t>
  </si>
  <si>
    <t>An asterisk denotes assumed d13C values for peat</t>
  </si>
  <si>
    <t>CAMS 110638</t>
  </si>
  <si>
    <t>CAMS 110639</t>
  </si>
  <si>
    <t xml:space="preserve">Lake </t>
  </si>
  <si>
    <t>Rainbow lake</t>
  </si>
  <si>
    <t>3_wet depression 168 170 rad dummy layer</t>
  </si>
  <si>
    <t>8_bog 228 230 rad dummy layer</t>
  </si>
  <si>
    <t>10_bog 178 180 rad dummy layer</t>
  </si>
  <si>
    <t>Sphagnum</t>
  </si>
  <si>
    <t>Herbaceous</t>
  </si>
  <si>
    <t>hummock taxa</t>
  </si>
  <si>
    <t>d</t>
  </si>
  <si>
    <t>Bauer, I. E., &amp; Vitt, D. H. (2011). Peatland dynamics in a complex landscape: Development of a fen‐bog complex in the Sporadic Discontinuous Permafrost zone of northern Alberta, Canada. Boreas, 40(4), 714-726.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</si>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</sst>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Border="1"/>
    <xf numFmtId="0" fontId="16" fillId="0" borderId="1" xfId="189" applyBorder="1" applyAlignment="1">
      <alignment horizontal="left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1" xfId="251" applyFont="1" applyBorder="1" applyAlignment="1">
      <alignment wrapText="1"/>
    </xf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0" fillId="0" borderId="1" xfId="0" applyFill="1" applyBorder="1"/>
    <xf numFmtId="0" fontId="21" fillId="0" borderId="1" xfId="0" applyFont="1" applyBorder="1" applyAlignment="1"/>
    <xf numFmtId="0" fontId="21" fillId="0" borderId="1" xfId="0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5" fillId="0" borderId="1" xfId="0" applyNumberFormat="1" applyFont="1" applyBorder="1" applyAlignment="1"/>
    <xf numFmtId="49" fontId="15" fillId="0" borderId="1" xfId="0" applyNumberFormat="1" applyFont="1" applyBorder="1"/>
    <xf numFmtId="0" fontId="21" fillId="0" borderId="0" xfId="0" applyFont="1" applyAlignment="1"/>
    <xf numFmtId="0" fontId="29" fillId="0" borderId="0" xfId="0" applyFont="1" applyAlignment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E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5" customFormat="1" ht="18" customHeight="1" x14ac:dyDescent="0.2">
      <c r="A1" s="22" t="s">
        <v>666</v>
      </c>
      <c r="B1" s="22" t="s">
        <v>670</v>
      </c>
      <c r="C1" s="23" t="s">
        <v>761</v>
      </c>
      <c r="D1" s="22" t="s">
        <v>0</v>
      </c>
      <c r="E1" s="22" t="s">
        <v>1</v>
      </c>
      <c r="F1" s="22" t="s">
        <v>2</v>
      </c>
      <c r="G1" s="126" t="s">
        <v>743</v>
      </c>
      <c r="H1" s="126" t="s">
        <v>744</v>
      </c>
      <c r="I1" s="126" t="s">
        <v>745</v>
      </c>
      <c r="J1" s="22" t="s">
        <v>3</v>
      </c>
      <c r="K1" s="22" t="s">
        <v>4</v>
      </c>
      <c r="L1" s="23" t="s">
        <v>5</v>
      </c>
      <c r="M1" s="22" t="s">
        <v>361</v>
      </c>
      <c r="N1" s="24" t="s">
        <v>244</v>
      </c>
      <c r="O1" s="24" t="s">
        <v>428</v>
      </c>
      <c r="P1" s="25" t="s">
        <v>809</v>
      </c>
    </row>
    <row r="2" spans="1:17" s="25" customFormat="1" ht="25.5" customHeight="1" x14ac:dyDescent="0.2">
      <c r="A2" s="26" t="s">
        <v>667</v>
      </c>
      <c r="B2" s="26" t="s">
        <v>669</v>
      </c>
      <c r="C2" s="26" t="s">
        <v>762</v>
      </c>
      <c r="D2" s="26" t="s">
        <v>6</v>
      </c>
      <c r="E2" s="26" t="s">
        <v>7</v>
      </c>
      <c r="F2" s="26" t="s">
        <v>8</v>
      </c>
      <c r="G2" s="120" t="s">
        <v>746</v>
      </c>
      <c r="H2" s="120" t="s">
        <v>747</v>
      </c>
      <c r="I2" s="120" t="s">
        <v>748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292</v>
      </c>
      <c r="O2" s="27" t="s">
        <v>362</v>
      </c>
      <c r="P2" s="150" t="s">
        <v>876</v>
      </c>
      <c r="Q2" s="148"/>
    </row>
    <row r="3" spans="1:17" s="157" customFormat="1" ht="31" customHeight="1" x14ac:dyDescent="0.2">
      <c r="A3" s="154" t="s">
        <v>360</v>
      </c>
      <c r="B3" s="154"/>
      <c r="C3" s="154"/>
      <c r="D3" s="154" t="s">
        <v>242</v>
      </c>
      <c r="E3" s="154" t="s">
        <v>240</v>
      </c>
      <c r="F3" s="154" t="s">
        <v>241</v>
      </c>
      <c r="G3" s="155" t="s">
        <v>726</v>
      </c>
      <c r="H3" s="155" t="s">
        <v>34</v>
      </c>
      <c r="I3" s="155" t="s">
        <v>727</v>
      </c>
      <c r="J3" s="154" t="s">
        <v>271</v>
      </c>
      <c r="K3" s="154" t="s">
        <v>290</v>
      </c>
      <c r="L3" s="154" t="s">
        <v>291</v>
      </c>
      <c r="M3" s="154" t="s">
        <v>13</v>
      </c>
      <c r="N3" s="156"/>
      <c r="O3" s="156" t="s">
        <v>359</v>
      </c>
      <c r="P3" s="149" t="s">
        <v>877</v>
      </c>
    </row>
    <row r="4" spans="1:17" x14ac:dyDescent="0.2">
      <c r="A4" s="152" t="s">
        <v>1290</v>
      </c>
      <c r="B4" s="152" t="s">
        <v>950</v>
      </c>
      <c r="C4" s="152" t="s">
        <v>951</v>
      </c>
      <c r="D4" s="152" t="s">
        <v>952</v>
      </c>
      <c r="E4" s="152" t="s">
        <v>953</v>
      </c>
      <c r="F4" s="152" t="s">
        <v>954</v>
      </c>
      <c r="G4" s="152" t="s">
        <v>955</v>
      </c>
      <c r="H4" s="152" t="s">
        <v>956</v>
      </c>
      <c r="I4" s="152" t="s">
        <v>957</v>
      </c>
      <c r="J4" s="152" t="s">
        <v>958</v>
      </c>
      <c r="K4" s="152" t="s">
        <v>959</v>
      </c>
      <c r="L4" s="152"/>
      <c r="M4" s="159" t="s">
        <v>1320</v>
      </c>
      <c r="N4" s="152" t="s">
        <v>960</v>
      </c>
      <c r="O4" s="152"/>
      <c r="P4" s="152" t="s">
        <v>961</v>
      </c>
      <c r="Q4" s="152"/>
    </row>
    <row r="5" spans="1:17" ht="15" customHeight="1" x14ac:dyDescent="0.2">
      <c r="A5" s="15"/>
      <c r="B5" s="15"/>
      <c r="C5" s="15"/>
      <c r="D5" s="15"/>
      <c r="E5" s="15"/>
      <c r="F5" s="153"/>
      <c r="G5" s="132"/>
      <c r="H5" s="132"/>
      <c r="I5" s="132"/>
      <c r="J5" s="15"/>
      <c r="K5" s="15"/>
      <c r="L5" s="15"/>
      <c r="M5" s="15"/>
      <c r="N5" s="15"/>
    </row>
    <row r="6" spans="1:17" x14ac:dyDescent="0.2">
      <c r="A6" s="15"/>
      <c r="B6" s="15"/>
      <c r="C6" s="15"/>
      <c r="D6" s="15"/>
      <c r="E6" s="15"/>
      <c r="F6" s="15"/>
      <c r="G6" s="132"/>
      <c r="H6" s="132"/>
      <c r="I6" s="132"/>
      <c r="J6" s="15"/>
      <c r="K6" s="15"/>
      <c r="L6" s="15"/>
      <c r="M6" s="15"/>
      <c r="N6" s="15"/>
    </row>
    <row r="7" spans="1:17" x14ac:dyDescent="0.2">
      <c r="A7" s="11"/>
      <c r="B7" s="11"/>
      <c r="C7" s="11"/>
      <c r="D7" s="11"/>
      <c r="E7" s="11"/>
      <c r="F7" s="11"/>
      <c r="G7" s="125"/>
      <c r="H7" s="125"/>
      <c r="I7" s="125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5"/>
      <c r="H8" s="125"/>
      <c r="I8" s="125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5"/>
      <c r="H9" s="125"/>
      <c r="I9" s="125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5"/>
      <c r="H10" s="125"/>
      <c r="I10" s="125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5"/>
      <c r="H11" s="125"/>
      <c r="I11" s="125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5"/>
      <c r="H12" s="125"/>
      <c r="I12" s="125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5"/>
      <c r="H13" s="125"/>
      <c r="I13" s="125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5"/>
      <c r="H14" s="125"/>
      <c r="I14" s="125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5"/>
      <c r="H15" s="125"/>
      <c r="I15" s="125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5"/>
      <c r="H16" s="125"/>
      <c r="I16" s="125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5"/>
      <c r="H17" s="125"/>
      <c r="I17" s="125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5"/>
      <c r="H18" s="125"/>
      <c r="I18" s="125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5"/>
      <c r="H19" s="125"/>
      <c r="I19" s="125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5"/>
      <c r="H20" s="125"/>
      <c r="I20" s="125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5"/>
      <c r="H21" s="125"/>
      <c r="I21" s="125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5"/>
      <c r="H22" s="125"/>
      <c r="I22" s="125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5"/>
      <c r="H23" s="125"/>
      <c r="I23" s="125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5"/>
      <c r="H24" s="125"/>
      <c r="I24" s="125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5"/>
      <c r="H25" s="125"/>
      <c r="I25" s="125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5"/>
      <c r="H26" s="125"/>
      <c r="I26" s="125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5"/>
      <c r="H27" s="125"/>
      <c r="I27" s="125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5"/>
      <c r="H28" s="125"/>
      <c r="I28" s="125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5"/>
      <c r="H29" s="125"/>
      <c r="I29" s="125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5"/>
      <c r="H30" s="125"/>
      <c r="I30" s="125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5"/>
      <c r="H31" s="125"/>
      <c r="I31" s="125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5"/>
      <c r="H32" s="125"/>
      <c r="I32" s="125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5"/>
      <c r="H33" s="125"/>
      <c r="I33" s="125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5"/>
      <c r="H34" s="125"/>
      <c r="I34" s="125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5"/>
      <c r="H35" s="125"/>
      <c r="I35" s="125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5"/>
      <c r="H36" s="125"/>
      <c r="I36" s="125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5"/>
      <c r="H37" s="125"/>
      <c r="I37" s="125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5"/>
      <c r="H38" s="125"/>
      <c r="I38" s="125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5"/>
      <c r="H39" s="125"/>
      <c r="I39" s="125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5"/>
      <c r="H40" s="125"/>
      <c r="I40" s="125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5"/>
      <c r="H41" s="125"/>
      <c r="I41" s="125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5"/>
      <c r="H42" s="125"/>
      <c r="I42" s="125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5"/>
      <c r="H43" s="125"/>
      <c r="I43" s="125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5"/>
      <c r="H44" s="125"/>
      <c r="I44" s="125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5"/>
      <c r="H45" s="125"/>
      <c r="I45" s="125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5"/>
      <c r="H46" s="125"/>
      <c r="I46" s="125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5"/>
      <c r="H47" s="125"/>
      <c r="I47" s="125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5"/>
      <c r="H48" s="125"/>
      <c r="I48" s="125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5"/>
      <c r="H49" s="125"/>
      <c r="I49" s="125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5"/>
      <c r="H50" s="125"/>
      <c r="I50" s="125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5"/>
      <c r="H51" s="125"/>
      <c r="I51" s="125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5"/>
      <c r="H52" s="125"/>
      <c r="I52" s="125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5"/>
      <c r="H53" s="125"/>
      <c r="I53" s="125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5"/>
      <c r="H54" s="125"/>
      <c r="I54" s="125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5"/>
      <c r="H55" s="125"/>
      <c r="I55" s="125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5"/>
      <c r="H56" s="125"/>
      <c r="I56" s="125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5"/>
      <c r="H57" s="125"/>
      <c r="I57" s="125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5"/>
      <c r="H58" s="125"/>
      <c r="I58" s="125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5"/>
      <c r="H59" s="125"/>
      <c r="I59" s="125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5"/>
      <c r="H60" s="125"/>
      <c r="I60" s="125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5"/>
      <c r="H61" s="125"/>
      <c r="I61" s="125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5"/>
      <c r="H62" s="125"/>
      <c r="I62" s="125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5"/>
      <c r="H63" s="125"/>
      <c r="I63" s="125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5"/>
      <c r="H64" s="125"/>
      <c r="I64" s="125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5"/>
      <c r="H65" s="125"/>
      <c r="I65" s="125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5"/>
      <c r="H66" s="125"/>
      <c r="I66" s="125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5"/>
      <c r="H67" s="125"/>
      <c r="I67" s="125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5"/>
      <c r="H68" s="125"/>
      <c r="I68" s="125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5"/>
      <c r="H69" s="125"/>
      <c r="I69" s="125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5"/>
      <c r="H70" s="125"/>
      <c r="I70" s="125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5"/>
      <c r="H71" s="125"/>
      <c r="I71" s="125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5"/>
      <c r="H72" s="125"/>
      <c r="I72" s="125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5"/>
      <c r="H73" s="125"/>
      <c r="I73" s="125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5"/>
      <c r="H74" s="125"/>
      <c r="I74" s="125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5"/>
      <c r="H75" s="125"/>
      <c r="I75" s="125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5"/>
      <c r="H76" s="125"/>
      <c r="I76" s="125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5"/>
      <c r="H77" s="125"/>
      <c r="I77" s="125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5"/>
      <c r="H78" s="125"/>
      <c r="I78" s="125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5"/>
      <c r="H79" s="125"/>
      <c r="I79" s="125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5"/>
      <c r="H80" s="125"/>
      <c r="I80" s="125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5"/>
      <c r="H81" s="125"/>
      <c r="I81" s="125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5"/>
      <c r="H82" s="125"/>
      <c r="I82" s="125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5"/>
      <c r="H83" s="125"/>
      <c r="I83" s="125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5"/>
      <c r="H84" s="125"/>
      <c r="I84" s="125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5"/>
      <c r="H85" s="125"/>
      <c r="I85" s="125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5"/>
      <c r="H86" s="125"/>
      <c r="I86" s="125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5"/>
      <c r="H87" s="125"/>
      <c r="I87" s="125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5"/>
      <c r="H88" s="125"/>
      <c r="I88" s="125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5"/>
      <c r="H89" s="125"/>
      <c r="I89" s="125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5"/>
      <c r="H90" s="125"/>
      <c r="I90" s="125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5"/>
      <c r="H91" s="125"/>
      <c r="I91" s="125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5"/>
      <c r="H92" s="125"/>
      <c r="I92" s="125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5"/>
      <c r="H93" s="125"/>
      <c r="I93" s="125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5"/>
      <c r="H94" s="125"/>
      <c r="I94" s="125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5"/>
      <c r="H95" s="125"/>
      <c r="I95" s="125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5"/>
      <c r="H96" s="125"/>
      <c r="I96" s="125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5"/>
      <c r="H97" s="125"/>
      <c r="I97" s="125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5"/>
      <c r="H98" s="125"/>
      <c r="I98" s="125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5"/>
      <c r="H99" s="125"/>
      <c r="I99" s="125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5"/>
      <c r="H100" s="125"/>
      <c r="I100" s="125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5"/>
      <c r="H101" s="125"/>
      <c r="I101" s="125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5"/>
      <c r="H102" s="125"/>
      <c r="I102" s="125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5"/>
      <c r="H103" s="125"/>
      <c r="I103" s="125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5"/>
      <c r="H104" s="125"/>
      <c r="I104" s="125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5"/>
      <c r="H105" s="125"/>
      <c r="I105" s="125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5"/>
      <c r="H106" s="125"/>
      <c r="I106" s="125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5"/>
      <c r="H107" s="125"/>
      <c r="I107" s="125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5"/>
      <c r="H108" s="125"/>
      <c r="I108" s="125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5"/>
      <c r="H109" s="125"/>
      <c r="I109" s="125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5"/>
      <c r="H110" s="125"/>
      <c r="I110" s="125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5"/>
      <c r="H111" s="125"/>
      <c r="I111" s="125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5"/>
      <c r="H112" s="125"/>
      <c r="I112" s="125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5"/>
      <c r="H113" s="125"/>
      <c r="I113" s="125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5"/>
      <c r="H114" s="125"/>
      <c r="I114" s="125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5"/>
      <c r="H115" s="125"/>
      <c r="I115" s="125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5"/>
      <c r="H116" s="125"/>
      <c r="I116" s="125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5"/>
      <c r="H117" s="125"/>
      <c r="I117" s="125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5"/>
      <c r="H118" s="125"/>
      <c r="I118" s="125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5"/>
      <c r="H119" s="125"/>
      <c r="I119" s="125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5"/>
      <c r="H120" s="125"/>
      <c r="I120" s="125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5"/>
      <c r="H121" s="125"/>
      <c r="I121" s="125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5"/>
      <c r="H122" s="125"/>
      <c r="I122" s="125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5"/>
      <c r="H123" s="125"/>
      <c r="I123" s="125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5"/>
      <c r="H124" s="125"/>
      <c r="I124" s="125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5"/>
      <c r="H125" s="125"/>
      <c r="I125" s="125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5"/>
      <c r="H126" s="125"/>
      <c r="I126" s="125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5"/>
      <c r="H127" s="125"/>
      <c r="I127" s="125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5"/>
      <c r="H128" s="125"/>
      <c r="I128" s="125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5"/>
      <c r="H129" s="125"/>
      <c r="I129" s="125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5"/>
      <c r="H130" s="125"/>
      <c r="I130" s="125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5"/>
      <c r="H131" s="125"/>
      <c r="I131" s="125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5"/>
      <c r="H132" s="125"/>
      <c r="I132" s="125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5"/>
      <c r="H133" s="125"/>
      <c r="I133" s="125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5"/>
      <c r="H134" s="125"/>
      <c r="I134" s="125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5"/>
      <c r="H135" s="125"/>
      <c r="I135" s="125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5"/>
      <c r="H136" s="125"/>
      <c r="I136" s="125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5"/>
      <c r="H137" s="125"/>
      <c r="I137" s="125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5"/>
      <c r="H138" s="125"/>
      <c r="I138" s="125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5"/>
      <c r="H139" s="125"/>
      <c r="I139" s="125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5"/>
      <c r="H140" s="125"/>
      <c r="I140" s="125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5"/>
      <c r="H141" s="125"/>
      <c r="I141" s="125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5"/>
      <c r="H142" s="125"/>
      <c r="I142" s="125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5"/>
      <c r="H143" s="125"/>
      <c r="I143" s="125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5"/>
      <c r="H144" s="125"/>
      <c r="I144" s="125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5"/>
      <c r="H145" s="125"/>
      <c r="I145" s="125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5"/>
      <c r="H146" s="125"/>
      <c r="I146" s="125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5"/>
      <c r="H147" s="125"/>
      <c r="I147" s="125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5"/>
      <c r="H148" s="125"/>
      <c r="I148" s="125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5"/>
      <c r="H149" s="125"/>
      <c r="I149" s="125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5"/>
      <c r="H150" s="125"/>
      <c r="I150" s="125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5"/>
      <c r="H151" s="125"/>
      <c r="I151" s="125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5"/>
      <c r="H152" s="125"/>
      <c r="I152" s="125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5"/>
      <c r="H153" s="125"/>
      <c r="I153" s="125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5"/>
      <c r="H154" s="125"/>
      <c r="I154" s="125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5"/>
      <c r="H155" s="125"/>
      <c r="I155" s="125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5"/>
      <c r="H156" s="125"/>
      <c r="I156" s="125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5"/>
      <c r="H157" s="125"/>
      <c r="I157" s="125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5"/>
      <c r="H158" s="125"/>
      <c r="I158" s="125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5"/>
      <c r="H159" s="125"/>
      <c r="I159" s="125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5"/>
      <c r="H160" s="125"/>
      <c r="I160" s="125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5"/>
      <c r="H161" s="125"/>
      <c r="I161" s="125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5"/>
      <c r="H162" s="125"/>
      <c r="I162" s="125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5"/>
      <c r="H163" s="125"/>
      <c r="I163" s="125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5"/>
      <c r="H164" s="125"/>
      <c r="I164" s="125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5"/>
      <c r="H165" s="125"/>
      <c r="I165" s="125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5"/>
      <c r="H166" s="125"/>
      <c r="I166" s="125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5"/>
      <c r="H167" s="125"/>
      <c r="I167" s="125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5"/>
      <c r="H168" s="125"/>
      <c r="I168" s="125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5"/>
      <c r="H169" s="125"/>
      <c r="I169" s="125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5"/>
      <c r="H170" s="125"/>
      <c r="I170" s="125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5"/>
      <c r="H171" s="125"/>
      <c r="I171" s="125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5"/>
      <c r="H172" s="125"/>
      <c r="I172" s="125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5"/>
      <c r="H173" s="125"/>
      <c r="I173" s="125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5"/>
      <c r="H174" s="125"/>
      <c r="I174" s="125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5"/>
      <c r="H175" s="125"/>
      <c r="I175" s="125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5"/>
      <c r="H176" s="125"/>
      <c r="I176" s="125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5"/>
      <c r="H177" s="125"/>
      <c r="I177" s="125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5"/>
      <c r="H178" s="125"/>
      <c r="I178" s="125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5"/>
      <c r="H179" s="125"/>
      <c r="I179" s="125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5"/>
      <c r="H180" s="125"/>
      <c r="I180" s="125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5"/>
      <c r="H181" s="125"/>
      <c r="I181" s="125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5"/>
      <c r="H182" s="125"/>
      <c r="I182" s="125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5"/>
      <c r="H183" s="125"/>
      <c r="I183" s="125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5"/>
      <c r="H184" s="125"/>
      <c r="I184" s="125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5"/>
      <c r="H185" s="125"/>
      <c r="I185" s="125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5"/>
      <c r="H186" s="125"/>
      <c r="I186" s="125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5"/>
      <c r="H187" s="125"/>
      <c r="I187" s="125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5"/>
      <c r="H188" s="125"/>
      <c r="I188" s="125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5"/>
      <c r="H189" s="125"/>
      <c r="I189" s="125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5"/>
      <c r="H190" s="125"/>
      <c r="I190" s="125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5"/>
      <c r="H191" s="125"/>
      <c r="I191" s="125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5"/>
      <c r="H192" s="125"/>
      <c r="I192" s="125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5"/>
      <c r="H193" s="125"/>
      <c r="I193" s="125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5"/>
      <c r="H194" s="125"/>
      <c r="I194" s="125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5"/>
      <c r="H195" s="125"/>
      <c r="I195" s="125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5"/>
      <c r="H196" s="125"/>
      <c r="I196" s="125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5"/>
      <c r="H197" s="125"/>
      <c r="I197" s="125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5"/>
      <c r="H198" s="125"/>
      <c r="I198" s="125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5"/>
      <c r="H199" s="125"/>
      <c r="I199" s="125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5"/>
      <c r="H200" s="125"/>
      <c r="I200" s="125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5"/>
      <c r="H201" s="125"/>
      <c r="I201" s="125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5"/>
      <c r="H202" s="125"/>
      <c r="I202" s="125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5"/>
      <c r="H203" s="125"/>
      <c r="I203" s="125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5"/>
      <c r="H204" s="125"/>
      <c r="I204" s="125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5"/>
      <c r="H205" s="125"/>
      <c r="I205" s="125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5"/>
      <c r="H206" s="125"/>
      <c r="I206" s="125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5"/>
      <c r="H207" s="125"/>
      <c r="I207" s="125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5"/>
      <c r="H208" s="125"/>
      <c r="I208" s="125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5"/>
      <c r="H209" s="125"/>
      <c r="I209" s="125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5"/>
      <c r="H210" s="125"/>
      <c r="I210" s="125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5"/>
      <c r="H211" s="125"/>
      <c r="I211" s="125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5"/>
      <c r="H212" s="125"/>
      <c r="I212" s="125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5"/>
      <c r="H213" s="125"/>
      <c r="I213" s="125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5"/>
      <c r="H214" s="125"/>
      <c r="I214" s="125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5"/>
      <c r="H215" s="125"/>
      <c r="I215" s="125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5"/>
      <c r="H216" s="125"/>
      <c r="I216" s="125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5"/>
      <c r="H217" s="125"/>
      <c r="I217" s="125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5"/>
      <c r="H218" s="125"/>
      <c r="I218" s="125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5"/>
      <c r="H219" s="125"/>
      <c r="I219" s="125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5"/>
      <c r="H220" s="125"/>
      <c r="I220" s="125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5"/>
      <c r="H221" s="125"/>
      <c r="I221" s="125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5"/>
      <c r="H222" s="125"/>
      <c r="I222" s="125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5"/>
      <c r="H223" s="125"/>
      <c r="I223" s="125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5"/>
      <c r="H224" s="125"/>
      <c r="I224" s="125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5"/>
      <c r="H225" s="125"/>
      <c r="I225" s="125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5"/>
      <c r="H226" s="125"/>
      <c r="I226" s="125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5"/>
      <c r="H227" s="125"/>
      <c r="I227" s="125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5"/>
      <c r="H228" s="125"/>
      <c r="I228" s="125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5"/>
      <c r="H229" s="125"/>
      <c r="I229" s="125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5"/>
      <c r="H230" s="125"/>
      <c r="I230" s="125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5"/>
      <c r="H231" s="125"/>
      <c r="I231" s="125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5"/>
      <c r="H232" s="125"/>
      <c r="I232" s="125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5"/>
      <c r="H233" s="125"/>
      <c r="I233" s="125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5"/>
      <c r="H234" s="125"/>
      <c r="I234" s="125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5"/>
      <c r="H235" s="125"/>
      <c r="I235" s="125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5"/>
      <c r="H236" s="125"/>
      <c r="I236" s="125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5"/>
      <c r="H237" s="125"/>
      <c r="I237" s="125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5"/>
      <c r="H238" s="125"/>
      <c r="I238" s="125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5"/>
      <c r="H239" s="125"/>
      <c r="I239" s="125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5"/>
      <c r="H240" s="125"/>
      <c r="I240" s="125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5"/>
      <c r="H241" s="125"/>
      <c r="I241" s="125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5"/>
      <c r="H242" s="125"/>
      <c r="I242" s="125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5"/>
      <c r="H243" s="125"/>
      <c r="I243" s="125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5"/>
      <c r="H244" s="125"/>
      <c r="I244" s="125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5"/>
      <c r="H245" s="125"/>
      <c r="I245" s="125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5"/>
      <c r="H246" s="125"/>
      <c r="I246" s="125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5"/>
      <c r="H247" s="125"/>
      <c r="I247" s="125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5"/>
      <c r="H248" s="125"/>
      <c r="I248" s="125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5"/>
      <c r="H249" s="125"/>
      <c r="I249" s="125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5"/>
      <c r="H250" s="125"/>
      <c r="I250" s="125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5"/>
      <c r="H251" s="125"/>
      <c r="I251" s="125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5"/>
      <c r="H252" s="125"/>
      <c r="I252" s="125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5"/>
      <c r="H253" s="125"/>
      <c r="I253" s="125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5"/>
      <c r="H254" s="125"/>
      <c r="I254" s="125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5"/>
      <c r="H255" s="125"/>
      <c r="I255" s="125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5"/>
      <c r="H256" s="125"/>
      <c r="I256" s="125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5"/>
      <c r="H257" s="125"/>
      <c r="I257" s="125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5"/>
      <c r="H258" s="125"/>
      <c r="I258" s="125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5"/>
      <c r="H259" s="125"/>
      <c r="I259" s="125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5"/>
      <c r="H260" s="125"/>
      <c r="I260" s="125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5"/>
      <c r="H261" s="125"/>
      <c r="I261" s="125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5"/>
      <c r="H262" s="125"/>
      <c r="I262" s="125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5"/>
      <c r="H263" s="125"/>
      <c r="I263" s="125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5"/>
      <c r="H264" s="125"/>
      <c r="I264" s="125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5"/>
      <c r="H265" s="125"/>
      <c r="I265" s="125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5"/>
      <c r="H266" s="125"/>
      <c r="I266" s="125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5"/>
      <c r="H267" s="125"/>
      <c r="I267" s="125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5"/>
      <c r="H268" s="125"/>
      <c r="I268" s="125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5"/>
      <c r="H269" s="125"/>
      <c r="I269" s="125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5"/>
      <c r="H270" s="125"/>
      <c r="I270" s="125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5"/>
      <c r="H271" s="125"/>
      <c r="I271" s="125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5"/>
      <c r="H272" s="125"/>
      <c r="I272" s="125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5"/>
      <c r="H273" s="125"/>
      <c r="I273" s="125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5"/>
      <c r="H274" s="125"/>
      <c r="I274" s="125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5"/>
      <c r="H275" s="125"/>
      <c r="I275" s="125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5"/>
      <c r="H276" s="125"/>
      <c r="I276" s="125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5"/>
      <c r="H277" s="125"/>
      <c r="I277" s="125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5"/>
      <c r="H278" s="125"/>
      <c r="I278" s="125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5"/>
      <c r="H279" s="125"/>
      <c r="I279" s="125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5"/>
      <c r="H280" s="125"/>
      <c r="I280" s="125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5"/>
      <c r="H281" s="125"/>
      <c r="I281" s="125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5"/>
      <c r="H282" s="125"/>
      <c r="I282" s="125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5"/>
      <c r="H283" s="125"/>
      <c r="I283" s="125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5"/>
      <c r="H284" s="125"/>
      <c r="I284" s="125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5"/>
      <c r="H285" s="125"/>
      <c r="I285" s="125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5"/>
      <c r="H286" s="125"/>
      <c r="I286" s="125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5"/>
      <c r="H287" s="125"/>
      <c r="I287" s="125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5"/>
      <c r="H288" s="125"/>
      <c r="I288" s="125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5"/>
      <c r="H289" s="125"/>
      <c r="I289" s="125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5"/>
      <c r="H290" s="125"/>
      <c r="I290" s="125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5"/>
      <c r="H291" s="125"/>
      <c r="I291" s="125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5"/>
      <c r="H292" s="125"/>
      <c r="I292" s="125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5"/>
      <c r="H293" s="125"/>
      <c r="I293" s="125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5"/>
      <c r="H294" s="125"/>
      <c r="I294" s="125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5"/>
      <c r="H295" s="125"/>
      <c r="I295" s="125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5"/>
      <c r="H296" s="125"/>
      <c r="I296" s="125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5"/>
      <c r="H297" s="125"/>
      <c r="I297" s="125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5"/>
      <c r="H298" s="125"/>
      <c r="I298" s="125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5"/>
      <c r="H299" s="125"/>
      <c r="I299" s="125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5"/>
      <c r="H300" s="125"/>
      <c r="I300" s="125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5"/>
      <c r="H301" s="125"/>
      <c r="I301" s="125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5"/>
      <c r="H302" s="125"/>
      <c r="I302" s="125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5"/>
      <c r="H303" s="125"/>
      <c r="I303" s="125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5"/>
      <c r="H304" s="125"/>
      <c r="I304" s="125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5"/>
      <c r="H305" s="125"/>
      <c r="I305" s="125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5"/>
      <c r="H306" s="125"/>
      <c r="I306" s="125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5"/>
      <c r="H307" s="125"/>
      <c r="I307" s="125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5"/>
      <c r="H308" s="125"/>
      <c r="I308" s="125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5"/>
      <c r="H309" s="125"/>
      <c r="I309" s="125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5"/>
      <c r="H310" s="125"/>
      <c r="I310" s="125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5"/>
      <c r="H311" s="125"/>
      <c r="I311" s="125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5"/>
      <c r="H312" s="125"/>
      <c r="I312" s="125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5"/>
      <c r="H313" s="125"/>
      <c r="I313" s="125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5"/>
      <c r="H314" s="125"/>
      <c r="I314" s="125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5"/>
      <c r="H315" s="125"/>
      <c r="I315" s="125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5"/>
      <c r="H316" s="125"/>
      <c r="I316" s="125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5"/>
      <c r="H317" s="125"/>
      <c r="I317" s="125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5"/>
      <c r="H318" s="125"/>
      <c r="I318" s="125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5"/>
      <c r="H319" s="125"/>
      <c r="I319" s="125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5"/>
      <c r="H320" s="125"/>
      <c r="I320" s="125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5"/>
      <c r="H321" s="125"/>
      <c r="I321" s="125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5"/>
      <c r="H322" s="125"/>
      <c r="I322" s="125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5"/>
      <c r="H323" s="125"/>
      <c r="I323" s="125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5"/>
      <c r="H324" s="125"/>
      <c r="I324" s="125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5"/>
      <c r="H325" s="125"/>
      <c r="I325" s="125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5"/>
      <c r="H326" s="125"/>
      <c r="I326" s="125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5"/>
      <c r="H327" s="125"/>
      <c r="I327" s="125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5"/>
      <c r="H328" s="125"/>
      <c r="I328" s="125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5"/>
      <c r="H329" s="125"/>
      <c r="I329" s="125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5"/>
      <c r="H330" s="125"/>
      <c r="I330" s="125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5"/>
      <c r="H331" s="125"/>
      <c r="I331" s="125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5"/>
      <c r="H332" s="125"/>
      <c r="I332" s="125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5"/>
      <c r="H333" s="125"/>
      <c r="I333" s="125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5"/>
      <c r="H334" s="125"/>
      <c r="I334" s="125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5"/>
      <c r="H335" s="125"/>
      <c r="I335" s="125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5"/>
      <c r="H336" s="125"/>
      <c r="I336" s="125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5"/>
      <c r="H337" s="125"/>
      <c r="I337" s="125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5"/>
      <c r="H338" s="125"/>
      <c r="I338" s="125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5"/>
      <c r="H339" s="125"/>
      <c r="I339" s="125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5"/>
      <c r="H340" s="125"/>
      <c r="I340" s="125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5"/>
      <c r="H341" s="125"/>
      <c r="I341" s="125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5"/>
      <c r="H342" s="125"/>
      <c r="I342" s="125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5"/>
      <c r="H343" s="125"/>
      <c r="I343" s="125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5"/>
      <c r="H344" s="125"/>
      <c r="I344" s="125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5"/>
      <c r="H345" s="125"/>
      <c r="I345" s="125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5"/>
      <c r="H346" s="125"/>
      <c r="I346" s="125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5"/>
      <c r="H347" s="125"/>
      <c r="I347" s="125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5"/>
      <c r="H348" s="125"/>
      <c r="I348" s="125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5"/>
      <c r="H349" s="125"/>
      <c r="I349" s="125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5"/>
      <c r="H350" s="125"/>
      <c r="I350" s="125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5"/>
      <c r="H351" s="125"/>
      <c r="I351" s="125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5"/>
      <c r="H352" s="125"/>
      <c r="I352" s="125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5"/>
      <c r="H353" s="125"/>
      <c r="I353" s="125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5"/>
      <c r="H354" s="125"/>
      <c r="I354" s="125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5"/>
      <c r="H355" s="125"/>
      <c r="I355" s="125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5"/>
      <c r="H356" s="125"/>
      <c r="I356" s="125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5"/>
      <c r="H357" s="125"/>
      <c r="I357" s="125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5"/>
      <c r="H358" s="125"/>
      <c r="I358" s="125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5"/>
      <c r="H359" s="125"/>
      <c r="I359" s="125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5"/>
      <c r="H360" s="125"/>
      <c r="I360" s="125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5"/>
      <c r="H361" s="125"/>
      <c r="I361" s="125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5"/>
      <c r="H362" s="125"/>
      <c r="I362" s="125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5"/>
      <c r="H363" s="125"/>
      <c r="I363" s="125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5"/>
      <c r="H364" s="125"/>
      <c r="I364" s="125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5"/>
      <c r="H365" s="125"/>
      <c r="I365" s="125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5"/>
      <c r="H366" s="125"/>
      <c r="I366" s="125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5"/>
      <c r="H367" s="125"/>
      <c r="I367" s="125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5"/>
      <c r="H368" s="125"/>
      <c r="I368" s="125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5"/>
      <c r="H369" s="125"/>
      <c r="I369" s="125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5"/>
      <c r="H370" s="125"/>
      <c r="I370" s="125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5"/>
      <c r="H371" s="125"/>
      <c r="I371" s="125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5"/>
      <c r="H372" s="125"/>
      <c r="I372" s="125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5"/>
      <c r="H373" s="125"/>
      <c r="I373" s="125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5"/>
      <c r="H374" s="125"/>
      <c r="I374" s="125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5"/>
      <c r="H375" s="125"/>
      <c r="I375" s="125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5"/>
      <c r="H376" s="125"/>
      <c r="I376" s="125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5"/>
      <c r="H377" s="125"/>
      <c r="I377" s="125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5"/>
      <c r="H378" s="125"/>
      <c r="I378" s="125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5"/>
      <c r="H379" s="125"/>
      <c r="I379" s="125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5"/>
      <c r="H380" s="125"/>
      <c r="I380" s="125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5"/>
      <c r="H381" s="125"/>
      <c r="I381" s="125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5"/>
      <c r="H382" s="125"/>
      <c r="I382" s="125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5"/>
      <c r="H383" s="125"/>
      <c r="I383" s="125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5"/>
      <c r="H384" s="125"/>
      <c r="I384" s="125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5"/>
      <c r="H385" s="125"/>
      <c r="I385" s="125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5"/>
      <c r="H386" s="125"/>
      <c r="I386" s="125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5"/>
      <c r="H387" s="125"/>
      <c r="I387" s="125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5"/>
      <c r="H388" s="125"/>
      <c r="I388" s="125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5"/>
      <c r="H389" s="125"/>
      <c r="I389" s="125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5"/>
      <c r="H390" s="125"/>
      <c r="I390" s="125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5"/>
      <c r="H391" s="125"/>
      <c r="I391" s="125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5"/>
      <c r="H392" s="125"/>
      <c r="I392" s="125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5"/>
      <c r="H393" s="125"/>
      <c r="I393" s="125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5"/>
      <c r="H394" s="125"/>
      <c r="I394" s="125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5"/>
      <c r="H395" s="125"/>
      <c r="I395" s="125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5"/>
      <c r="H396" s="125"/>
      <c r="I396" s="125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5"/>
      <c r="H397" s="125"/>
      <c r="I397" s="125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5"/>
      <c r="H398" s="125"/>
      <c r="I398" s="125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5"/>
      <c r="H399" s="125"/>
      <c r="I399" s="125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5"/>
      <c r="H400" s="125"/>
      <c r="I400" s="125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5"/>
      <c r="H401" s="125"/>
      <c r="I401" s="125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5"/>
      <c r="H402" s="125"/>
      <c r="I402" s="125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5"/>
      <c r="H403" s="125"/>
      <c r="I403" s="125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5"/>
      <c r="H404" s="125"/>
      <c r="I404" s="125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5"/>
      <c r="H405" s="125"/>
      <c r="I405" s="125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5"/>
      <c r="H406" s="125"/>
      <c r="I406" s="125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5"/>
      <c r="H407" s="125"/>
      <c r="I407" s="125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5"/>
      <c r="H408" s="125"/>
      <c r="I408" s="125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5"/>
      <c r="H409" s="125"/>
      <c r="I409" s="125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5"/>
      <c r="H410" s="125"/>
      <c r="I410" s="125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5"/>
      <c r="H411" s="125"/>
      <c r="I411" s="125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5"/>
      <c r="H412" s="125"/>
      <c r="I412" s="125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5"/>
      <c r="H413" s="125"/>
      <c r="I413" s="125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5"/>
      <c r="H414" s="125"/>
      <c r="I414" s="125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5"/>
      <c r="H415" s="125"/>
      <c r="I415" s="125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5"/>
      <c r="H416" s="125"/>
      <c r="I416" s="125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5"/>
      <c r="H417" s="125"/>
      <c r="I417" s="125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5"/>
      <c r="H418" s="125"/>
      <c r="I418" s="125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5"/>
      <c r="H419" s="125"/>
      <c r="I419" s="125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5"/>
      <c r="H420" s="125"/>
      <c r="I420" s="125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5"/>
      <c r="H421" s="125"/>
      <c r="I421" s="125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5"/>
      <c r="H422" s="125"/>
      <c r="I422" s="125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5"/>
      <c r="H423" s="125"/>
      <c r="I423" s="125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5"/>
      <c r="H424" s="125"/>
      <c r="I424" s="125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5"/>
      <c r="H425" s="125"/>
      <c r="I425" s="125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5"/>
      <c r="H426" s="125"/>
      <c r="I426" s="125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5"/>
      <c r="H427" s="125"/>
      <c r="I427" s="125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5"/>
      <c r="H428" s="125"/>
      <c r="I428" s="125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5"/>
      <c r="H429" s="125"/>
      <c r="I429" s="125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5"/>
      <c r="H430" s="125"/>
      <c r="I430" s="125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5"/>
      <c r="H431" s="125"/>
      <c r="I431" s="125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5"/>
      <c r="H432" s="125"/>
      <c r="I432" s="125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5"/>
      <c r="H433" s="125"/>
      <c r="I433" s="125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5"/>
      <c r="H434" s="125"/>
      <c r="I434" s="125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5"/>
      <c r="H435" s="125"/>
      <c r="I435" s="125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5"/>
      <c r="H436" s="125"/>
      <c r="I436" s="125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5"/>
      <c r="H437" s="125"/>
      <c r="I437" s="125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5"/>
      <c r="H438" s="125"/>
      <c r="I438" s="125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5"/>
      <c r="H439" s="125"/>
      <c r="I439" s="125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5"/>
      <c r="H440" s="125"/>
      <c r="I440" s="125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5"/>
      <c r="H441" s="125"/>
      <c r="I441" s="125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5"/>
      <c r="H442" s="125"/>
      <c r="I442" s="125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5"/>
      <c r="H443" s="125"/>
      <c r="I443" s="125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5"/>
      <c r="H444" s="125"/>
      <c r="I444" s="125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5"/>
      <c r="H445" s="125"/>
      <c r="I445" s="125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5"/>
      <c r="H446" s="125"/>
      <c r="I446" s="125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5"/>
      <c r="H447" s="125"/>
      <c r="I447" s="125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5"/>
      <c r="H448" s="125"/>
      <c r="I448" s="125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5"/>
      <c r="H449" s="125"/>
      <c r="I449" s="125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5"/>
      <c r="H450" s="125"/>
      <c r="I450" s="125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5"/>
      <c r="H451" s="125"/>
      <c r="I451" s="125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5"/>
      <c r="H452" s="125"/>
      <c r="I452" s="125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5"/>
      <c r="H453" s="125"/>
      <c r="I453" s="125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5"/>
      <c r="H454" s="125"/>
      <c r="I454" s="125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5"/>
      <c r="H455" s="125"/>
      <c r="I455" s="125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5"/>
      <c r="H456" s="125"/>
      <c r="I456" s="125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5"/>
      <c r="H457" s="125"/>
      <c r="I457" s="125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5"/>
      <c r="H458" s="125"/>
      <c r="I458" s="125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5"/>
      <c r="H459" s="125"/>
      <c r="I459" s="125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5"/>
      <c r="H460" s="125"/>
      <c r="I460" s="125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5"/>
      <c r="H461" s="125"/>
      <c r="I461" s="125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5"/>
      <c r="H462" s="125"/>
      <c r="I462" s="125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5"/>
      <c r="H463" s="125"/>
      <c r="I463" s="125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5"/>
      <c r="H464" s="125"/>
      <c r="I464" s="125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5"/>
      <c r="H465" s="125"/>
      <c r="I465" s="125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5"/>
      <c r="H466" s="125"/>
      <c r="I466" s="125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5"/>
      <c r="H467" s="125"/>
      <c r="I467" s="125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5"/>
      <c r="H468" s="125"/>
      <c r="I468" s="125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5"/>
      <c r="H469" s="125"/>
      <c r="I469" s="125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5"/>
      <c r="H470" s="125"/>
      <c r="I470" s="125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5"/>
      <c r="H471" s="125"/>
      <c r="I471" s="125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5"/>
      <c r="H472" s="125"/>
      <c r="I472" s="125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5"/>
      <c r="H473" s="125"/>
      <c r="I473" s="125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5"/>
      <c r="H474" s="125"/>
      <c r="I474" s="125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5"/>
      <c r="H475" s="125"/>
      <c r="I475" s="125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5"/>
      <c r="H476" s="125"/>
      <c r="I476" s="125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5"/>
      <c r="H477" s="125"/>
      <c r="I477" s="125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5"/>
      <c r="H478" s="125"/>
      <c r="I478" s="125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5"/>
      <c r="H479" s="125"/>
      <c r="I479" s="125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5"/>
      <c r="H480" s="125"/>
      <c r="I480" s="125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5"/>
      <c r="H481" s="125"/>
      <c r="I481" s="125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5"/>
      <c r="H482" s="125"/>
      <c r="I482" s="125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5"/>
      <c r="H483" s="125"/>
      <c r="I483" s="125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5"/>
      <c r="H484" s="125"/>
      <c r="I484" s="125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5"/>
      <c r="H485" s="125"/>
      <c r="I485" s="125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5"/>
      <c r="H486" s="125"/>
      <c r="I486" s="125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5"/>
      <c r="H487" s="125"/>
      <c r="I487" s="125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5"/>
      <c r="H488" s="125"/>
      <c r="I488" s="125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5"/>
      <c r="H489" s="125"/>
      <c r="I489" s="125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5"/>
      <c r="H490" s="125"/>
      <c r="I490" s="125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5"/>
      <c r="H491" s="125"/>
      <c r="I491" s="125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5"/>
      <c r="H492" s="125"/>
      <c r="I492" s="125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5"/>
      <c r="H493" s="125"/>
      <c r="I493" s="125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5"/>
      <c r="H494" s="125"/>
      <c r="I494" s="125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5"/>
      <c r="H495" s="125"/>
      <c r="I495" s="125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5"/>
      <c r="H496" s="125"/>
      <c r="I496" s="125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5"/>
      <c r="H497" s="125"/>
      <c r="I497" s="125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5"/>
      <c r="H498" s="125"/>
      <c r="I498" s="125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5"/>
      <c r="H499" s="125"/>
      <c r="I499" s="125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5"/>
      <c r="H500" s="125"/>
      <c r="I500" s="125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5"/>
      <c r="H501" s="125"/>
      <c r="I501" s="125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5"/>
      <c r="H502" s="125"/>
      <c r="I502" s="125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5"/>
      <c r="H503" s="125"/>
      <c r="I503" s="125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5"/>
      <c r="H504" s="125"/>
      <c r="I504" s="125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5"/>
      <c r="H505" s="125"/>
      <c r="I505" s="125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5"/>
      <c r="H506" s="125"/>
      <c r="I506" s="125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5"/>
      <c r="H507" s="125"/>
      <c r="I507" s="125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5"/>
      <c r="H508" s="125"/>
      <c r="I508" s="125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5"/>
      <c r="H509" s="125"/>
      <c r="I509" s="125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5"/>
      <c r="H510" s="125"/>
      <c r="I510" s="125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5"/>
      <c r="H511" s="125"/>
      <c r="I511" s="125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5"/>
      <c r="H512" s="125"/>
      <c r="I512" s="125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5"/>
      <c r="H513" s="125"/>
      <c r="I513" s="125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5"/>
      <c r="H514" s="125"/>
      <c r="I514" s="125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5"/>
      <c r="H515" s="125"/>
      <c r="I515" s="125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5"/>
      <c r="H516" s="125"/>
      <c r="I516" s="125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5"/>
      <c r="H517" s="125"/>
      <c r="I517" s="125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5"/>
      <c r="H518" s="125"/>
      <c r="I518" s="125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5"/>
      <c r="H519" s="125"/>
      <c r="I519" s="125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5"/>
      <c r="H520" s="125"/>
      <c r="I520" s="125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5"/>
      <c r="H521" s="125"/>
      <c r="I521" s="125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5"/>
      <c r="H522" s="125"/>
      <c r="I522" s="125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5"/>
      <c r="H523" s="125"/>
      <c r="I523" s="125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5"/>
      <c r="H524" s="125"/>
      <c r="I524" s="125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5"/>
      <c r="H525" s="125"/>
      <c r="I525" s="125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5"/>
      <c r="H526" s="125"/>
      <c r="I526" s="125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5"/>
      <c r="H527" s="125"/>
      <c r="I527" s="125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5"/>
      <c r="H528" s="125"/>
      <c r="I528" s="125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5"/>
      <c r="H529" s="125"/>
      <c r="I529" s="125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5"/>
      <c r="H530" s="125"/>
      <c r="I530" s="125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5"/>
      <c r="H531" s="125"/>
      <c r="I531" s="125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5"/>
      <c r="H532" s="125"/>
      <c r="I532" s="125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5"/>
      <c r="H533" s="125"/>
      <c r="I533" s="125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5"/>
      <c r="H534" s="125"/>
      <c r="I534" s="125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5"/>
      <c r="H535" s="125"/>
      <c r="I535" s="125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5"/>
      <c r="H536" s="125"/>
      <c r="I536" s="125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5"/>
      <c r="H537" s="125"/>
      <c r="I537" s="125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5"/>
      <c r="H538" s="125"/>
      <c r="I538" s="125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5"/>
      <c r="H539" s="125"/>
      <c r="I539" s="125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5"/>
      <c r="H540" s="125"/>
      <c r="I540" s="125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5"/>
      <c r="H541" s="125"/>
      <c r="I541" s="125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5"/>
      <c r="H542" s="125"/>
      <c r="I542" s="125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5"/>
      <c r="H543" s="125"/>
      <c r="I543" s="125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5"/>
      <c r="H544" s="125"/>
      <c r="I544" s="125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5"/>
      <c r="H545" s="125"/>
      <c r="I545" s="125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5"/>
      <c r="H546" s="125"/>
      <c r="I546" s="125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5"/>
      <c r="H547" s="125"/>
      <c r="I547" s="125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5"/>
      <c r="H548" s="125"/>
      <c r="I548" s="125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5"/>
      <c r="H549" s="125"/>
      <c r="I549" s="125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5"/>
      <c r="H550" s="125"/>
      <c r="I550" s="125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5"/>
      <c r="H551" s="125"/>
      <c r="I551" s="125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5"/>
      <c r="H552" s="125"/>
      <c r="I552" s="125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5"/>
      <c r="H553" s="125"/>
      <c r="I553" s="125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5"/>
      <c r="H554" s="125"/>
      <c r="I554" s="125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5"/>
      <c r="H555" s="125"/>
      <c r="I555" s="125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5"/>
      <c r="H556" s="125"/>
      <c r="I556" s="125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5"/>
      <c r="H557" s="125"/>
      <c r="I557" s="125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5"/>
      <c r="H558" s="125"/>
      <c r="I558" s="125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5"/>
      <c r="H559" s="125"/>
      <c r="I559" s="125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5"/>
      <c r="H560" s="125"/>
      <c r="I560" s="125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5"/>
      <c r="H561" s="125"/>
      <c r="I561" s="125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5"/>
      <c r="H562" s="125"/>
      <c r="I562" s="125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5"/>
      <c r="H563" s="125"/>
      <c r="I563" s="125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5"/>
      <c r="H564" s="125"/>
      <c r="I564" s="125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5"/>
      <c r="H565" s="125"/>
      <c r="I565" s="125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5"/>
      <c r="H566" s="125"/>
      <c r="I566" s="125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5"/>
      <c r="H567" s="125"/>
      <c r="I567" s="125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5"/>
      <c r="H568" s="125"/>
      <c r="I568" s="125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5"/>
      <c r="H569" s="125"/>
      <c r="I569" s="125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5"/>
      <c r="H570" s="125"/>
      <c r="I570" s="125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5"/>
      <c r="H571" s="125"/>
      <c r="I571" s="125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5"/>
      <c r="H572" s="125"/>
      <c r="I572" s="125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5"/>
      <c r="H573" s="125"/>
      <c r="I573" s="125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5"/>
      <c r="H574" s="125"/>
      <c r="I574" s="125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5"/>
      <c r="H575" s="125"/>
      <c r="I575" s="125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5"/>
      <c r="H576" s="125"/>
      <c r="I576" s="125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5"/>
      <c r="H577" s="125"/>
      <c r="I577" s="125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5"/>
      <c r="H578" s="125"/>
      <c r="I578" s="125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5"/>
      <c r="H579" s="125"/>
      <c r="I579" s="125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5"/>
      <c r="H580" s="125"/>
      <c r="I580" s="125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5"/>
      <c r="H581" s="125"/>
      <c r="I581" s="125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5"/>
      <c r="H582" s="125"/>
      <c r="I582" s="125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5"/>
      <c r="H583" s="125"/>
      <c r="I583" s="125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5"/>
      <c r="H584" s="125"/>
      <c r="I584" s="125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5"/>
      <c r="H585" s="125"/>
      <c r="I585" s="125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5"/>
      <c r="H586" s="125"/>
      <c r="I586" s="125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5"/>
      <c r="H587" s="125"/>
      <c r="I587" s="125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5"/>
      <c r="H588" s="125"/>
      <c r="I588" s="125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5"/>
      <c r="H589" s="125"/>
      <c r="I589" s="125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5"/>
      <c r="H590" s="125"/>
      <c r="I590" s="125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5"/>
      <c r="H591" s="125"/>
      <c r="I591" s="125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5"/>
      <c r="H592" s="125"/>
      <c r="I592" s="125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5"/>
      <c r="H593" s="125"/>
      <c r="I593" s="125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5"/>
      <c r="H594" s="125"/>
      <c r="I594" s="125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5"/>
      <c r="H595" s="125"/>
      <c r="I595" s="125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5"/>
      <c r="H596" s="125"/>
      <c r="I596" s="125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5"/>
      <c r="H597" s="125"/>
      <c r="I597" s="125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5"/>
      <c r="H598" s="125"/>
      <c r="I598" s="125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5"/>
      <c r="H599" s="125"/>
      <c r="I599" s="125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5"/>
      <c r="H600" s="125"/>
      <c r="I600" s="125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5"/>
      <c r="H601" s="125"/>
      <c r="I601" s="125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5"/>
      <c r="H602" s="125"/>
      <c r="I602" s="125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5"/>
      <c r="H603" s="125"/>
      <c r="I603" s="125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5"/>
      <c r="H604" s="125"/>
      <c r="I604" s="125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5"/>
      <c r="H605" s="125"/>
      <c r="I605" s="125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5"/>
      <c r="H606" s="125"/>
      <c r="I606" s="125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5"/>
      <c r="H607" s="125"/>
      <c r="I607" s="125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5"/>
      <c r="H608" s="125"/>
      <c r="I608" s="125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5"/>
      <c r="H609" s="125"/>
      <c r="I609" s="125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5"/>
      <c r="H610" s="125"/>
      <c r="I610" s="125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5"/>
      <c r="H611" s="125"/>
      <c r="I611" s="125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5"/>
      <c r="H612" s="125"/>
      <c r="I612" s="125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5"/>
      <c r="H613" s="125"/>
      <c r="I613" s="125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5"/>
      <c r="H614" s="125"/>
      <c r="I614" s="125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5"/>
      <c r="H615" s="125"/>
      <c r="I615" s="125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5"/>
      <c r="H616" s="125"/>
      <c r="I616" s="125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5"/>
      <c r="H617" s="125"/>
      <c r="I617" s="125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5"/>
      <c r="H618" s="125"/>
      <c r="I618" s="125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5"/>
      <c r="H619" s="125"/>
      <c r="I619" s="125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5"/>
      <c r="H620" s="125"/>
      <c r="I620" s="125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5"/>
      <c r="H621" s="125"/>
      <c r="I621" s="125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5"/>
      <c r="H622" s="125"/>
      <c r="I622" s="125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5"/>
      <c r="H623" s="125"/>
      <c r="I623" s="125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5"/>
      <c r="H624" s="125"/>
      <c r="I624" s="125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5"/>
      <c r="H625" s="125"/>
      <c r="I625" s="125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5"/>
      <c r="H626" s="125"/>
      <c r="I626" s="125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5"/>
      <c r="H627" s="125"/>
      <c r="I627" s="125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5"/>
      <c r="H628" s="125"/>
      <c r="I628" s="125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5"/>
      <c r="H629" s="125"/>
      <c r="I629" s="125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5"/>
      <c r="H630" s="125"/>
      <c r="I630" s="125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5"/>
      <c r="H631" s="125"/>
      <c r="I631" s="125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5"/>
      <c r="H632" s="125"/>
      <c r="I632" s="125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5"/>
      <c r="H633" s="125"/>
      <c r="I633" s="125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5"/>
      <c r="H634" s="125"/>
      <c r="I634" s="125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5"/>
      <c r="H635" s="125"/>
      <c r="I635" s="125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5"/>
      <c r="H636" s="125"/>
      <c r="I636" s="125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5"/>
      <c r="H637" s="125"/>
      <c r="I637" s="125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5"/>
      <c r="H638" s="125"/>
      <c r="I638" s="125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5"/>
      <c r="H639" s="125"/>
      <c r="I639" s="125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5"/>
      <c r="H640" s="125"/>
      <c r="I640" s="125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5"/>
      <c r="H641" s="125"/>
      <c r="I641" s="125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5"/>
      <c r="H642" s="125"/>
      <c r="I642" s="125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5"/>
      <c r="H643" s="125"/>
      <c r="I643" s="125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5"/>
      <c r="H644" s="125"/>
      <c r="I644" s="125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5"/>
      <c r="H645" s="125"/>
      <c r="I645" s="125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5"/>
      <c r="H646" s="125"/>
      <c r="I646" s="125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5"/>
      <c r="H647" s="125"/>
      <c r="I647" s="125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5"/>
      <c r="H648" s="125"/>
      <c r="I648" s="125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5"/>
      <c r="H649" s="125"/>
      <c r="I649" s="125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5"/>
      <c r="H650" s="125"/>
      <c r="I650" s="125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5"/>
      <c r="H651" s="125"/>
      <c r="I651" s="125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5"/>
      <c r="H652" s="125"/>
      <c r="I652" s="125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5"/>
      <c r="H653" s="125"/>
      <c r="I653" s="125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5"/>
      <c r="H654" s="125"/>
      <c r="I654" s="125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5"/>
      <c r="H655" s="125"/>
      <c r="I655" s="125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5"/>
      <c r="H656" s="125"/>
      <c r="I656" s="125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5"/>
      <c r="H657" s="125"/>
      <c r="I657" s="125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5"/>
      <c r="H658" s="125"/>
      <c r="I658" s="125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5"/>
      <c r="H659" s="125"/>
      <c r="I659" s="125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5"/>
      <c r="H660" s="125"/>
      <c r="I660" s="125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5"/>
      <c r="H661" s="125"/>
      <c r="I661" s="125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5"/>
      <c r="H662" s="125"/>
      <c r="I662" s="125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5"/>
      <c r="H663" s="125"/>
      <c r="I663" s="125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5"/>
      <c r="H664" s="125"/>
      <c r="I664" s="125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5"/>
      <c r="H665" s="125"/>
      <c r="I665" s="125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5"/>
      <c r="H666" s="125"/>
      <c r="I666" s="125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5"/>
      <c r="H667" s="125"/>
      <c r="I667" s="125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5"/>
      <c r="H668" s="125"/>
      <c r="I668" s="125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5"/>
      <c r="H669" s="125"/>
      <c r="I669" s="125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5"/>
      <c r="H670" s="125"/>
      <c r="I670" s="125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5"/>
      <c r="H671" s="125"/>
      <c r="I671" s="125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5"/>
      <c r="H672" s="125"/>
      <c r="I672" s="125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5"/>
      <c r="H673" s="125"/>
      <c r="I673" s="125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5"/>
      <c r="H674" s="125"/>
      <c r="I674" s="125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5"/>
      <c r="H675" s="125"/>
      <c r="I675" s="125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5"/>
      <c r="H676" s="125"/>
      <c r="I676" s="125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5"/>
      <c r="H677" s="125"/>
      <c r="I677" s="125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5"/>
      <c r="H678" s="125"/>
      <c r="I678" s="125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5"/>
      <c r="H679" s="125"/>
      <c r="I679" s="125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5"/>
      <c r="H680" s="125"/>
      <c r="I680" s="125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5"/>
      <c r="H681" s="125"/>
      <c r="I681" s="125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5"/>
      <c r="H682" s="125"/>
      <c r="I682" s="125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5"/>
      <c r="H683" s="125"/>
      <c r="I683" s="125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5"/>
      <c r="H684" s="125"/>
      <c r="I684" s="125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5"/>
      <c r="H685" s="125"/>
      <c r="I685" s="125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5"/>
      <c r="H686" s="125"/>
      <c r="I686" s="125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5"/>
      <c r="H687" s="125"/>
      <c r="I687" s="125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5"/>
      <c r="H688" s="125"/>
      <c r="I688" s="125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5"/>
      <c r="H689" s="125"/>
      <c r="I689" s="125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5"/>
      <c r="H690" s="125"/>
      <c r="I690" s="125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5"/>
      <c r="H691" s="125"/>
      <c r="I691" s="125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5"/>
      <c r="H692" s="125"/>
      <c r="I692" s="125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5"/>
      <c r="H693" s="125"/>
      <c r="I693" s="125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5"/>
      <c r="H694" s="125"/>
      <c r="I694" s="125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5"/>
      <c r="H695" s="125"/>
      <c r="I695" s="125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5"/>
      <c r="H696" s="125"/>
      <c r="I696" s="125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5"/>
      <c r="H697" s="125"/>
      <c r="I697" s="125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5"/>
      <c r="H698" s="125"/>
      <c r="I698" s="125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5"/>
      <c r="H699" s="125"/>
      <c r="I699" s="125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5"/>
      <c r="H700" s="125"/>
      <c r="I700" s="125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5"/>
      <c r="H701" s="125"/>
      <c r="I701" s="125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5"/>
      <c r="H702" s="125"/>
      <c r="I702" s="125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5"/>
      <c r="H703" s="125"/>
      <c r="I703" s="125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5"/>
      <c r="H704" s="125"/>
      <c r="I704" s="125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5"/>
      <c r="H705" s="125"/>
      <c r="I705" s="125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5"/>
      <c r="H706" s="125"/>
      <c r="I706" s="125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5"/>
      <c r="H707" s="125"/>
      <c r="I707" s="125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5"/>
      <c r="H708" s="125"/>
      <c r="I708" s="125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5"/>
      <c r="H709" s="125"/>
      <c r="I709" s="125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5"/>
      <c r="H710" s="125"/>
      <c r="I710" s="125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5"/>
      <c r="H711" s="125"/>
      <c r="I711" s="125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5"/>
      <c r="H712" s="125"/>
      <c r="I712" s="125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5"/>
      <c r="H713" s="125"/>
      <c r="I713" s="125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5"/>
      <c r="H714" s="125"/>
      <c r="I714" s="125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5"/>
      <c r="H715" s="125"/>
      <c r="I715" s="125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5"/>
      <c r="H716" s="125"/>
      <c r="I716" s="125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5"/>
      <c r="H717" s="125"/>
      <c r="I717" s="125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5"/>
      <c r="H718" s="125"/>
      <c r="I718" s="125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5"/>
      <c r="H719" s="125"/>
      <c r="I719" s="125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5"/>
      <c r="H720" s="125"/>
      <c r="I720" s="125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5"/>
      <c r="H721" s="125"/>
      <c r="I721" s="125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5"/>
      <c r="H722" s="125"/>
      <c r="I722" s="125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5"/>
      <c r="H723" s="125"/>
      <c r="I723" s="125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5"/>
      <c r="H724" s="125"/>
      <c r="I724" s="125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5"/>
      <c r="H725" s="125"/>
      <c r="I725" s="125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5"/>
      <c r="H726" s="125"/>
      <c r="I726" s="125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5"/>
      <c r="H727" s="125"/>
      <c r="I727" s="125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5"/>
      <c r="H728" s="125"/>
      <c r="I728" s="125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5"/>
      <c r="H729" s="125"/>
      <c r="I729" s="125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5"/>
      <c r="H730" s="125"/>
      <c r="I730" s="125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5"/>
      <c r="H731" s="125"/>
      <c r="I731" s="125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5"/>
      <c r="H732" s="125"/>
      <c r="I732" s="125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5"/>
      <c r="H733" s="125"/>
      <c r="I733" s="125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5"/>
      <c r="H734" s="125"/>
      <c r="I734" s="125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5"/>
      <c r="H735" s="125"/>
      <c r="I735" s="125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5"/>
      <c r="H736" s="125"/>
      <c r="I736" s="125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5"/>
      <c r="H737" s="125"/>
      <c r="I737" s="125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5"/>
      <c r="H738" s="125"/>
      <c r="I738" s="125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5"/>
      <c r="H739" s="125"/>
      <c r="I739" s="125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5"/>
      <c r="H740" s="125"/>
      <c r="I740" s="125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5"/>
      <c r="H741" s="125"/>
      <c r="I741" s="125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5"/>
      <c r="H742" s="125"/>
      <c r="I742" s="125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5"/>
      <c r="H743" s="125"/>
      <c r="I743" s="125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5"/>
      <c r="H744" s="125"/>
      <c r="I744" s="125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5"/>
      <c r="H745" s="125"/>
      <c r="I745" s="125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5"/>
      <c r="H746" s="125"/>
      <c r="I746" s="125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5"/>
      <c r="H747" s="125"/>
      <c r="I747" s="125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5"/>
      <c r="H748" s="125"/>
      <c r="I748" s="125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5"/>
      <c r="H749" s="125"/>
      <c r="I749" s="125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5"/>
      <c r="H750" s="125"/>
      <c r="I750" s="125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5"/>
      <c r="H751" s="125"/>
      <c r="I751" s="125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5"/>
      <c r="H752" s="125"/>
      <c r="I752" s="125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5"/>
      <c r="H753" s="125"/>
      <c r="I753" s="125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5"/>
      <c r="H754" s="125"/>
      <c r="I754" s="125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5"/>
      <c r="H755" s="125"/>
      <c r="I755" s="125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5"/>
      <c r="H756" s="125"/>
      <c r="I756" s="125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5"/>
      <c r="H757" s="125"/>
      <c r="I757" s="125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5"/>
      <c r="H758" s="125"/>
      <c r="I758" s="125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5"/>
      <c r="H759" s="125"/>
      <c r="I759" s="125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5"/>
      <c r="H760" s="125"/>
      <c r="I760" s="125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5"/>
      <c r="H761" s="125"/>
      <c r="I761" s="125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5"/>
      <c r="H762" s="125"/>
      <c r="I762" s="125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5"/>
      <c r="H763" s="125"/>
      <c r="I763" s="125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5"/>
      <c r="H764" s="125"/>
      <c r="I764" s="125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5"/>
      <c r="H765" s="125"/>
      <c r="I765" s="125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5"/>
      <c r="H766" s="125"/>
      <c r="I766" s="125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5"/>
      <c r="H767" s="125"/>
      <c r="I767" s="125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5"/>
      <c r="H768" s="125"/>
      <c r="I768" s="125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5"/>
      <c r="H769" s="125"/>
      <c r="I769" s="125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5"/>
      <c r="H770" s="125"/>
      <c r="I770" s="125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5"/>
      <c r="H771" s="125"/>
      <c r="I771" s="125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5"/>
      <c r="H772" s="125"/>
      <c r="I772" s="125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5"/>
      <c r="H773" s="125"/>
      <c r="I773" s="125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5"/>
      <c r="H774" s="125"/>
      <c r="I774" s="125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5"/>
      <c r="H775" s="125"/>
      <c r="I775" s="125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5"/>
      <c r="H776" s="125"/>
      <c r="I776" s="125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5"/>
      <c r="H777" s="125"/>
      <c r="I777" s="125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5"/>
      <c r="H778" s="125"/>
      <c r="I778" s="125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5"/>
      <c r="H779" s="125"/>
      <c r="I779" s="125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5"/>
      <c r="H780" s="125"/>
      <c r="I780" s="125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5"/>
      <c r="H781" s="125"/>
      <c r="I781" s="125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5"/>
      <c r="H782" s="125"/>
      <c r="I782" s="125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5"/>
      <c r="H783" s="125"/>
      <c r="I783" s="125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5"/>
      <c r="H784" s="125"/>
      <c r="I784" s="125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5"/>
      <c r="H785" s="125"/>
      <c r="I785" s="125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5"/>
      <c r="H786" s="125"/>
      <c r="I786" s="125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5"/>
      <c r="H787" s="125"/>
      <c r="I787" s="125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5"/>
      <c r="H788" s="125"/>
      <c r="I788" s="125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5"/>
      <c r="H789" s="125"/>
      <c r="I789" s="125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5"/>
      <c r="H790" s="125"/>
      <c r="I790" s="125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5"/>
      <c r="H791" s="125"/>
      <c r="I791" s="125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5"/>
      <c r="H792" s="125"/>
      <c r="I792" s="125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5"/>
      <c r="H793" s="125"/>
      <c r="I793" s="125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5"/>
      <c r="H794" s="125"/>
      <c r="I794" s="125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5"/>
      <c r="H795" s="125"/>
      <c r="I795" s="125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5"/>
      <c r="H796" s="125"/>
      <c r="I796" s="125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5"/>
      <c r="H797" s="125"/>
      <c r="I797" s="125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5"/>
      <c r="H798" s="125"/>
      <c r="I798" s="125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5"/>
      <c r="H799" s="125"/>
      <c r="I799" s="125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5"/>
      <c r="H800" s="125"/>
      <c r="I800" s="125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5"/>
      <c r="H801" s="125"/>
      <c r="I801" s="125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5"/>
      <c r="H802" s="125"/>
      <c r="I802" s="125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5"/>
      <c r="H803" s="125"/>
      <c r="I803" s="125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5"/>
      <c r="H804" s="125"/>
      <c r="I804" s="125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5"/>
      <c r="H805" s="125"/>
      <c r="I805" s="125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5"/>
      <c r="H806" s="125"/>
      <c r="I806" s="125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5"/>
      <c r="H807" s="125"/>
      <c r="I807" s="125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5"/>
      <c r="H808" s="125"/>
      <c r="I808" s="125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5"/>
      <c r="H809" s="125"/>
      <c r="I809" s="125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5"/>
      <c r="H810" s="125"/>
      <c r="I810" s="125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5"/>
      <c r="H811" s="125"/>
      <c r="I811" s="125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5"/>
      <c r="H812" s="125"/>
      <c r="I812" s="125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5"/>
      <c r="H813" s="125"/>
      <c r="I813" s="125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5"/>
      <c r="H814" s="125"/>
      <c r="I814" s="125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5"/>
      <c r="H815" s="125"/>
      <c r="I815" s="125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5"/>
      <c r="H816" s="125"/>
      <c r="I816" s="125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5"/>
      <c r="H817" s="125"/>
      <c r="I817" s="125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5"/>
      <c r="H818" s="125"/>
      <c r="I818" s="125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5"/>
      <c r="H819" s="125"/>
      <c r="I819" s="125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5"/>
      <c r="H820" s="125"/>
      <c r="I820" s="125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5"/>
      <c r="H821" s="125"/>
      <c r="I821" s="125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5"/>
      <c r="H822" s="125"/>
      <c r="I822" s="125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5"/>
      <c r="H823" s="125"/>
      <c r="I823" s="125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5"/>
      <c r="H824" s="125"/>
      <c r="I824" s="125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5"/>
      <c r="H825" s="125"/>
      <c r="I825" s="125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5"/>
      <c r="H826" s="125"/>
      <c r="I826" s="125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5"/>
      <c r="H827" s="125"/>
      <c r="I827" s="125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5"/>
      <c r="H828" s="125"/>
      <c r="I828" s="125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5"/>
      <c r="H829" s="125"/>
      <c r="I829" s="125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5"/>
      <c r="H830" s="125"/>
      <c r="I830" s="125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5"/>
      <c r="H831" s="125"/>
      <c r="I831" s="125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5"/>
      <c r="H832" s="125"/>
      <c r="I832" s="125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5"/>
      <c r="H833" s="125"/>
      <c r="I833" s="125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5"/>
      <c r="H834" s="125"/>
      <c r="I834" s="125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5"/>
      <c r="H835" s="125"/>
      <c r="I835" s="125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5"/>
      <c r="H836" s="125"/>
      <c r="I836" s="125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5"/>
      <c r="H837" s="125"/>
      <c r="I837" s="125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5"/>
      <c r="H838" s="125"/>
      <c r="I838" s="125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5"/>
      <c r="H839" s="125"/>
      <c r="I839" s="125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5"/>
      <c r="H840" s="125"/>
      <c r="I840" s="125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5"/>
      <c r="H841" s="125"/>
      <c r="I841" s="125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5"/>
      <c r="H842" s="125"/>
      <c r="I842" s="125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5"/>
      <c r="H843" s="125"/>
      <c r="I843" s="125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5"/>
      <c r="H844" s="125"/>
      <c r="I844" s="125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5"/>
      <c r="H845" s="125"/>
      <c r="I845" s="125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5"/>
      <c r="H846" s="125"/>
      <c r="I846" s="125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5"/>
      <c r="H847" s="125"/>
      <c r="I847" s="125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5"/>
      <c r="H848" s="125"/>
      <c r="I848" s="125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5"/>
      <c r="H849" s="125"/>
      <c r="I849" s="125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5"/>
      <c r="H850" s="125"/>
      <c r="I850" s="125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5"/>
      <c r="H851" s="125"/>
      <c r="I851" s="125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5"/>
      <c r="H852" s="125"/>
      <c r="I852" s="125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5"/>
      <c r="H853" s="125"/>
      <c r="I853" s="125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5"/>
      <c r="H854" s="125"/>
      <c r="I854" s="125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5"/>
      <c r="H855" s="125"/>
      <c r="I855" s="125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5"/>
      <c r="H856" s="125"/>
      <c r="I856" s="125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5"/>
      <c r="H857" s="125"/>
      <c r="I857" s="125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5"/>
      <c r="H858" s="125"/>
      <c r="I858" s="125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5"/>
      <c r="H859" s="125"/>
      <c r="I859" s="125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5"/>
      <c r="H860" s="125"/>
      <c r="I860" s="125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5"/>
      <c r="H861" s="125"/>
      <c r="I861" s="125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5"/>
      <c r="H862" s="125"/>
      <c r="I862" s="125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5"/>
      <c r="H863" s="125"/>
      <c r="I863" s="125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5"/>
      <c r="H864" s="125"/>
      <c r="I864" s="125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5"/>
      <c r="H865" s="125"/>
      <c r="I865" s="125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5"/>
      <c r="H866" s="125"/>
      <c r="I866" s="125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5"/>
      <c r="H867" s="125"/>
      <c r="I867" s="125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5"/>
      <c r="H868" s="125"/>
      <c r="I868" s="125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5"/>
      <c r="H869" s="125"/>
      <c r="I869" s="125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5"/>
      <c r="H870" s="125"/>
      <c r="I870" s="125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5"/>
      <c r="H871" s="125"/>
      <c r="I871" s="125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5"/>
      <c r="H872" s="125"/>
      <c r="I872" s="125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5"/>
      <c r="H873" s="125"/>
      <c r="I873" s="125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5"/>
      <c r="H874" s="125"/>
      <c r="I874" s="125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5"/>
      <c r="H875" s="125"/>
      <c r="I875" s="125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5"/>
      <c r="H876" s="125"/>
      <c r="I876" s="125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5"/>
      <c r="H877" s="125"/>
      <c r="I877" s="125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5"/>
      <c r="H878" s="125"/>
      <c r="I878" s="125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5"/>
      <c r="H879" s="125"/>
      <c r="I879" s="125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5"/>
      <c r="H880" s="125"/>
      <c r="I880" s="125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5"/>
      <c r="H881" s="125"/>
      <c r="I881" s="125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5"/>
      <c r="H882" s="125"/>
      <c r="I882" s="125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5"/>
      <c r="H883" s="125"/>
      <c r="I883" s="125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5"/>
      <c r="H884" s="125"/>
      <c r="I884" s="125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5"/>
      <c r="H885" s="125"/>
      <c r="I885" s="125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5"/>
      <c r="H886" s="125"/>
      <c r="I886" s="125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5"/>
      <c r="H887" s="125"/>
      <c r="I887" s="125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5"/>
      <c r="H888" s="125"/>
      <c r="I888" s="125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5"/>
      <c r="H889" s="125"/>
      <c r="I889" s="125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5"/>
      <c r="H890" s="125"/>
      <c r="I890" s="125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5"/>
      <c r="H891" s="125"/>
      <c r="I891" s="125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5"/>
      <c r="H892" s="125"/>
      <c r="I892" s="125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5"/>
      <c r="H893" s="125"/>
      <c r="I893" s="125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5"/>
      <c r="H894" s="125"/>
      <c r="I894" s="125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5"/>
      <c r="H895" s="125"/>
      <c r="I895" s="125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5"/>
      <c r="H896" s="125"/>
      <c r="I896" s="125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5"/>
      <c r="H897" s="125"/>
      <c r="I897" s="125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5"/>
      <c r="H898" s="125"/>
      <c r="I898" s="125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5"/>
      <c r="H899" s="125"/>
      <c r="I899" s="125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5"/>
      <c r="H900" s="125"/>
      <c r="I900" s="125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5"/>
      <c r="H901" s="125"/>
      <c r="I901" s="125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5"/>
      <c r="H902" s="125"/>
      <c r="I902" s="125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5"/>
      <c r="H903" s="125"/>
      <c r="I903" s="125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5"/>
      <c r="H904" s="125"/>
      <c r="I904" s="125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5"/>
      <c r="H905" s="125"/>
      <c r="I905" s="125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5"/>
      <c r="H906" s="125"/>
      <c r="I906" s="125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5"/>
      <c r="H907" s="125"/>
      <c r="I907" s="125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5"/>
      <c r="H908" s="125"/>
      <c r="I908" s="125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5"/>
      <c r="H909" s="125"/>
      <c r="I909" s="125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5"/>
      <c r="H910" s="125"/>
      <c r="I910" s="125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5"/>
      <c r="H911" s="125"/>
      <c r="I911" s="125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5"/>
      <c r="H912" s="125"/>
      <c r="I912" s="125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5"/>
      <c r="H913" s="125"/>
      <c r="I913" s="125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5"/>
      <c r="H914" s="125"/>
      <c r="I914" s="125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5"/>
      <c r="H915" s="125"/>
      <c r="I915" s="125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5"/>
      <c r="H916" s="125"/>
      <c r="I916" s="125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5"/>
      <c r="H917" s="125"/>
      <c r="I917" s="125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5"/>
      <c r="H918" s="125"/>
      <c r="I918" s="125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5"/>
      <c r="H919" s="125"/>
      <c r="I919" s="125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5"/>
      <c r="H920" s="125"/>
      <c r="I920" s="125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5"/>
      <c r="H921" s="125"/>
      <c r="I921" s="125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5"/>
      <c r="H922" s="125"/>
      <c r="I922" s="125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5"/>
      <c r="H923" s="125"/>
      <c r="I923" s="125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5"/>
      <c r="H924" s="125"/>
      <c r="I924" s="125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5"/>
      <c r="H925" s="125"/>
      <c r="I925" s="125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5"/>
      <c r="H926" s="125"/>
      <c r="I926" s="125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5"/>
      <c r="H927" s="125"/>
      <c r="I927" s="125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5"/>
      <c r="H928" s="125"/>
      <c r="I928" s="125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5"/>
      <c r="H929" s="125"/>
      <c r="I929" s="125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5"/>
      <c r="H930" s="125"/>
      <c r="I930" s="125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5"/>
      <c r="H931" s="125"/>
      <c r="I931" s="125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5"/>
      <c r="H932" s="125"/>
      <c r="I932" s="125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5"/>
      <c r="H933" s="125"/>
      <c r="I933" s="125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5"/>
      <c r="H934" s="125"/>
      <c r="I934" s="125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5"/>
      <c r="H935" s="125"/>
      <c r="I935" s="125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5"/>
      <c r="H936" s="125"/>
      <c r="I936" s="125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5"/>
      <c r="H937" s="125"/>
      <c r="I937" s="125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5"/>
      <c r="H938" s="125"/>
      <c r="I938" s="125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5"/>
      <c r="H939" s="125"/>
      <c r="I939" s="125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5"/>
      <c r="H940" s="125"/>
      <c r="I940" s="125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5"/>
      <c r="H941" s="125"/>
      <c r="I941" s="125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5"/>
      <c r="H942" s="125"/>
      <c r="I942" s="125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5"/>
      <c r="H943" s="125"/>
      <c r="I943" s="125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5"/>
      <c r="H944" s="125"/>
      <c r="I944" s="125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5"/>
      <c r="H945" s="125"/>
      <c r="I945" s="125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5"/>
      <c r="H946" s="125"/>
      <c r="I946" s="125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5"/>
      <c r="H947" s="125"/>
      <c r="I947" s="125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5"/>
      <c r="H948" s="125"/>
      <c r="I948" s="125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5"/>
      <c r="H949" s="125"/>
      <c r="I949" s="125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5"/>
      <c r="H950" s="125"/>
      <c r="I950" s="125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5"/>
      <c r="H951" s="125"/>
      <c r="I951" s="125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5"/>
      <c r="H952" s="125"/>
      <c r="I952" s="125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5"/>
      <c r="H953" s="125"/>
      <c r="I953" s="125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5"/>
      <c r="H954" s="125"/>
      <c r="I954" s="125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5"/>
      <c r="H955" s="125"/>
      <c r="I955" s="125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5"/>
      <c r="H956" s="125"/>
      <c r="I956" s="125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5"/>
      <c r="H957" s="125"/>
      <c r="I957" s="125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5"/>
      <c r="H958" s="125"/>
      <c r="I958" s="125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5"/>
      <c r="H959" s="125"/>
      <c r="I959" s="125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5"/>
      <c r="H960" s="125"/>
      <c r="I960" s="125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5"/>
      <c r="H961" s="125"/>
      <c r="I961" s="125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5"/>
      <c r="H962" s="125"/>
      <c r="I962" s="125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5"/>
      <c r="H963" s="125"/>
      <c r="I963" s="125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5"/>
      <c r="H964" s="125"/>
      <c r="I964" s="125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5"/>
      <c r="H965" s="125"/>
      <c r="I965" s="125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5"/>
      <c r="H966" s="125"/>
      <c r="I966" s="125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5"/>
      <c r="H967" s="125"/>
      <c r="I967" s="125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5"/>
      <c r="H968" s="125"/>
      <c r="I968" s="125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5"/>
      <c r="H969" s="125"/>
      <c r="I969" s="125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5"/>
      <c r="H970" s="125"/>
      <c r="I970" s="125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5"/>
      <c r="H971" s="125"/>
      <c r="I971" s="125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5"/>
      <c r="H972" s="125"/>
      <c r="I972" s="125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5"/>
      <c r="H973" s="125"/>
      <c r="I973" s="125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5"/>
      <c r="H974" s="125"/>
      <c r="I974" s="125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5"/>
      <c r="H975" s="125"/>
      <c r="I975" s="125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5"/>
      <c r="H976" s="125"/>
      <c r="I976" s="125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5"/>
      <c r="H977" s="125"/>
      <c r="I977" s="125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5"/>
      <c r="H978" s="125"/>
      <c r="I978" s="125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5"/>
      <c r="H979" s="125"/>
      <c r="I979" s="125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5"/>
      <c r="H980" s="125"/>
      <c r="I980" s="125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5"/>
      <c r="H981" s="125"/>
      <c r="I981" s="125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5"/>
      <c r="H982" s="125"/>
      <c r="I982" s="125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5"/>
      <c r="H983" s="125"/>
      <c r="I983" s="125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5"/>
      <c r="H984" s="125"/>
      <c r="I984" s="125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5"/>
      <c r="H985" s="125"/>
      <c r="I985" s="125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6" sqref="E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 x14ac:dyDescent="0.2">
      <c r="A1" s="22" t="s">
        <v>666</v>
      </c>
      <c r="B1" s="22" t="s">
        <v>14</v>
      </c>
      <c r="C1" s="22" t="s">
        <v>429</v>
      </c>
      <c r="D1" s="22" t="s">
        <v>430</v>
      </c>
      <c r="E1" s="28" t="s">
        <v>431</v>
      </c>
      <c r="F1" s="29" t="s">
        <v>432</v>
      </c>
      <c r="G1" s="28" t="s">
        <v>15</v>
      </c>
    </row>
    <row r="2" spans="1:7" s="25" customFormat="1" ht="27.75" customHeight="1" x14ac:dyDescent="0.2">
      <c r="A2" s="26" t="s">
        <v>667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 x14ac:dyDescent="0.2">
      <c r="A3" s="32" t="s">
        <v>360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15" customHeight="1" x14ac:dyDescent="0.2">
      <c r="A4" s="152" t="s">
        <v>1290</v>
      </c>
      <c r="B4" s="159" t="s">
        <v>1305</v>
      </c>
      <c r="C4" s="152">
        <v>58.283332999999999</v>
      </c>
      <c r="D4" s="152">
        <v>-119.36666700000001</v>
      </c>
      <c r="E4" s="152"/>
      <c r="F4" s="152">
        <v>500</v>
      </c>
      <c r="G4" s="158" t="s">
        <v>1291</v>
      </c>
    </row>
    <row r="5" spans="1:7" x14ac:dyDescent="0.2">
      <c r="A5" s="140"/>
      <c r="B5" s="143"/>
      <c r="C5" s="141"/>
      <c r="D5" s="141"/>
      <c r="E5" s="142"/>
      <c r="F5" s="144"/>
      <c r="G5" s="144"/>
    </row>
    <row r="6" spans="1:7" x14ac:dyDescent="0.2">
      <c r="A6" s="140"/>
      <c r="B6" s="143"/>
      <c r="C6" s="141"/>
      <c r="D6" s="141"/>
      <c r="E6" s="142"/>
      <c r="F6" s="144"/>
      <c r="G6" s="144"/>
    </row>
    <row r="7" spans="1:7" x14ac:dyDescent="0.2">
      <c r="A7" s="140"/>
      <c r="B7" s="143"/>
      <c r="C7" s="141"/>
      <c r="D7" s="141"/>
      <c r="E7" s="142"/>
      <c r="F7" s="144"/>
      <c r="G7" s="144"/>
    </row>
    <row r="8" spans="1:7" x14ac:dyDescent="0.2">
      <c r="A8" s="140"/>
      <c r="B8" s="143"/>
      <c r="C8" s="141"/>
      <c r="D8" s="141"/>
      <c r="E8" s="142"/>
      <c r="F8" s="144"/>
      <c r="G8" s="144"/>
    </row>
    <row r="9" spans="1:7" x14ac:dyDescent="0.2">
      <c r="A9" s="11"/>
      <c r="B9" s="8"/>
      <c r="C9" s="8"/>
      <c r="D9" s="8"/>
      <c r="E9" s="14"/>
      <c r="F9" s="14"/>
      <c r="G9" s="14"/>
    </row>
    <row r="10" spans="1:7" x14ac:dyDescent="0.2">
      <c r="A10" s="11"/>
      <c r="B10" s="8"/>
      <c r="C10" s="8"/>
      <c r="D10" s="8"/>
      <c r="E10" s="14"/>
      <c r="F10" s="14"/>
      <c r="G10" s="14"/>
    </row>
    <row r="11" spans="1:7" x14ac:dyDescent="0.2">
      <c r="A11" s="11"/>
      <c r="B11" s="8"/>
      <c r="C11" s="8"/>
      <c r="D11" s="8"/>
      <c r="E11" s="14"/>
      <c r="F11" s="14"/>
      <c r="G11" s="14"/>
    </row>
    <row r="12" spans="1:7" x14ac:dyDescent="0.2">
      <c r="A12" s="11"/>
      <c r="B12" s="8"/>
      <c r="C12" s="8"/>
      <c r="D12" s="8"/>
      <c r="E12" s="14"/>
      <c r="F12" s="14"/>
      <c r="G12" s="14"/>
    </row>
    <row r="13" spans="1:7" x14ac:dyDescent="0.2">
      <c r="A13" s="11"/>
      <c r="B13" s="8"/>
      <c r="C13" s="8"/>
      <c r="D13" s="8"/>
      <c r="E13" s="14"/>
      <c r="F13" s="14"/>
      <c r="G13" s="14"/>
    </row>
    <row r="14" spans="1:7" x14ac:dyDescent="0.2">
      <c r="A14" s="11"/>
      <c r="B14" s="8"/>
      <c r="C14" s="8"/>
      <c r="D14" s="8"/>
      <c r="E14" s="14"/>
      <c r="F14" s="14"/>
      <c r="G14" s="14"/>
    </row>
    <row r="15" spans="1:7" x14ac:dyDescent="0.2">
      <c r="A15" s="11"/>
      <c r="B15" s="8"/>
      <c r="C15" s="8"/>
      <c r="D15" s="8"/>
      <c r="E15" s="14"/>
      <c r="F15" s="14"/>
      <c r="G15" s="14"/>
    </row>
    <row r="16" spans="1:7" x14ac:dyDescent="0.2">
      <c r="A16" s="11"/>
      <c r="B16" s="8"/>
      <c r="C16" s="8"/>
      <c r="D16" s="8"/>
      <c r="E16" s="14"/>
      <c r="F16" s="14"/>
      <c r="G16" s="14"/>
    </row>
    <row r="17" spans="1:7" x14ac:dyDescent="0.2">
      <c r="A17" s="11"/>
      <c r="B17" s="8"/>
      <c r="C17" s="8"/>
      <c r="D17" s="8"/>
      <c r="E17" s="14"/>
      <c r="F17" s="14"/>
      <c r="G17" s="14"/>
    </row>
    <row r="18" spans="1:7" x14ac:dyDescent="0.2">
      <c r="A18" s="11"/>
      <c r="B18" s="8"/>
      <c r="C18" s="8"/>
      <c r="D18" s="8"/>
      <c r="E18" s="14"/>
      <c r="F18" s="14"/>
      <c r="G18" s="14"/>
    </row>
    <row r="19" spans="1:7" x14ac:dyDescent="0.2">
      <c r="A19" s="11"/>
      <c r="B19" s="8"/>
      <c r="C19" s="8"/>
      <c r="D19" s="8"/>
      <c r="E19" s="14"/>
      <c r="F19" s="14"/>
      <c r="G19" s="14"/>
    </row>
    <row r="20" spans="1:7" x14ac:dyDescent="0.2">
      <c r="A20" s="11"/>
      <c r="B20" s="8"/>
      <c r="C20" s="8"/>
      <c r="D20" s="8"/>
      <c r="E20" s="14"/>
      <c r="F20" s="14"/>
      <c r="G20" s="14"/>
    </row>
    <row r="21" spans="1:7" x14ac:dyDescent="0.2">
      <c r="A21" s="11"/>
      <c r="B21" s="8"/>
      <c r="C21" s="8"/>
      <c r="D21" s="8"/>
      <c r="E21" s="14"/>
      <c r="F21" s="14"/>
      <c r="G21" s="14"/>
    </row>
    <row r="22" spans="1:7" x14ac:dyDescent="0.2">
      <c r="A22" s="11"/>
      <c r="B22" s="8"/>
      <c r="C22" s="8"/>
      <c r="D22" s="8"/>
      <c r="E22" s="14"/>
      <c r="F22" s="14"/>
      <c r="G22" s="14"/>
    </row>
    <row r="23" spans="1:7" x14ac:dyDescent="0.2">
      <c r="A23" s="11"/>
      <c r="B23" s="8"/>
      <c r="C23" s="8"/>
      <c r="D23" s="8"/>
      <c r="E23" s="14"/>
      <c r="F23" s="14"/>
      <c r="G23" s="14"/>
    </row>
    <row r="24" spans="1:7" x14ac:dyDescent="0.2">
      <c r="A24" s="11"/>
      <c r="B24" s="8"/>
      <c r="C24" s="8"/>
      <c r="D24" s="8"/>
      <c r="E24" s="14"/>
      <c r="F24" s="14"/>
      <c r="G24" s="14"/>
    </row>
    <row r="25" spans="1:7" x14ac:dyDescent="0.2">
      <c r="A25" s="11"/>
      <c r="B25" s="8"/>
      <c r="C25" s="8"/>
      <c r="D25" s="8"/>
      <c r="E25" s="14"/>
      <c r="F25" s="14"/>
      <c r="G25" s="14"/>
    </row>
    <row r="26" spans="1:7" x14ac:dyDescent="0.2">
      <c r="A26" s="11"/>
      <c r="B26" s="8"/>
      <c r="C26" s="8"/>
      <c r="D26" s="8"/>
      <c r="E26" s="14"/>
      <c r="F26" s="14"/>
      <c r="G26" s="14"/>
    </row>
    <row r="27" spans="1:7" x14ac:dyDescent="0.2">
      <c r="A27" s="11"/>
      <c r="B27" s="8"/>
      <c r="C27" s="8"/>
      <c r="D27" s="8"/>
      <c r="E27" s="14"/>
      <c r="F27" s="14"/>
      <c r="G27" s="14"/>
    </row>
    <row r="28" spans="1:7" x14ac:dyDescent="0.2">
      <c r="A28" s="11"/>
      <c r="B28" s="8"/>
      <c r="C28" s="8"/>
      <c r="D28" s="8"/>
      <c r="E28" s="14"/>
      <c r="F28" s="14"/>
      <c r="G28" s="14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opLeftCell="H1" workbookViewId="0">
      <selection activeCell="K7" sqref="K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2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5" customFormat="1" ht="28.5" customHeight="1" x14ac:dyDescent="0.2">
      <c r="A1" s="68" t="s">
        <v>666</v>
      </c>
      <c r="B1" s="68" t="s">
        <v>14</v>
      </c>
      <c r="C1" s="24" t="s">
        <v>622</v>
      </c>
      <c r="D1" s="68" t="s">
        <v>456</v>
      </c>
      <c r="E1" s="29" t="s">
        <v>455</v>
      </c>
      <c r="F1" s="29" t="s">
        <v>457</v>
      </c>
      <c r="G1" s="29" t="s">
        <v>458</v>
      </c>
      <c r="H1" s="29" t="s">
        <v>816</v>
      </c>
      <c r="I1" s="68" t="s">
        <v>459</v>
      </c>
      <c r="J1" s="29" t="s">
        <v>460</v>
      </c>
      <c r="K1" s="29" t="s">
        <v>461</v>
      </c>
      <c r="L1" s="29" t="s">
        <v>462</v>
      </c>
      <c r="M1" s="29" t="s">
        <v>463</v>
      </c>
      <c r="N1" s="29" t="s">
        <v>464</v>
      </c>
      <c r="O1" s="29" t="s">
        <v>820</v>
      </c>
      <c r="P1" s="29" t="s">
        <v>466</v>
      </c>
      <c r="Q1" s="29" t="s">
        <v>465</v>
      </c>
      <c r="R1" s="29" t="s">
        <v>671</v>
      </c>
      <c r="S1" s="24" t="s">
        <v>864</v>
      </c>
      <c r="T1" s="29" t="s">
        <v>467</v>
      </c>
      <c r="U1" s="29" t="s">
        <v>865</v>
      </c>
      <c r="V1" s="29" t="s">
        <v>468</v>
      </c>
      <c r="W1" s="29" t="s">
        <v>469</v>
      </c>
      <c r="X1" s="24" t="s">
        <v>470</v>
      </c>
      <c r="Y1" s="24" t="s">
        <v>884</v>
      </c>
      <c r="Z1" s="24" t="s">
        <v>885</v>
      </c>
      <c r="AA1" s="24" t="s">
        <v>886</v>
      </c>
      <c r="AB1" s="29" t="s">
        <v>471</v>
      </c>
      <c r="AC1" s="29" t="s">
        <v>858</v>
      </c>
      <c r="AD1" s="29" t="s">
        <v>472</v>
      </c>
      <c r="AE1" s="24" t="s">
        <v>857</v>
      </c>
      <c r="AF1" s="24" t="s">
        <v>473</v>
      </c>
      <c r="AG1" s="29" t="s">
        <v>474</v>
      </c>
      <c r="AH1" s="24" t="s">
        <v>475</v>
      </c>
      <c r="AI1" s="24" t="s">
        <v>476</v>
      </c>
      <c r="AJ1" s="24" t="s">
        <v>477</v>
      </c>
      <c r="AK1" s="29" t="s">
        <v>478</v>
      </c>
      <c r="AL1" s="29" t="s">
        <v>479</v>
      </c>
      <c r="AM1" s="29" t="s">
        <v>480</v>
      </c>
      <c r="AN1" s="29" t="s">
        <v>481</v>
      </c>
      <c r="AO1" s="24" t="s">
        <v>482</v>
      </c>
      <c r="AP1" s="24" t="s">
        <v>483</v>
      </c>
      <c r="AQ1" s="29" t="s">
        <v>484</v>
      </c>
      <c r="AR1" s="29" t="s">
        <v>485</v>
      </c>
      <c r="AS1" s="29" t="s">
        <v>486</v>
      </c>
      <c r="AT1" s="29" t="s">
        <v>907</v>
      </c>
      <c r="AU1" s="24" t="s">
        <v>908</v>
      </c>
      <c r="AV1" s="24" t="s">
        <v>909</v>
      </c>
      <c r="AW1" s="29" t="s">
        <v>910</v>
      </c>
      <c r="AX1" s="29" t="s">
        <v>911</v>
      </c>
      <c r="AY1" s="29" t="s">
        <v>912</v>
      </c>
    </row>
    <row r="2" spans="1:51" s="25" customFormat="1" ht="76.5" customHeight="1" x14ac:dyDescent="0.2">
      <c r="A2" s="34" t="s">
        <v>667</v>
      </c>
      <c r="B2" s="72" t="s">
        <v>16</v>
      </c>
      <c r="C2" s="72" t="s">
        <v>369</v>
      </c>
      <c r="D2" s="72" t="s">
        <v>327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322</v>
      </c>
      <c r="J2" s="34" t="s">
        <v>368</v>
      </c>
      <c r="K2" s="34" t="s">
        <v>367</v>
      </c>
      <c r="L2" s="33" t="s">
        <v>319</v>
      </c>
      <c r="M2" s="34" t="s">
        <v>305</v>
      </c>
      <c r="N2" s="34" t="s">
        <v>306</v>
      </c>
      <c r="O2" s="34" t="s">
        <v>821</v>
      </c>
      <c r="P2" s="34" t="s">
        <v>672</v>
      </c>
      <c r="Q2" s="34" t="s">
        <v>824</v>
      </c>
      <c r="R2" s="34" t="s">
        <v>823</v>
      </c>
      <c r="S2" s="72" t="s">
        <v>878</v>
      </c>
      <c r="T2" s="34" t="s">
        <v>366</v>
      </c>
      <c r="U2" s="34" t="s">
        <v>879</v>
      </c>
      <c r="V2" s="34" t="s">
        <v>364</v>
      </c>
      <c r="W2" s="33" t="s">
        <v>318</v>
      </c>
      <c r="X2" s="34" t="s">
        <v>30</v>
      </c>
      <c r="Y2" s="34" t="s">
        <v>895</v>
      </c>
      <c r="Z2" s="34" t="s">
        <v>896</v>
      </c>
      <c r="AA2" s="34" t="s">
        <v>897</v>
      </c>
      <c r="AB2" s="34" t="s">
        <v>47</v>
      </c>
      <c r="AC2" s="34" t="s">
        <v>859</v>
      </c>
      <c r="AD2" s="34" t="s">
        <v>49</v>
      </c>
      <c r="AE2" s="34" t="s">
        <v>880</v>
      </c>
      <c r="AF2" s="34" t="s">
        <v>27</v>
      </c>
      <c r="AG2" s="34" t="s">
        <v>50</v>
      </c>
      <c r="AH2" s="34" t="s">
        <v>28</v>
      </c>
      <c r="AI2" s="34" t="s">
        <v>29</v>
      </c>
      <c r="AJ2" s="34" t="s">
        <v>363</v>
      </c>
      <c r="AK2" s="34" t="s">
        <v>48</v>
      </c>
      <c r="AL2" s="34" t="s">
        <v>23</v>
      </c>
      <c r="AM2" s="34" t="s">
        <v>22</v>
      </c>
      <c r="AN2" s="34" t="s">
        <v>24</v>
      </c>
      <c r="AO2" s="34" t="s">
        <v>25</v>
      </c>
      <c r="AP2" s="34" t="s">
        <v>26</v>
      </c>
      <c r="AQ2" s="34" t="s">
        <v>51</v>
      </c>
      <c r="AR2" s="34" t="s">
        <v>52</v>
      </c>
      <c r="AS2" s="34" t="s">
        <v>53</v>
      </c>
      <c r="AT2" s="34" t="s">
        <v>913</v>
      </c>
      <c r="AU2" s="34" t="s">
        <v>914</v>
      </c>
      <c r="AV2" s="34" t="s">
        <v>915</v>
      </c>
      <c r="AW2" s="34" t="s">
        <v>916</v>
      </c>
      <c r="AX2" s="34" t="s">
        <v>918</v>
      </c>
      <c r="AY2" s="34" t="s">
        <v>919</v>
      </c>
    </row>
    <row r="3" spans="1:51" s="37" customFormat="1" ht="27" customHeight="1" x14ac:dyDescent="0.2">
      <c r="A3" s="35" t="s">
        <v>360</v>
      </c>
      <c r="B3" s="74"/>
      <c r="C3" s="74"/>
      <c r="D3" s="74"/>
      <c r="E3" s="35" t="s">
        <v>325</v>
      </c>
      <c r="F3" s="74" t="s">
        <v>31</v>
      </c>
      <c r="G3" s="74" t="s">
        <v>31</v>
      </c>
      <c r="H3" s="74" t="s">
        <v>33</v>
      </c>
      <c r="I3" s="35" t="s">
        <v>370</v>
      </c>
      <c r="J3" s="35"/>
      <c r="K3" s="35" t="s">
        <v>371</v>
      </c>
      <c r="L3" s="35" t="s">
        <v>372</v>
      </c>
      <c r="M3" s="35" t="s">
        <v>316</v>
      </c>
      <c r="N3" s="36" t="s">
        <v>34</v>
      </c>
      <c r="O3" s="35" t="s">
        <v>822</v>
      </c>
      <c r="P3" s="35"/>
      <c r="Q3" s="35"/>
      <c r="R3" s="35" t="s">
        <v>797</v>
      </c>
      <c r="S3" s="74"/>
      <c r="T3" s="35" t="s">
        <v>365</v>
      </c>
      <c r="U3" s="35"/>
      <c r="V3" s="35" t="s">
        <v>316</v>
      </c>
      <c r="W3" s="36" t="s">
        <v>37</v>
      </c>
      <c r="X3" s="35" t="s">
        <v>44</v>
      </c>
      <c r="Y3" s="35" t="s">
        <v>898</v>
      </c>
      <c r="Z3" s="35" t="s">
        <v>899</v>
      </c>
      <c r="AA3" s="35" t="s">
        <v>900</v>
      </c>
      <c r="AB3" s="35" t="s">
        <v>43</v>
      </c>
      <c r="AC3" s="35" t="s">
        <v>860</v>
      </c>
      <c r="AD3" s="35" t="s">
        <v>40</v>
      </c>
      <c r="AE3" s="35"/>
      <c r="AF3" s="35" t="s">
        <v>40</v>
      </c>
      <c r="AG3" s="35" t="s">
        <v>40</v>
      </c>
      <c r="AH3" s="35" t="s">
        <v>41</v>
      </c>
      <c r="AI3" s="35" t="s">
        <v>42</v>
      </c>
      <c r="AJ3" s="35" t="s">
        <v>285</v>
      </c>
      <c r="AK3" s="35" t="s">
        <v>54</v>
      </c>
      <c r="AL3" s="35" t="s">
        <v>36</v>
      </c>
      <c r="AM3" s="35" t="s">
        <v>35</v>
      </c>
      <c r="AN3" s="35" t="s">
        <v>37</v>
      </c>
      <c r="AO3" s="35" t="s">
        <v>38</v>
      </c>
      <c r="AP3" s="35" t="s">
        <v>39</v>
      </c>
      <c r="AQ3" s="35" t="s">
        <v>45</v>
      </c>
      <c r="AR3" s="35" t="s">
        <v>45</v>
      </c>
      <c r="AS3" s="35" t="s">
        <v>40</v>
      </c>
      <c r="AT3" s="35" t="s">
        <v>917</v>
      </c>
      <c r="AU3" s="35" t="s">
        <v>371</v>
      </c>
      <c r="AV3" s="35" t="s">
        <v>371</v>
      </c>
      <c r="AW3" s="35" t="s">
        <v>37</v>
      </c>
      <c r="AX3" s="35"/>
      <c r="AY3" s="35"/>
    </row>
    <row r="4" spans="1:51" s="152" customFormat="1" ht="15" customHeight="1" x14ac:dyDescent="0.2">
      <c r="A4" s="152" t="s">
        <v>1290</v>
      </c>
      <c r="B4" s="152" t="s">
        <v>1305</v>
      </c>
      <c r="D4" s="159" t="s">
        <v>1306</v>
      </c>
      <c r="E4" s="159" t="s">
        <v>1296</v>
      </c>
      <c r="F4" s="152">
        <v>58.283332999999999</v>
      </c>
      <c r="G4" s="152">
        <v>-119.36666700000001</v>
      </c>
      <c r="I4" s="152" t="s">
        <v>321</v>
      </c>
      <c r="M4" s="152">
        <v>-1.3</v>
      </c>
      <c r="N4" s="152">
        <v>414</v>
      </c>
      <c r="X4" s="159" t="s">
        <v>189</v>
      </c>
      <c r="AB4" s="160" t="s">
        <v>1293</v>
      </c>
      <c r="AJ4" s="160" t="s">
        <v>1292</v>
      </c>
      <c r="AN4" s="159">
        <v>0.75</v>
      </c>
      <c r="AU4" s="159" t="s">
        <v>798</v>
      </c>
      <c r="AX4" s="159" t="s">
        <v>1311</v>
      </c>
      <c r="AY4" s="159" t="s">
        <v>1312</v>
      </c>
    </row>
    <row r="5" spans="1:51" s="152" customFormat="1" ht="15" customHeight="1" x14ac:dyDescent="0.2">
      <c r="A5" s="152" t="s">
        <v>1290</v>
      </c>
      <c r="B5" s="152" t="s">
        <v>1305</v>
      </c>
      <c r="D5" s="159" t="s">
        <v>1297</v>
      </c>
      <c r="E5" s="152" t="s">
        <v>1296</v>
      </c>
      <c r="F5" s="152">
        <v>58.283332999999999</v>
      </c>
      <c r="G5" s="152">
        <v>-119.36666700000001</v>
      </c>
      <c r="I5" s="152" t="s">
        <v>321</v>
      </c>
      <c r="M5" s="152">
        <v>-1.3</v>
      </c>
      <c r="N5" s="152">
        <v>414</v>
      </c>
      <c r="X5" s="159" t="s">
        <v>189</v>
      </c>
      <c r="AB5" s="160" t="s">
        <v>1293</v>
      </c>
      <c r="AJ5" s="160" t="s">
        <v>1292</v>
      </c>
      <c r="AN5" s="159">
        <v>0.75</v>
      </c>
      <c r="AU5" s="159" t="s">
        <v>798</v>
      </c>
      <c r="AX5" s="159" t="s">
        <v>1311</v>
      </c>
      <c r="AY5" s="159" t="s">
        <v>1312</v>
      </c>
    </row>
    <row r="6" spans="1:51" s="152" customFormat="1" ht="15" customHeight="1" x14ac:dyDescent="0.2">
      <c r="A6" s="152" t="s">
        <v>1290</v>
      </c>
      <c r="B6" s="152" t="s">
        <v>1305</v>
      </c>
      <c r="D6" s="159" t="s">
        <v>1298</v>
      </c>
      <c r="E6" s="159" t="s">
        <v>1295</v>
      </c>
      <c r="F6" s="152">
        <v>58.283332999999999</v>
      </c>
      <c r="G6" s="152">
        <v>-119.36666700000001</v>
      </c>
      <c r="I6" s="152" t="s">
        <v>321</v>
      </c>
      <c r="M6" s="152">
        <v>-1.3</v>
      </c>
      <c r="N6" s="152">
        <v>414</v>
      </c>
      <c r="X6" s="159" t="s">
        <v>189</v>
      </c>
      <c r="AB6" s="160" t="s">
        <v>1293</v>
      </c>
      <c r="AJ6" s="160" t="s">
        <v>1292</v>
      </c>
      <c r="AN6" s="159">
        <v>0.75</v>
      </c>
      <c r="AU6" s="159" t="s">
        <v>798</v>
      </c>
      <c r="AX6" s="159" t="s">
        <v>1311</v>
      </c>
      <c r="AY6" s="159" t="s">
        <v>1312</v>
      </c>
    </row>
    <row r="7" spans="1:51" s="152" customFormat="1" ht="15" customHeight="1" x14ac:dyDescent="0.2">
      <c r="A7" s="152" t="s">
        <v>1290</v>
      </c>
      <c r="B7" s="152" t="s">
        <v>1305</v>
      </c>
      <c r="D7" s="159" t="s">
        <v>1299</v>
      </c>
      <c r="E7" s="159" t="s">
        <v>1294</v>
      </c>
      <c r="F7" s="152">
        <v>58.283332999999999</v>
      </c>
      <c r="G7" s="152">
        <v>-119.36666700000001</v>
      </c>
      <c r="I7" s="152" t="s">
        <v>321</v>
      </c>
      <c r="M7" s="152">
        <v>-1.3</v>
      </c>
      <c r="N7" s="152">
        <v>414</v>
      </c>
      <c r="X7" s="159" t="s">
        <v>189</v>
      </c>
      <c r="AB7" s="160" t="s">
        <v>1293</v>
      </c>
      <c r="AJ7" s="160" t="s">
        <v>1292</v>
      </c>
      <c r="AN7" s="159">
        <v>0.75</v>
      </c>
      <c r="AU7" s="159" t="s">
        <v>798</v>
      </c>
      <c r="AX7" s="159" t="s">
        <v>1311</v>
      </c>
      <c r="AY7" s="159" t="s">
        <v>1312</v>
      </c>
    </row>
    <row r="8" spans="1:51" s="152" customFormat="1" ht="15" customHeight="1" x14ac:dyDescent="0.2">
      <c r="A8" s="152" t="s">
        <v>1290</v>
      </c>
      <c r="B8" s="152" t="s">
        <v>1305</v>
      </c>
      <c r="D8" s="159" t="s">
        <v>1300</v>
      </c>
      <c r="E8" s="159" t="s">
        <v>1294</v>
      </c>
      <c r="F8" s="152">
        <v>58.283332999999999</v>
      </c>
      <c r="G8" s="152">
        <v>-119.36666700000001</v>
      </c>
      <c r="I8" s="152" t="s">
        <v>321</v>
      </c>
      <c r="M8" s="152">
        <v>-1.3</v>
      </c>
      <c r="N8" s="152">
        <v>414</v>
      </c>
      <c r="X8" s="159" t="s">
        <v>189</v>
      </c>
      <c r="AB8" s="160" t="s">
        <v>1293</v>
      </c>
      <c r="AJ8" s="160" t="s">
        <v>1292</v>
      </c>
      <c r="AN8" s="159">
        <v>0.75</v>
      </c>
      <c r="AU8" s="159" t="s">
        <v>798</v>
      </c>
      <c r="AX8" s="159" t="s">
        <v>1311</v>
      </c>
      <c r="AY8" s="159" t="s">
        <v>1312</v>
      </c>
    </row>
    <row r="9" spans="1:51" s="152" customFormat="1" ht="15" customHeight="1" x14ac:dyDescent="0.2">
      <c r="A9" s="152" t="s">
        <v>1290</v>
      </c>
      <c r="B9" s="152" t="s">
        <v>1305</v>
      </c>
      <c r="D9" s="159" t="s">
        <v>1301</v>
      </c>
      <c r="E9" s="159" t="s">
        <v>1294</v>
      </c>
      <c r="F9" s="152">
        <v>58.283332999999999</v>
      </c>
      <c r="G9" s="152">
        <v>-119.36666700000001</v>
      </c>
      <c r="I9" s="152" t="s">
        <v>321</v>
      </c>
      <c r="M9" s="152">
        <v>-1.3</v>
      </c>
      <c r="N9" s="152">
        <v>414</v>
      </c>
      <c r="X9" s="159" t="s">
        <v>189</v>
      </c>
      <c r="AB9" s="160" t="s">
        <v>1293</v>
      </c>
      <c r="AJ9" s="160" t="s">
        <v>1292</v>
      </c>
      <c r="AN9" s="159">
        <v>0.75</v>
      </c>
      <c r="AU9" s="159" t="s">
        <v>798</v>
      </c>
      <c r="AX9" s="159" t="s">
        <v>1311</v>
      </c>
      <c r="AY9" s="159" t="s">
        <v>1312</v>
      </c>
    </row>
    <row r="10" spans="1:51" s="152" customFormat="1" ht="15" customHeight="1" x14ac:dyDescent="0.2">
      <c r="A10" s="152" t="s">
        <v>1290</v>
      </c>
      <c r="B10" s="152" t="s">
        <v>1305</v>
      </c>
      <c r="D10" s="159" t="s">
        <v>1302</v>
      </c>
      <c r="E10" s="159" t="s">
        <v>1294</v>
      </c>
      <c r="F10" s="152">
        <v>58.283332999999999</v>
      </c>
      <c r="G10" s="152">
        <v>-119.36666700000001</v>
      </c>
      <c r="I10" s="152" t="s">
        <v>321</v>
      </c>
      <c r="M10" s="152">
        <v>-1.3</v>
      </c>
      <c r="N10" s="152">
        <v>414</v>
      </c>
      <c r="X10" s="159" t="s">
        <v>189</v>
      </c>
      <c r="AB10" s="160" t="s">
        <v>1293</v>
      </c>
      <c r="AJ10" s="160" t="s">
        <v>1292</v>
      </c>
      <c r="AN10" s="159">
        <v>0.75</v>
      </c>
      <c r="AU10" s="159" t="s">
        <v>798</v>
      </c>
      <c r="AX10" s="159" t="s">
        <v>1311</v>
      </c>
      <c r="AY10" s="159" t="s">
        <v>1312</v>
      </c>
    </row>
    <row r="11" spans="1:51" s="152" customFormat="1" ht="15" customHeight="1" x14ac:dyDescent="0.2">
      <c r="A11" s="152" t="s">
        <v>1290</v>
      </c>
      <c r="B11" s="152" t="s">
        <v>1305</v>
      </c>
      <c r="D11" s="159" t="s">
        <v>1303</v>
      </c>
      <c r="E11" s="159" t="s">
        <v>1294</v>
      </c>
      <c r="F11" s="152">
        <v>58.283332999999999</v>
      </c>
      <c r="G11" s="152">
        <v>-119.36666700000001</v>
      </c>
      <c r="I11" s="152" t="s">
        <v>321</v>
      </c>
      <c r="M11" s="152">
        <v>-1.3</v>
      </c>
      <c r="N11" s="152">
        <v>414</v>
      </c>
      <c r="X11" s="159" t="s">
        <v>189</v>
      </c>
      <c r="AB11" s="160" t="s">
        <v>1293</v>
      </c>
      <c r="AJ11" s="160" t="s">
        <v>1292</v>
      </c>
      <c r="AN11" s="159">
        <v>0.75</v>
      </c>
      <c r="AU11" s="159" t="s">
        <v>798</v>
      </c>
      <c r="AX11" s="159" t="s">
        <v>1311</v>
      </c>
      <c r="AY11" s="159" t="s">
        <v>1312</v>
      </c>
    </row>
    <row r="12" spans="1:51" s="152" customFormat="1" ht="15" customHeight="1" x14ac:dyDescent="0.2">
      <c r="A12" s="152" t="s">
        <v>1290</v>
      </c>
      <c r="B12" s="152" t="s">
        <v>1305</v>
      </c>
      <c r="D12" s="159" t="s">
        <v>1304</v>
      </c>
      <c r="E12" s="11" t="s">
        <v>1296</v>
      </c>
      <c r="F12" s="152">
        <v>58.283332999999999</v>
      </c>
      <c r="G12" s="152">
        <v>-119.36666700000001</v>
      </c>
      <c r="I12" s="152" t="s">
        <v>321</v>
      </c>
      <c r="M12" s="152">
        <v>-1.3</v>
      </c>
      <c r="N12" s="152">
        <v>414</v>
      </c>
      <c r="X12" s="159" t="s">
        <v>189</v>
      </c>
      <c r="AB12" s="160" t="s">
        <v>1293</v>
      </c>
      <c r="AJ12" s="160" t="s">
        <v>1292</v>
      </c>
      <c r="AN12" s="159">
        <v>0.75</v>
      </c>
      <c r="AU12" s="159" t="s">
        <v>798</v>
      </c>
      <c r="AX12" s="159" t="s">
        <v>1311</v>
      </c>
      <c r="AY12" s="159" t="s">
        <v>1312</v>
      </c>
    </row>
    <row r="13" spans="1:51" s="152" customFormat="1" ht="15" customHeight="1" x14ac:dyDescent="0.2"/>
    <row r="14" spans="1:51" x14ac:dyDescent="0.2">
      <c r="A14" s="11"/>
      <c r="B14" s="10"/>
      <c r="C14" s="10"/>
      <c r="F14" s="152"/>
      <c r="G14" s="15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AB14" s="11"/>
      <c r="AC14" s="11"/>
      <c r="AD14" s="11"/>
      <c r="AE14" s="10"/>
      <c r="AK14" s="11"/>
      <c r="AL14" s="11"/>
      <c r="AM14" s="11"/>
      <c r="AN14" s="11"/>
      <c r="AO14" s="11"/>
    </row>
    <row r="15" spans="1:51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B15" s="11"/>
      <c r="AC15" s="11"/>
      <c r="AD15" s="11"/>
      <c r="AE15" s="10"/>
      <c r="AK15" s="11"/>
      <c r="AL15" s="11"/>
      <c r="AM15" s="11"/>
      <c r="AN15" s="11"/>
      <c r="AO15" s="11"/>
    </row>
    <row r="16" spans="1:51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B16" s="11"/>
      <c r="AC16" s="11"/>
      <c r="AD16" s="11"/>
      <c r="AE16" s="10"/>
      <c r="AK16" s="11"/>
      <c r="AL16" s="11"/>
      <c r="AM16" s="11"/>
      <c r="AN16" s="11"/>
      <c r="AO16" s="11"/>
    </row>
    <row r="17" spans="1:41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AB17" s="11"/>
      <c r="AC17" s="11"/>
      <c r="AD17" s="11"/>
      <c r="AE17" s="10"/>
      <c r="AK17" s="11"/>
      <c r="AL17" s="11"/>
      <c r="AM17" s="11"/>
      <c r="AN17" s="11"/>
      <c r="AO17" s="11"/>
    </row>
    <row r="18" spans="1:41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AB18" s="11"/>
      <c r="AC18" s="11"/>
      <c r="AD18" s="11"/>
      <c r="AE18" s="10"/>
      <c r="AK18" s="11"/>
      <c r="AL18" s="11"/>
      <c r="AM18" s="11"/>
      <c r="AN18" s="11"/>
      <c r="AO18" s="11"/>
    </row>
    <row r="19" spans="1:41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AB19" s="11"/>
      <c r="AC19" s="11"/>
      <c r="AD19" s="11"/>
      <c r="AE19" s="10"/>
      <c r="AK19" s="11"/>
      <c r="AL19" s="11"/>
      <c r="AM19" s="11"/>
      <c r="AN19" s="11"/>
      <c r="AO19" s="11"/>
    </row>
    <row r="20" spans="1:41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AB20" s="11"/>
      <c r="AC20" s="11"/>
      <c r="AD20" s="11"/>
      <c r="AE20" s="10"/>
      <c r="AK20" s="11"/>
      <c r="AL20" s="11"/>
      <c r="AM20" s="11"/>
      <c r="AN20" s="11"/>
      <c r="AO20" s="11"/>
    </row>
    <row r="21" spans="1:41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AB21" s="11"/>
      <c r="AC21" s="11"/>
      <c r="AD21" s="11"/>
      <c r="AE21" s="10"/>
      <c r="AK21" s="11"/>
      <c r="AL21" s="11"/>
      <c r="AM21" s="11"/>
      <c r="AN21" s="11"/>
      <c r="AO21" s="11"/>
    </row>
    <row r="22" spans="1:41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B22" s="11"/>
      <c r="AC22" s="11"/>
      <c r="AD22" s="11"/>
      <c r="AE22" s="10"/>
      <c r="AK22" s="11"/>
      <c r="AL22" s="11"/>
      <c r="AM22" s="11"/>
      <c r="AN22" s="11"/>
      <c r="AO22" s="11"/>
    </row>
    <row r="23" spans="1:41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AB23" s="11"/>
      <c r="AC23" s="11"/>
      <c r="AD23" s="11"/>
      <c r="AE23" s="10"/>
      <c r="AK23" s="11"/>
      <c r="AL23" s="11"/>
      <c r="AM23" s="11"/>
      <c r="AN23" s="11"/>
      <c r="AO23" s="11"/>
    </row>
    <row r="24" spans="1:41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AB24" s="11"/>
      <c r="AC24" s="11"/>
      <c r="AD24" s="11"/>
      <c r="AE24" s="10"/>
      <c r="AK24" s="11"/>
      <c r="AL24" s="11"/>
      <c r="AM24" s="11"/>
      <c r="AN24" s="11"/>
      <c r="AO24" s="11"/>
    </row>
    <row r="25" spans="1:41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AB25" s="11"/>
      <c r="AC25" s="11"/>
      <c r="AD25" s="11"/>
      <c r="AE25" s="10"/>
      <c r="AK25" s="11"/>
      <c r="AL25" s="11"/>
      <c r="AM25" s="11"/>
      <c r="AN25" s="11"/>
      <c r="AO25" s="11"/>
    </row>
    <row r="26" spans="1:41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AB26" s="11"/>
      <c r="AC26" s="11"/>
      <c r="AD26" s="11"/>
      <c r="AE26" s="10"/>
      <c r="AK26" s="11"/>
      <c r="AL26" s="11"/>
      <c r="AM26" s="11"/>
      <c r="AN26" s="11"/>
      <c r="AO26" s="11"/>
    </row>
    <row r="27" spans="1:41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AB27" s="11"/>
      <c r="AC27" s="11"/>
      <c r="AD27" s="11"/>
      <c r="AE27" s="10"/>
      <c r="AK27" s="11"/>
      <c r="AL27" s="11"/>
      <c r="AM27" s="11"/>
      <c r="AN27" s="11"/>
      <c r="AO27" s="11"/>
    </row>
    <row r="28" spans="1:41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AB28" s="11"/>
      <c r="AC28" s="11"/>
      <c r="AD28" s="11"/>
      <c r="AE28" s="10"/>
      <c r="AK28" s="11"/>
      <c r="AL28" s="11"/>
      <c r="AM28" s="11"/>
      <c r="AN28" s="11"/>
      <c r="AO28" s="11"/>
    </row>
    <row r="29" spans="1:41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AB29" s="11"/>
      <c r="AC29" s="11"/>
      <c r="AD29" s="11"/>
      <c r="AE29" s="10"/>
      <c r="AK29" s="11"/>
      <c r="AL29" s="11"/>
      <c r="AM29" s="11"/>
      <c r="AN29" s="11"/>
      <c r="AO29" s="11"/>
    </row>
    <row r="30" spans="1:41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AB30" s="11"/>
      <c r="AC30" s="11"/>
      <c r="AD30" s="11"/>
      <c r="AE30" s="10"/>
      <c r="AK30" s="11"/>
      <c r="AL30" s="11"/>
      <c r="AM30" s="11"/>
      <c r="AN30" s="11"/>
      <c r="AO30" s="11"/>
    </row>
    <row r="31" spans="1:41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AB31" s="11"/>
      <c r="AC31" s="11"/>
      <c r="AD31" s="11"/>
      <c r="AE31" s="10"/>
      <c r="AK31" s="11"/>
      <c r="AL31" s="11"/>
      <c r="AM31" s="11"/>
      <c r="AN31" s="11"/>
      <c r="AO31" s="11"/>
    </row>
    <row r="32" spans="1:41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AB32" s="11"/>
      <c r="AC32" s="11"/>
      <c r="AD32" s="11"/>
      <c r="AE32" s="10"/>
      <c r="AK32" s="11"/>
      <c r="AL32" s="11"/>
      <c r="AM32" s="11"/>
      <c r="AN32" s="11"/>
      <c r="AO32" s="11"/>
    </row>
    <row r="33" spans="1:41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AB33" s="11"/>
      <c r="AC33" s="11"/>
      <c r="AD33" s="11"/>
      <c r="AE33" s="10"/>
      <c r="AK33" s="11"/>
      <c r="AL33" s="11"/>
      <c r="AM33" s="11"/>
      <c r="AN33" s="11"/>
      <c r="AO33" s="11"/>
    </row>
    <row r="34" spans="1:41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AB34" s="11"/>
      <c r="AC34" s="11"/>
      <c r="AD34" s="11"/>
      <c r="AE34" s="10"/>
      <c r="AK34" s="11"/>
      <c r="AL34" s="11"/>
      <c r="AM34" s="11"/>
      <c r="AN34" s="11"/>
      <c r="AO34" s="11"/>
    </row>
    <row r="35" spans="1:41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AB35" s="11"/>
      <c r="AC35" s="11"/>
      <c r="AD35" s="11"/>
      <c r="AE35" s="10"/>
      <c r="AK35" s="11"/>
      <c r="AL35" s="11"/>
      <c r="AM35" s="11"/>
      <c r="AN35" s="11"/>
      <c r="AO35" s="11"/>
    </row>
    <row r="36" spans="1:41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AB36" s="11"/>
      <c r="AC36" s="11"/>
      <c r="AD36" s="11"/>
      <c r="AE36" s="10"/>
      <c r="AK36" s="11"/>
      <c r="AL36" s="11"/>
      <c r="AM36" s="11"/>
      <c r="AN36" s="11"/>
      <c r="AO36" s="11"/>
    </row>
    <row r="37" spans="1:41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AB37" s="11"/>
      <c r="AC37" s="11"/>
      <c r="AD37" s="11"/>
      <c r="AE37" s="10"/>
      <c r="AK37" s="11"/>
      <c r="AL37" s="11"/>
      <c r="AM37" s="11"/>
      <c r="AN37" s="11"/>
      <c r="AO37" s="11"/>
    </row>
    <row r="38" spans="1:41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AB38" s="11"/>
      <c r="AC38" s="11"/>
      <c r="AD38" s="11"/>
      <c r="AE38" s="10"/>
      <c r="AK38" s="11"/>
      <c r="AL38" s="11"/>
      <c r="AM38" s="11"/>
      <c r="AN38" s="11"/>
      <c r="AO38" s="11"/>
    </row>
    <row r="39" spans="1:41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AB39" s="11"/>
      <c r="AC39" s="11"/>
      <c r="AD39" s="11"/>
      <c r="AE39" s="10"/>
      <c r="AK39" s="11"/>
      <c r="AL39" s="11"/>
      <c r="AM39" s="11"/>
      <c r="AN39" s="11"/>
      <c r="AO39" s="11"/>
    </row>
    <row r="40" spans="1:41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AB40" s="11"/>
      <c r="AC40" s="11"/>
      <c r="AD40" s="11"/>
      <c r="AE40" s="10"/>
      <c r="AK40" s="11"/>
      <c r="AL40" s="11"/>
      <c r="AM40" s="11"/>
      <c r="AN40" s="11"/>
      <c r="AO40" s="11"/>
    </row>
    <row r="41" spans="1:41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AB41" s="11"/>
      <c r="AC41" s="11"/>
      <c r="AD41" s="11"/>
      <c r="AE41" s="10"/>
      <c r="AK41" s="11"/>
      <c r="AL41" s="11"/>
      <c r="AM41" s="11"/>
      <c r="AN41" s="11"/>
      <c r="AO41" s="11"/>
    </row>
    <row r="42" spans="1:41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AB42" s="11"/>
      <c r="AC42" s="11"/>
      <c r="AD42" s="11"/>
      <c r="AE42" s="10"/>
      <c r="AK42" s="11"/>
      <c r="AL42" s="11"/>
      <c r="AM42" s="11"/>
      <c r="AN42" s="11"/>
      <c r="AO42" s="11"/>
    </row>
    <row r="43" spans="1:41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AB43" s="11"/>
      <c r="AC43" s="11"/>
      <c r="AD43" s="11"/>
      <c r="AE43" s="10"/>
      <c r="AK43" s="11"/>
      <c r="AL43" s="11"/>
      <c r="AM43" s="11"/>
      <c r="AN43" s="11"/>
      <c r="AO43" s="11"/>
    </row>
    <row r="44" spans="1:41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AB44" s="11"/>
      <c r="AC44" s="11"/>
      <c r="AD44" s="11"/>
      <c r="AE44" s="10"/>
      <c r="AK44" s="11"/>
      <c r="AL44" s="11"/>
      <c r="AM44" s="11"/>
      <c r="AN44" s="11"/>
      <c r="AO44" s="11"/>
    </row>
    <row r="45" spans="1:41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AB45" s="11"/>
      <c r="AC45" s="11"/>
      <c r="AD45" s="11"/>
      <c r="AE45" s="10"/>
      <c r="AK45" s="11"/>
      <c r="AL45" s="11"/>
      <c r="AM45" s="11"/>
      <c r="AN45" s="11"/>
      <c r="AO45" s="11"/>
    </row>
    <row r="46" spans="1:41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AB46" s="11"/>
      <c r="AC46" s="11"/>
      <c r="AD46" s="11"/>
      <c r="AE46" s="10"/>
      <c r="AK46" s="11"/>
      <c r="AL46" s="11"/>
      <c r="AM46" s="11"/>
      <c r="AN46" s="11"/>
      <c r="AO46" s="11"/>
    </row>
    <row r="47" spans="1:41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AB47" s="11"/>
      <c r="AC47" s="11"/>
      <c r="AD47" s="11"/>
      <c r="AE47" s="10"/>
      <c r="AK47" s="11"/>
      <c r="AL47" s="11"/>
      <c r="AM47" s="11"/>
      <c r="AN47" s="11"/>
      <c r="AO47" s="11"/>
    </row>
    <row r="48" spans="1:41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AB48" s="11"/>
      <c r="AC48" s="11"/>
      <c r="AD48" s="11"/>
      <c r="AE48" s="10"/>
      <c r="AK48" s="11"/>
      <c r="AL48" s="11"/>
      <c r="AM48" s="11"/>
      <c r="AN48" s="11"/>
      <c r="AO48" s="11"/>
    </row>
    <row r="49" spans="1:41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AB49" s="11"/>
      <c r="AC49" s="11"/>
      <c r="AD49" s="11"/>
      <c r="AE49" s="10"/>
      <c r="AK49" s="11"/>
      <c r="AL49" s="11"/>
      <c r="AM49" s="11"/>
      <c r="AN49" s="11"/>
      <c r="AO49" s="11"/>
    </row>
    <row r="50" spans="1:41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AB50" s="11"/>
      <c r="AC50" s="11"/>
      <c r="AD50" s="11"/>
      <c r="AE50" s="10"/>
      <c r="AK50" s="11"/>
      <c r="AL50" s="11"/>
      <c r="AM50" s="11"/>
      <c r="AN50" s="11"/>
      <c r="AO50" s="11"/>
    </row>
    <row r="51" spans="1:41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AB51" s="11"/>
      <c r="AC51" s="11"/>
      <c r="AD51" s="11"/>
      <c r="AE51" s="10"/>
      <c r="AK51" s="11"/>
      <c r="AL51" s="11"/>
      <c r="AM51" s="11"/>
      <c r="AN51" s="11"/>
      <c r="AO51" s="11"/>
    </row>
    <row r="52" spans="1:41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AB52" s="11"/>
      <c r="AC52" s="11"/>
      <c r="AD52" s="11"/>
      <c r="AE52" s="10"/>
      <c r="AK52" s="11"/>
      <c r="AL52" s="11"/>
      <c r="AM52" s="11"/>
      <c r="AN52" s="11"/>
      <c r="AO52" s="11"/>
    </row>
    <row r="53" spans="1:41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AB53" s="11"/>
      <c r="AC53" s="11"/>
      <c r="AD53" s="11"/>
      <c r="AE53" s="10"/>
      <c r="AK53" s="11"/>
      <c r="AL53" s="11"/>
      <c r="AM53" s="11"/>
      <c r="AN53" s="11"/>
      <c r="AO53" s="11"/>
    </row>
    <row r="54" spans="1:41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AB54" s="11"/>
      <c r="AC54" s="11"/>
      <c r="AD54" s="11"/>
      <c r="AE54" s="10"/>
      <c r="AK54" s="11"/>
      <c r="AL54" s="11"/>
      <c r="AM54" s="11"/>
      <c r="AN54" s="11"/>
      <c r="AO54" s="11"/>
    </row>
    <row r="55" spans="1:41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AB55" s="11"/>
      <c r="AC55" s="11"/>
      <c r="AD55" s="11"/>
      <c r="AE55" s="10"/>
      <c r="AK55" s="11"/>
      <c r="AL55" s="11"/>
      <c r="AM55" s="11"/>
      <c r="AN55" s="11"/>
      <c r="AO55" s="11"/>
    </row>
    <row r="56" spans="1:41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AB56" s="11"/>
      <c r="AC56" s="11"/>
      <c r="AD56" s="11"/>
      <c r="AE56" s="10"/>
      <c r="AK56" s="11"/>
      <c r="AL56" s="11"/>
      <c r="AM56" s="11"/>
      <c r="AN56" s="11"/>
      <c r="AO56" s="11"/>
    </row>
    <row r="57" spans="1:41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AB57" s="11"/>
      <c r="AC57" s="11"/>
      <c r="AD57" s="11"/>
      <c r="AE57" s="10"/>
      <c r="AK57" s="11"/>
      <c r="AL57" s="11"/>
      <c r="AM57" s="11"/>
      <c r="AN57" s="11"/>
      <c r="AO57" s="11"/>
    </row>
    <row r="58" spans="1:41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AB58" s="11"/>
      <c r="AC58" s="11"/>
      <c r="AD58" s="11"/>
      <c r="AE58" s="10"/>
      <c r="AK58" s="11"/>
      <c r="AL58" s="11"/>
      <c r="AM58" s="11"/>
      <c r="AN58" s="11"/>
      <c r="AO58" s="11"/>
    </row>
    <row r="59" spans="1:41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AB59" s="11"/>
      <c r="AC59" s="11"/>
      <c r="AD59" s="11"/>
      <c r="AE59" s="10"/>
      <c r="AK59" s="11"/>
      <c r="AL59" s="11"/>
      <c r="AM59" s="11"/>
      <c r="AN59" s="11"/>
      <c r="AO59" s="11"/>
    </row>
    <row r="60" spans="1:41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AB60" s="11"/>
      <c r="AC60" s="11"/>
      <c r="AD60" s="11"/>
      <c r="AE60" s="10"/>
      <c r="AK60" s="11"/>
      <c r="AL60" s="11"/>
      <c r="AM60" s="11"/>
      <c r="AN60" s="11"/>
      <c r="AO60" s="11"/>
    </row>
    <row r="61" spans="1:41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AB61" s="11"/>
      <c r="AC61" s="11"/>
      <c r="AD61" s="11"/>
      <c r="AE61" s="10"/>
      <c r="AK61" s="11"/>
      <c r="AL61" s="11"/>
      <c r="AM61" s="11"/>
      <c r="AN61" s="11"/>
      <c r="AO61" s="11"/>
    </row>
    <row r="62" spans="1:41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AB62" s="11"/>
      <c r="AC62" s="11"/>
      <c r="AD62" s="11"/>
      <c r="AE62" s="10"/>
      <c r="AK62" s="11"/>
      <c r="AL62" s="11"/>
      <c r="AM62" s="11"/>
      <c r="AN62" s="11"/>
      <c r="AO62" s="11"/>
    </row>
    <row r="63" spans="1:41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AB63" s="11"/>
      <c r="AC63" s="11"/>
      <c r="AD63" s="11"/>
      <c r="AE63" s="10"/>
      <c r="AK63" s="11"/>
      <c r="AL63" s="11"/>
      <c r="AM63" s="11"/>
      <c r="AN63" s="11"/>
      <c r="AO63" s="11"/>
    </row>
    <row r="64" spans="1:41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AB64" s="11"/>
      <c r="AC64" s="11"/>
      <c r="AD64" s="11"/>
      <c r="AE64" s="10"/>
      <c r="AK64" s="11"/>
      <c r="AL64" s="11"/>
      <c r="AM64" s="11"/>
      <c r="AN64" s="11"/>
      <c r="AO64" s="11"/>
    </row>
    <row r="65" spans="1:41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AB65" s="11"/>
      <c r="AC65" s="11"/>
      <c r="AD65" s="11"/>
      <c r="AE65" s="10"/>
      <c r="AK65" s="11"/>
      <c r="AL65" s="11"/>
      <c r="AM65" s="11"/>
      <c r="AN65" s="11"/>
      <c r="AO65" s="11"/>
    </row>
    <row r="66" spans="1:41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AB66" s="11"/>
      <c r="AC66" s="11"/>
      <c r="AD66" s="11"/>
      <c r="AE66" s="10"/>
      <c r="AK66" s="11"/>
      <c r="AL66" s="11"/>
      <c r="AM66" s="11"/>
      <c r="AN66" s="11"/>
      <c r="AO66" s="11"/>
    </row>
    <row r="67" spans="1:41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AB67" s="11"/>
      <c r="AC67" s="11"/>
      <c r="AD67" s="11"/>
      <c r="AE67" s="10"/>
      <c r="AK67" s="11"/>
      <c r="AL67" s="11"/>
      <c r="AM67" s="11"/>
      <c r="AN67" s="11"/>
      <c r="AO67" s="11"/>
    </row>
    <row r="68" spans="1:41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AB68" s="11"/>
      <c r="AC68" s="11"/>
      <c r="AD68" s="11"/>
      <c r="AE68" s="10"/>
      <c r="AK68" s="11"/>
      <c r="AL68" s="11"/>
      <c r="AM68" s="11"/>
      <c r="AN68" s="11"/>
      <c r="AO68" s="11"/>
    </row>
    <row r="69" spans="1:41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AB69" s="11"/>
      <c r="AC69" s="11"/>
      <c r="AD69" s="11"/>
      <c r="AE69" s="10"/>
      <c r="AK69" s="11"/>
      <c r="AL69" s="11"/>
      <c r="AM69" s="11"/>
      <c r="AN69" s="11"/>
      <c r="AO69" s="11"/>
    </row>
    <row r="70" spans="1:41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AB70" s="11"/>
      <c r="AC70" s="11"/>
      <c r="AD70" s="11"/>
      <c r="AE70" s="10"/>
      <c r="AK70" s="11"/>
      <c r="AL70" s="11"/>
      <c r="AM70" s="11"/>
      <c r="AN70" s="11"/>
      <c r="AO70" s="11"/>
    </row>
    <row r="71" spans="1:41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AB71" s="11"/>
      <c r="AC71" s="11"/>
      <c r="AD71" s="11"/>
      <c r="AE71" s="10"/>
      <c r="AK71" s="11"/>
      <c r="AL71" s="11"/>
      <c r="AM71" s="11"/>
      <c r="AN71" s="11"/>
      <c r="AO71" s="11"/>
    </row>
    <row r="72" spans="1:41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AB72" s="11"/>
      <c r="AC72" s="11"/>
      <c r="AD72" s="11"/>
      <c r="AE72" s="10"/>
      <c r="AK72" s="11"/>
      <c r="AL72" s="11"/>
      <c r="AM72" s="11"/>
      <c r="AN72" s="11"/>
      <c r="AO72" s="11"/>
    </row>
    <row r="73" spans="1:41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AB73" s="11"/>
      <c r="AC73" s="11"/>
      <c r="AD73" s="11"/>
      <c r="AE73" s="10"/>
      <c r="AK73" s="11"/>
      <c r="AL73" s="11"/>
      <c r="AM73" s="11"/>
      <c r="AN73" s="11"/>
      <c r="AO73" s="11"/>
    </row>
    <row r="74" spans="1:41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AB74" s="11"/>
      <c r="AC74" s="11"/>
      <c r="AD74" s="11"/>
      <c r="AE74" s="10"/>
      <c r="AK74" s="11"/>
      <c r="AL74" s="11"/>
      <c r="AM74" s="11"/>
      <c r="AN74" s="11"/>
      <c r="AO74" s="11"/>
    </row>
    <row r="75" spans="1:41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AB75" s="11"/>
      <c r="AC75" s="11"/>
      <c r="AD75" s="11"/>
      <c r="AE75" s="10"/>
      <c r="AK75" s="11"/>
      <c r="AL75" s="11"/>
      <c r="AM75" s="11"/>
      <c r="AN75" s="11"/>
      <c r="AO75" s="11"/>
    </row>
    <row r="76" spans="1:41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AB76" s="11"/>
      <c r="AC76" s="11"/>
      <c r="AD76" s="11"/>
      <c r="AE76" s="10"/>
      <c r="AK76" s="11"/>
      <c r="AL76" s="11"/>
      <c r="AM76" s="11"/>
      <c r="AN76" s="11"/>
      <c r="AO76" s="11"/>
    </row>
    <row r="77" spans="1:41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AB77" s="11"/>
      <c r="AC77" s="11"/>
      <c r="AD77" s="11"/>
      <c r="AE77" s="10"/>
      <c r="AK77" s="11"/>
      <c r="AL77" s="11"/>
      <c r="AM77" s="11"/>
      <c r="AN77" s="11"/>
      <c r="AO77" s="11"/>
    </row>
    <row r="78" spans="1:41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AB78" s="11"/>
      <c r="AC78" s="11"/>
      <c r="AD78" s="11"/>
      <c r="AE78" s="10"/>
      <c r="AK78" s="11"/>
      <c r="AL78" s="11"/>
      <c r="AM78" s="11"/>
      <c r="AN78" s="11"/>
      <c r="AO78" s="11"/>
    </row>
    <row r="79" spans="1:41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AB79" s="11"/>
      <c r="AC79" s="11"/>
      <c r="AD79" s="11"/>
      <c r="AE79" s="10"/>
      <c r="AK79" s="11"/>
      <c r="AL79" s="11"/>
      <c r="AM79" s="11"/>
      <c r="AN79" s="11"/>
      <c r="AO79" s="11"/>
    </row>
    <row r="80" spans="1:41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AB80" s="11"/>
      <c r="AC80" s="11"/>
      <c r="AD80" s="11"/>
      <c r="AE80" s="10"/>
      <c r="AK80" s="11"/>
      <c r="AL80" s="11"/>
      <c r="AM80" s="11"/>
      <c r="AN80" s="11"/>
      <c r="AO80" s="11"/>
    </row>
    <row r="81" spans="1:41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AB81" s="11"/>
      <c r="AC81" s="11"/>
      <c r="AD81" s="11"/>
      <c r="AE81" s="10"/>
      <c r="AK81" s="11"/>
      <c r="AL81" s="11"/>
      <c r="AM81" s="11"/>
      <c r="AN81" s="11"/>
      <c r="AO81" s="11"/>
    </row>
    <row r="82" spans="1:41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AB82" s="11"/>
      <c r="AC82" s="11"/>
      <c r="AD82" s="11"/>
      <c r="AE82" s="10"/>
      <c r="AK82" s="11"/>
      <c r="AL82" s="11"/>
      <c r="AM82" s="11"/>
      <c r="AN82" s="11"/>
      <c r="AO82" s="11"/>
    </row>
    <row r="83" spans="1:41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AB83" s="11"/>
      <c r="AC83" s="11"/>
      <c r="AD83" s="11"/>
      <c r="AE83" s="10"/>
      <c r="AK83" s="11"/>
      <c r="AL83" s="11"/>
      <c r="AM83" s="11"/>
      <c r="AN83" s="11"/>
      <c r="AO83" s="11"/>
    </row>
    <row r="84" spans="1:41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AB84" s="11"/>
      <c r="AC84" s="11"/>
      <c r="AD84" s="11"/>
      <c r="AE84" s="10"/>
      <c r="AK84" s="11"/>
      <c r="AL84" s="11"/>
      <c r="AM84" s="11"/>
      <c r="AN84" s="11"/>
      <c r="AO84" s="11"/>
    </row>
    <row r="85" spans="1:41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AB85" s="11"/>
      <c r="AC85" s="11"/>
      <c r="AD85" s="11"/>
      <c r="AE85" s="10"/>
      <c r="AK85" s="11"/>
      <c r="AL85" s="11"/>
      <c r="AM85" s="11"/>
      <c r="AN85" s="11"/>
      <c r="AO85" s="11"/>
    </row>
    <row r="86" spans="1:41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AB86" s="11"/>
      <c r="AC86" s="11"/>
      <c r="AD86" s="11"/>
      <c r="AE86" s="10"/>
      <c r="AK86" s="11"/>
      <c r="AL86" s="11"/>
      <c r="AM86" s="11"/>
      <c r="AN86" s="11"/>
      <c r="AO86" s="11"/>
    </row>
    <row r="87" spans="1:41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AB87" s="11"/>
      <c r="AC87" s="11"/>
      <c r="AD87" s="11"/>
      <c r="AE87" s="10"/>
      <c r="AK87" s="11"/>
      <c r="AL87" s="11"/>
      <c r="AM87" s="11"/>
      <c r="AN87" s="11"/>
      <c r="AO87" s="11"/>
    </row>
    <row r="88" spans="1:41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AB88" s="11"/>
      <c r="AC88" s="11"/>
      <c r="AD88" s="11"/>
      <c r="AE88" s="10"/>
      <c r="AK88" s="11"/>
      <c r="AL88" s="11"/>
      <c r="AM88" s="11"/>
      <c r="AN88" s="11"/>
      <c r="AO88" s="11"/>
    </row>
    <row r="89" spans="1:41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AB89" s="11"/>
      <c r="AC89" s="11"/>
      <c r="AD89" s="11"/>
      <c r="AE89" s="10"/>
      <c r="AK89" s="11"/>
      <c r="AL89" s="11"/>
      <c r="AM89" s="11"/>
      <c r="AN89" s="11"/>
      <c r="AO89" s="11"/>
    </row>
    <row r="90" spans="1:41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AB90" s="11"/>
      <c r="AC90" s="11"/>
      <c r="AD90" s="11"/>
      <c r="AE90" s="10"/>
      <c r="AK90" s="11"/>
      <c r="AL90" s="11"/>
      <c r="AM90" s="11"/>
      <c r="AN90" s="11"/>
      <c r="AO90" s="11"/>
    </row>
    <row r="91" spans="1:41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AB91" s="11"/>
      <c r="AC91" s="11"/>
      <c r="AD91" s="11"/>
      <c r="AE91" s="10"/>
      <c r="AK91" s="11"/>
      <c r="AL91" s="11"/>
      <c r="AM91" s="11"/>
      <c r="AN91" s="11"/>
      <c r="AO91" s="11"/>
    </row>
    <row r="92" spans="1:41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AB92" s="11"/>
      <c r="AC92" s="11"/>
      <c r="AD92" s="11"/>
      <c r="AE92" s="10"/>
      <c r="AK92" s="11"/>
      <c r="AL92" s="11"/>
      <c r="AM92" s="11"/>
      <c r="AN92" s="11"/>
      <c r="AO92" s="11"/>
    </row>
    <row r="93" spans="1:41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AB93" s="11"/>
      <c r="AC93" s="11"/>
      <c r="AD93" s="11"/>
      <c r="AE93" s="10"/>
      <c r="AK93" s="11"/>
      <c r="AL93" s="11"/>
      <c r="AM93" s="11"/>
      <c r="AN93" s="11"/>
      <c r="AO93" s="11"/>
    </row>
    <row r="94" spans="1:41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AB94" s="11"/>
      <c r="AC94" s="11"/>
      <c r="AD94" s="11"/>
      <c r="AE94" s="10"/>
      <c r="AK94" s="11"/>
      <c r="AL94" s="11"/>
      <c r="AM94" s="11"/>
      <c r="AN94" s="11"/>
      <c r="AO94" s="11"/>
    </row>
    <row r="95" spans="1:41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AB95" s="11"/>
      <c r="AC95" s="11"/>
      <c r="AD95" s="11"/>
      <c r="AE95" s="10"/>
      <c r="AK95" s="11"/>
      <c r="AL95" s="11"/>
      <c r="AM95" s="11"/>
      <c r="AN95" s="11"/>
      <c r="AO95" s="11"/>
    </row>
    <row r="96" spans="1:41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AB96" s="11"/>
      <c r="AC96" s="11"/>
      <c r="AD96" s="11"/>
      <c r="AE96" s="10"/>
      <c r="AK96" s="11"/>
      <c r="AL96" s="11"/>
      <c r="AM96" s="11"/>
      <c r="AN96" s="11"/>
      <c r="AO96" s="11"/>
    </row>
    <row r="97" spans="1:41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AB97" s="11"/>
      <c r="AC97" s="11"/>
      <c r="AD97" s="11"/>
      <c r="AE97" s="10"/>
      <c r="AK97" s="11"/>
      <c r="AL97" s="11"/>
      <c r="AM97" s="11"/>
      <c r="AN97" s="11"/>
      <c r="AO97" s="11"/>
    </row>
    <row r="98" spans="1:41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AB98" s="11"/>
      <c r="AC98" s="11"/>
      <c r="AD98" s="11"/>
      <c r="AE98" s="10"/>
      <c r="AK98" s="11"/>
      <c r="AL98" s="11"/>
      <c r="AM98" s="11"/>
      <c r="AN98" s="11"/>
      <c r="AO98" s="11"/>
    </row>
    <row r="99" spans="1:41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AB99" s="11"/>
      <c r="AC99" s="11"/>
      <c r="AD99" s="11"/>
      <c r="AE99" s="10"/>
      <c r="AK99" s="11"/>
      <c r="AL99" s="11"/>
      <c r="AM99" s="11"/>
      <c r="AN99" s="11"/>
      <c r="AO99" s="11"/>
    </row>
    <row r="100" spans="1:41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AB100" s="11"/>
      <c r="AC100" s="11"/>
      <c r="AD100" s="11"/>
      <c r="AE100" s="10"/>
      <c r="AK100" s="11"/>
      <c r="AL100" s="11"/>
      <c r="AM100" s="11"/>
      <c r="AN100" s="11"/>
      <c r="AO100" s="11"/>
    </row>
    <row r="101" spans="1:41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AB101" s="11"/>
      <c r="AC101" s="11"/>
      <c r="AD101" s="11"/>
      <c r="AE101" s="10"/>
      <c r="AK101" s="11"/>
      <c r="AL101" s="11"/>
      <c r="AM101" s="11"/>
      <c r="AN101" s="11"/>
      <c r="AO101" s="11"/>
    </row>
    <row r="102" spans="1:41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AB102" s="11"/>
      <c r="AC102" s="11"/>
      <c r="AD102" s="11"/>
      <c r="AE102" s="10"/>
      <c r="AK102" s="11"/>
      <c r="AL102" s="11"/>
      <c r="AM102" s="11"/>
      <c r="AN102" s="11"/>
      <c r="AO102" s="11"/>
    </row>
    <row r="103" spans="1:41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AB103" s="11"/>
      <c r="AC103" s="11"/>
      <c r="AD103" s="11"/>
      <c r="AE103" s="10"/>
      <c r="AK103" s="11"/>
      <c r="AL103" s="11"/>
      <c r="AM103" s="11"/>
      <c r="AN103" s="11"/>
      <c r="AO103" s="11"/>
    </row>
    <row r="104" spans="1:41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AB104" s="11"/>
      <c r="AC104" s="11"/>
      <c r="AD104" s="11"/>
      <c r="AE104" s="10"/>
      <c r="AK104" s="11"/>
      <c r="AL104" s="11"/>
      <c r="AM104" s="11"/>
      <c r="AN104" s="11"/>
      <c r="AO104" s="11"/>
    </row>
    <row r="105" spans="1:41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AB105" s="11"/>
      <c r="AC105" s="11"/>
      <c r="AD105" s="11"/>
      <c r="AE105" s="10"/>
      <c r="AK105" s="11"/>
      <c r="AL105" s="11"/>
      <c r="AM105" s="11"/>
      <c r="AN105" s="11"/>
      <c r="AO105" s="11"/>
    </row>
    <row r="106" spans="1:41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AB106" s="11"/>
      <c r="AC106" s="11"/>
      <c r="AD106" s="11"/>
      <c r="AE106" s="10"/>
      <c r="AK106" s="11"/>
      <c r="AL106" s="11"/>
      <c r="AM106" s="11"/>
      <c r="AN106" s="11"/>
      <c r="AO106" s="11"/>
    </row>
    <row r="107" spans="1:41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AB107" s="11"/>
      <c r="AC107" s="11"/>
      <c r="AD107" s="11"/>
      <c r="AE107" s="10"/>
      <c r="AK107" s="11"/>
      <c r="AL107" s="11"/>
      <c r="AM107" s="11"/>
      <c r="AN107" s="11"/>
      <c r="AO107" s="11"/>
    </row>
    <row r="108" spans="1:41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AB108" s="11"/>
      <c r="AC108" s="11"/>
      <c r="AD108" s="11"/>
      <c r="AE108" s="10"/>
      <c r="AK108" s="11"/>
      <c r="AL108" s="11"/>
      <c r="AM108" s="11"/>
      <c r="AN108" s="11"/>
      <c r="AO108" s="11"/>
    </row>
    <row r="109" spans="1:41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AB109" s="11"/>
      <c r="AC109" s="11"/>
      <c r="AD109" s="11"/>
      <c r="AE109" s="10"/>
      <c r="AK109" s="11"/>
      <c r="AL109" s="11"/>
      <c r="AM109" s="11"/>
      <c r="AN109" s="11"/>
      <c r="AO109" s="11"/>
    </row>
    <row r="110" spans="1:41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AB110" s="11"/>
      <c r="AC110" s="11"/>
      <c r="AD110" s="11"/>
      <c r="AE110" s="10"/>
      <c r="AK110" s="11"/>
      <c r="AL110" s="11"/>
      <c r="AM110" s="11"/>
      <c r="AN110" s="11"/>
      <c r="AO110" s="11"/>
    </row>
    <row r="111" spans="1:41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AB111" s="11"/>
      <c r="AC111" s="11"/>
      <c r="AD111" s="11"/>
      <c r="AE111" s="10"/>
      <c r="AK111" s="11"/>
      <c r="AL111" s="11"/>
      <c r="AM111" s="11"/>
      <c r="AN111" s="11"/>
      <c r="AO111" s="11"/>
    </row>
    <row r="112" spans="1:41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AB112" s="11"/>
      <c r="AC112" s="11"/>
      <c r="AD112" s="11"/>
      <c r="AE112" s="10"/>
      <c r="AK112" s="11"/>
      <c r="AL112" s="11"/>
      <c r="AM112" s="11"/>
      <c r="AN112" s="11"/>
      <c r="AO112" s="11"/>
    </row>
    <row r="113" spans="1:41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AB113" s="11"/>
      <c r="AC113" s="11"/>
      <c r="AD113" s="11"/>
      <c r="AE113" s="10"/>
      <c r="AK113" s="11"/>
      <c r="AL113" s="11"/>
      <c r="AM113" s="11"/>
      <c r="AN113" s="11"/>
      <c r="AO113" s="11"/>
    </row>
    <row r="114" spans="1:41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AB114" s="11"/>
      <c r="AC114" s="11"/>
      <c r="AD114" s="11"/>
      <c r="AE114" s="10"/>
      <c r="AK114" s="11"/>
      <c r="AL114" s="11"/>
      <c r="AM114" s="11"/>
      <c r="AN114" s="11"/>
      <c r="AO114" s="11"/>
    </row>
    <row r="115" spans="1:41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AB115" s="11"/>
      <c r="AC115" s="11"/>
      <c r="AD115" s="11"/>
      <c r="AE115" s="10"/>
      <c r="AK115" s="11"/>
      <c r="AL115" s="11"/>
      <c r="AM115" s="11"/>
      <c r="AN115" s="11"/>
      <c r="AO115" s="11"/>
    </row>
    <row r="116" spans="1:41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AB116" s="11"/>
      <c r="AC116" s="11"/>
      <c r="AD116" s="11"/>
      <c r="AE116" s="10"/>
      <c r="AK116" s="11"/>
      <c r="AL116" s="11"/>
      <c r="AM116" s="11"/>
      <c r="AN116" s="11"/>
      <c r="AO116" s="11"/>
    </row>
    <row r="117" spans="1:41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AB117" s="11"/>
      <c r="AC117" s="11"/>
      <c r="AD117" s="11"/>
      <c r="AE117" s="10"/>
      <c r="AK117" s="11"/>
      <c r="AL117" s="11"/>
      <c r="AM117" s="11"/>
      <c r="AN117" s="11"/>
      <c r="AO117" s="11"/>
    </row>
    <row r="118" spans="1:41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AB118" s="11"/>
      <c r="AC118" s="11"/>
      <c r="AD118" s="11"/>
      <c r="AE118" s="10"/>
      <c r="AK118" s="11"/>
      <c r="AL118" s="11"/>
      <c r="AM118" s="11"/>
      <c r="AN118" s="11"/>
      <c r="AO118" s="11"/>
    </row>
    <row r="119" spans="1:41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AB119" s="11"/>
      <c r="AC119" s="11"/>
      <c r="AD119" s="11"/>
      <c r="AE119" s="10"/>
      <c r="AK119" s="11"/>
      <c r="AL119" s="11"/>
      <c r="AM119" s="11"/>
      <c r="AN119" s="11"/>
      <c r="AO119" s="11"/>
    </row>
    <row r="120" spans="1:41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AB120" s="11"/>
      <c r="AC120" s="11"/>
      <c r="AD120" s="11"/>
      <c r="AE120" s="10"/>
      <c r="AK120" s="11"/>
      <c r="AL120" s="11"/>
      <c r="AM120" s="11"/>
      <c r="AN120" s="11"/>
      <c r="AO120" s="11"/>
    </row>
    <row r="121" spans="1:41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AB121" s="11"/>
      <c r="AC121" s="11"/>
      <c r="AD121" s="11"/>
      <c r="AE121" s="10"/>
      <c r="AK121" s="11"/>
      <c r="AL121" s="11"/>
      <c r="AM121" s="11"/>
      <c r="AN121" s="11"/>
      <c r="AO121" s="11"/>
    </row>
    <row r="122" spans="1:41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AB122" s="11"/>
      <c r="AC122" s="11"/>
      <c r="AD122" s="11"/>
      <c r="AE122" s="10"/>
      <c r="AK122" s="11"/>
      <c r="AL122" s="11"/>
      <c r="AM122" s="11"/>
      <c r="AN122" s="11"/>
      <c r="AO122" s="11"/>
    </row>
    <row r="123" spans="1:41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AB123" s="11"/>
      <c r="AC123" s="11"/>
      <c r="AD123" s="11"/>
      <c r="AE123" s="10"/>
      <c r="AK123" s="11"/>
      <c r="AL123" s="11"/>
      <c r="AM123" s="11"/>
      <c r="AN123" s="11"/>
      <c r="AO123" s="11"/>
    </row>
    <row r="124" spans="1:41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AB124" s="11"/>
      <c r="AC124" s="11"/>
      <c r="AD124" s="11"/>
      <c r="AE124" s="10"/>
      <c r="AK124" s="11"/>
      <c r="AL124" s="11"/>
      <c r="AM124" s="11"/>
      <c r="AN124" s="11"/>
      <c r="AO124" s="11"/>
    </row>
    <row r="125" spans="1:41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AB125" s="11"/>
      <c r="AC125" s="11"/>
      <c r="AD125" s="11"/>
      <c r="AE125" s="10"/>
      <c r="AK125" s="11"/>
      <c r="AL125" s="11"/>
      <c r="AM125" s="11"/>
      <c r="AN125" s="11"/>
      <c r="AO125" s="11"/>
    </row>
    <row r="126" spans="1:41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AB126" s="11"/>
      <c r="AC126" s="11"/>
      <c r="AD126" s="11"/>
      <c r="AE126" s="10"/>
      <c r="AK126" s="11"/>
      <c r="AL126" s="11"/>
      <c r="AM126" s="11"/>
      <c r="AN126" s="11"/>
      <c r="AO126" s="11"/>
    </row>
    <row r="127" spans="1:41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AB127" s="11"/>
      <c r="AC127" s="11"/>
      <c r="AD127" s="11"/>
      <c r="AE127" s="10"/>
      <c r="AK127" s="11"/>
      <c r="AL127" s="11"/>
      <c r="AM127" s="11"/>
      <c r="AN127" s="11"/>
      <c r="AO127" s="11"/>
    </row>
    <row r="128" spans="1:41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AB128" s="11"/>
      <c r="AC128" s="11"/>
      <c r="AD128" s="11"/>
      <c r="AE128" s="10"/>
      <c r="AK128" s="11"/>
      <c r="AL128" s="11"/>
      <c r="AM128" s="11"/>
      <c r="AN128" s="11"/>
      <c r="AO128" s="11"/>
    </row>
    <row r="129" spans="1:41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AB129" s="11"/>
      <c r="AC129" s="11"/>
      <c r="AD129" s="11"/>
      <c r="AE129" s="10"/>
      <c r="AK129" s="11"/>
      <c r="AL129" s="11"/>
      <c r="AM129" s="11"/>
      <c r="AN129" s="11"/>
      <c r="AO129" s="11"/>
    </row>
    <row r="130" spans="1:41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AB130" s="11"/>
      <c r="AC130" s="11"/>
      <c r="AD130" s="11"/>
      <c r="AE130" s="10"/>
      <c r="AK130" s="11"/>
      <c r="AL130" s="11"/>
      <c r="AM130" s="11"/>
      <c r="AN130" s="11"/>
      <c r="AO130" s="11"/>
    </row>
    <row r="131" spans="1:41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AB131" s="11"/>
      <c r="AC131" s="11"/>
      <c r="AD131" s="11"/>
      <c r="AE131" s="10"/>
      <c r="AK131" s="11"/>
      <c r="AL131" s="11"/>
      <c r="AM131" s="11"/>
      <c r="AN131" s="11"/>
      <c r="AO131" s="11"/>
    </row>
    <row r="132" spans="1:41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AB132" s="11"/>
      <c r="AC132" s="11"/>
      <c r="AD132" s="11"/>
      <c r="AE132" s="10"/>
      <c r="AK132" s="11"/>
      <c r="AL132" s="11"/>
      <c r="AM132" s="11"/>
      <c r="AN132" s="11"/>
      <c r="AO132" s="11"/>
    </row>
    <row r="133" spans="1:41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AB133" s="11"/>
      <c r="AC133" s="11"/>
      <c r="AD133" s="11"/>
      <c r="AE133" s="10"/>
      <c r="AK133" s="11"/>
      <c r="AL133" s="11"/>
      <c r="AM133" s="11"/>
      <c r="AN133" s="11"/>
      <c r="AO133" s="11"/>
    </row>
    <row r="134" spans="1:41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AB134" s="11"/>
      <c r="AC134" s="11"/>
      <c r="AD134" s="11"/>
      <c r="AE134" s="10"/>
      <c r="AK134" s="11"/>
      <c r="AL134" s="11"/>
      <c r="AM134" s="11"/>
      <c r="AN134" s="11"/>
      <c r="AO134" s="11"/>
    </row>
    <row r="135" spans="1:41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AB135" s="11"/>
      <c r="AC135" s="11"/>
      <c r="AD135" s="11"/>
      <c r="AE135" s="10"/>
      <c r="AK135" s="11"/>
      <c r="AL135" s="11"/>
      <c r="AM135" s="11"/>
      <c r="AN135" s="11"/>
      <c r="AO135" s="11"/>
    </row>
    <row r="136" spans="1:41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AB136" s="11"/>
      <c r="AC136" s="11"/>
      <c r="AD136" s="11"/>
      <c r="AE136" s="10"/>
      <c r="AK136" s="11"/>
      <c r="AL136" s="11"/>
      <c r="AM136" s="11"/>
      <c r="AN136" s="11"/>
      <c r="AO136" s="11"/>
    </row>
    <row r="137" spans="1:41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AB137" s="11"/>
      <c r="AC137" s="11"/>
      <c r="AD137" s="11"/>
      <c r="AE137" s="10"/>
      <c r="AK137" s="11"/>
      <c r="AL137" s="11"/>
      <c r="AM137" s="11"/>
      <c r="AN137" s="11"/>
      <c r="AO137" s="11"/>
    </row>
    <row r="138" spans="1:41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AB138" s="11"/>
      <c r="AC138" s="11"/>
      <c r="AD138" s="11"/>
      <c r="AE138" s="10"/>
      <c r="AK138" s="11"/>
      <c r="AL138" s="11"/>
      <c r="AM138" s="11"/>
      <c r="AN138" s="11"/>
      <c r="AO138" s="11"/>
    </row>
    <row r="139" spans="1:41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AB139" s="11"/>
      <c r="AC139" s="11"/>
      <c r="AD139" s="11"/>
      <c r="AE139" s="10"/>
      <c r="AK139" s="11"/>
      <c r="AL139" s="11"/>
      <c r="AM139" s="11"/>
      <c r="AN139" s="11"/>
      <c r="AO139" s="11"/>
    </row>
    <row r="140" spans="1:41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AB140" s="11"/>
      <c r="AC140" s="11"/>
      <c r="AD140" s="11"/>
      <c r="AE140" s="10"/>
      <c r="AK140" s="11"/>
      <c r="AL140" s="11"/>
      <c r="AM140" s="11"/>
      <c r="AN140" s="11"/>
      <c r="AO140" s="11"/>
    </row>
    <row r="141" spans="1:41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AB141" s="11"/>
      <c r="AC141" s="11"/>
      <c r="AD141" s="11"/>
      <c r="AE141" s="10"/>
      <c r="AK141" s="11"/>
      <c r="AL141" s="11"/>
      <c r="AM141" s="11"/>
      <c r="AN141" s="11"/>
      <c r="AO141" s="11"/>
    </row>
    <row r="142" spans="1:41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AB142" s="11"/>
      <c r="AC142" s="11"/>
      <c r="AD142" s="11"/>
      <c r="AE142" s="10"/>
      <c r="AK142" s="11"/>
      <c r="AL142" s="11"/>
      <c r="AM142" s="11"/>
      <c r="AN142" s="11"/>
      <c r="AO142" s="11"/>
    </row>
    <row r="143" spans="1:41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AB143" s="11"/>
      <c r="AC143" s="11"/>
      <c r="AD143" s="11"/>
      <c r="AE143" s="10"/>
      <c r="AK143" s="11"/>
      <c r="AL143" s="11"/>
      <c r="AM143" s="11"/>
      <c r="AN143" s="11"/>
      <c r="AO143" s="11"/>
    </row>
    <row r="144" spans="1:41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AB144" s="11"/>
      <c r="AC144" s="11"/>
      <c r="AD144" s="11"/>
      <c r="AE144" s="10"/>
      <c r="AK144" s="11"/>
      <c r="AL144" s="11"/>
      <c r="AM144" s="11"/>
      <c r="AN144" s="11"/>
      <c r="AO144" s="11"/>
    </row>
    <row r="145" spans="1:41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AB145" s="11"/>
      <c r="AC145" s="11"/>
      <c r="AD145" s="11"/>
      <c r="AE145" s="10"/>
      <c r="AK145" s="11"/>
      <c r="AL145" s="11"/>
      <c r="AM145" s="11"/>
      <c r="AN145" s="11"/>
      <c r="AO145" s="11"/>
    </row>
    <row r="146" spans="1:41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AB146" s="11"/>
      <c r="AC146" s="11"/>
      <c r="AD146" s="11"/>
      <c r="AE146" s="10"/>
      <c r="AK146" s="11"/>
      <c r="AL146" s="11"/>
      <c r="AM146" s="11"/>
      <c r="AN146" s="11"/>
      <c r="AO146" s="11"/>
    </row>
    <row r="147" spans="1:41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AB147" s="11"/>
      <c r="AC147" s="11"/>
      <c r="AD147" s="11"/>
      <c r="AE147" s="10"/>
      <c r="AK147" s="11"/>
      <c r="AL147" s="11"/>
      <c r="AM147" s="11"/>
      <c r="AN147" s="11"/>
      <c r="AO147" s="11"/>
    </row>
    <row r="148" spans="1:41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AB148" s="11"/>
      <c r="AC148" s="11"/>
      <c r="AD148" s="11"/>
      <c r="AE148" s="10"/>
      <c r="AK148" s="11"/>
      <c r="AL148" s="11"/>
      <c r="AM148" s="11"/>
      <c r="AN148" s="11"/>
      <c r="AO148" s="11"/>
    </row>
    <row r="149" spans="1:41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AB149" s="11"/>
      <c r="AC149" s="11"/>
      <c r="AD149" s="11"/>
      <c r="AE149" s="10"/>
      <c r="AK149" s="11"/>
      <c r="AL149" s="11"/>
      <c r="AM149" s="11"/>
      <c r="AN149" s="11"/>
      <c r="AO149" s="11"/>
    </row>
    <row r="150" spans="1:41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AB150" s="11"/>
      <c r="AC150" s="11"/>
      <c r="AD150" s="11"/>
      <c r="AE150" s="10"/>
      <c r="AK150" s="11"/>
      <c r="AL150" s="11"/>
      <c r="AM150" s="11"/>
      <c r="AN150" s="11"/>
      <c r="AO150" s="11"/>
    </row>
    <row r="151" spans="1:41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AB151" s="11"/>
      <c r="AC151" s="11"/>
      <c r="AD151" s="11"/>
      <c r="AE151" s="10"/>
      <c r="AK151" s="11"/>
      <c r="AL151" s="11"/>
      <c r="AM151" s="11"/>
      <c r="AN151" s="11"/>
      <c r="AO151" s="11"/>
    </row>
    <row r="152" spans="1:41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AB152" s="11"/>
      <c r="AC152" s="11"/>
      <c r="AD152" s="11"/>
      <c r="AE152" s="10"/>
      <c r="AK152" s="11"/>
      <c r="AL152" s="11"/>
      <c r="AM152" s="11"/>
      <c r="AN152" s="11"/>
      <c r="AO152" s="11"/>
    </row>
    <row r="153" spans="1:41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AB153" s="11"/>
      <c r="AC153" s="11"/>
      <c r="AD153" s="11"/>
      <c r="AE153" s="10"/>
      <c r="AK153" s="11"/>
      <c r="AL153" s="11"/>
      <c r="AM153" s="11"/>
      <c r="AN153" s="11"/>
      <c r="AO153" s="11"/>
    </row>
    <row r="154" spans="1:41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AB154" s="11"/>
      <c r="AC154" s="11"/>
      <c r="AD154" s="11"/>
      <c r="AE154" s="10"/>
      <c r="AK154" s="11"/>
      <c r="AL154" s="11"/>
      <c r="AM154" s="11"/>
      <c r="AN154" s="11"/>
      <c r="AO154" s="11"/>
    </row>
    <row r="155" spans="1:41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AB155" s="11"/>
      <c r="AC155" s="11"/>
      <c r="AD155" s="11"/>
      <c r="AE155" s="10"/>
      <c r="AK155" s="11"/>
      <c r="AL155" s="11"/>
      <c r="AM155" s="11"/>
      <c r="AN155" s="11"/>
      <c r="AO155" s="11"/>
    </row>
    <row r="156" spans="1:41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AB156" s="11"/>
      <c r="AC156" s="11"/>
      <c r="AD156" s="11"/>
      <c r="AE156" s="10"/>
      <c r="AK156" s="11"/>
      <c r="AL156" s="11"/>
      <c r="AM156" s="11"/>
      <c r="AN156" s="11"/>
      <c r="AO156" s="11"/>
    </row>
    <row r="157" spans="1:41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AB157" s="11"/>
      <c r="AC157" s="11"/>
      <c r="AD157" s="11"/>
      <c r="AE157" s="10"/>
      <c r="AK157" s="11"/>
      <c r="AL157" s="11"/>
      <c r="AM157" s="11"/>
      <c r="AN157" s="11"/>
      <c r="AO157" s="11"/>
    </row>
    <row r="158" spans="1:41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AB158" s="11"/>
      <c r="AC158" s="11"/>
      <c r="AD158" s="11"/>
      <c r="AE158" s="10"/>
      <c r="AK158" s="11"/>
      <c r="AL158" s="11"/>
      <c r="AM158" s="11"/>
      <c r="AN158" s="11"/>
      <c r="AO158" s="11"/>
    </row>
    <row r="159" spans="1:41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AB159" s="11"/>
      <c r="AC159" s="11"/>
      <c r="AD159" s="11"/>
      <c r="AE159" s="10"/>
      <c r="AK159" s="11"/>
      <c r="AL159" s="11"/>
      <c r="AM159" s="11"/>
      <c r="AN159" s="11"/>
      <c r="AO159" s="11"/>
    </row>
    <row r="160" spans="1:41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AB160" s="11"/>
      <c r="AC160" s="11"/>
      <c r="AD160" s="11"/>
      <c r="AE160" s="10"/>
      <c r="AK160" s="11"/>
      <c r="AL160" s="11"/>
      <c r="AM160" s="11"/>
      <c r="AN160" s="11"/>
      <c r="AO160" s="11"/>
    </row>
    <row r="161" spans="1:41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AB161" s="11"/>
      <c r="AC161" s="11"/>
      <c r="AD161" s="11"/>
      <c r="AE161" s="10"/>
      <c r="AK161" s="11"/>
      <c r="AL161" s="11"/>
      <c r="AM161" s="11"/>
      <c r="AN161" s="11"/>
      <c r="AO161" s="11"/>
    </row>
    <row r="162" spans="1:41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AB162" s="11"/>
      <c r="AC162" s="11"/>
      <c r="AD162" s="11"/>
      <c r="AE162" s="10"/>
      <c r="AK162" s="11"/>
      <c r="AL162" s="11"/>
      <c r="AM162" s="11"/>
      <c r="AN162" s="11"/>
      <c r="AO162" s="11"/>
    </row>
    <row r="163" spans="1:41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AB163" s="11"/>
      <c r="AC163" s="11"/>
      <c r="AD163" s="11"/>
      <c r="AE163" s="10"/>
      <c r="AK163" s="11"/>
      <c r="AL163" s="11"/>
      <c r="AM163" s="11"/>
      <c r="AN163" s="11"/>
      <c r="AO163" s="11"/>
    </row>
    <row r="164" spans="1:41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AB164" s="11"/>
      <c r="AC164" s="11"/>
      <c r="AD164" s="11"/>
      <c r="AE164" s="10"/>
      <c r="AK164" s="11"/>
      <c r="AL164" s="11"/>
      <c r="AM164" s="11"/>
      <c r="AN164" s="11"/>
      <c r="AO164" s="11"/>
    </row>
    <row r="165" spans="1:41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AB165" s="11"/>
      <c r="AC165" s="11"/>
      <c r="AD165" s="11"/>
      <c r="AE165" s="10"/>
      <c r="AK165" s="11"/>
      <c r="AL165" s="11"/>
      <c r="AM165" s="11"/>
      <c r="AN165" s="11"/>
      <c r="AO165" s="11"/>
    </row>
    <row r="166" spans="1:41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AB166" s="11"/>
      <c r="AC166" s="11"/>
      <c r="AD166" s="11"/>
      <c r="AE166" s="10"/>
      <c r="AK166" s="11"/>
      <c r="AL166" s="11"/>
      <c r="AM166" s="11"/>
      <c r="AN166" s="11"/>
      <c r="AO166" s="11"/>
    </row>
    <row r="167" spans="1:41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AB167" s="11"/>
      <c r="AC167" s="11"/>
      <c r="AD167" s="11"/>
      <c r="AE167" s="10"/>
      <c r="AK167" s="11"/>
      <c r="AL167" s="11"/>
      <c r="AM167" s="11"/>
      <c r="AN167" s="11"/>
      <c r="AO167" s="11"/>
    </row>
    <row r="168" spans="1:41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AB168" s="11"/>
      <c r="AC168" s="11"/>
      <c r="AD168" s="11"/>
      <c r="AE168" s="10"/>
      <c r="AK168" s="11"/>
      <c r="AL168" s="11"/>
      <c r="AM168" s="11"/>
      <c r="AN168" s="11"/>
      <c r="AO168" s="11"/>
    </row>
    <row r="169" spans="1:41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AB169" s="11"/>
      <c r="AC169" s="11"/>
      <c r="AD169" s="11"/>
      <c r="AE169" s="10"/>
      <c r="AK169" s="11"/>
      <c r="AL169" s="11"/>
      <c r="AM169" s="11"/>
      <c r="AN169" s="11"/>
      <c r="AO169" s="11"/>
    </row>
    <row r="170" spans="1:41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AB170" s="11"/>
      <c r="AC170" s="11"/>
      <c r="AD170" s="11"/>
      <c r="AE170" s="10"/>
      <c r="AK170" s="11"/>
      <c r="AL170" s="11"/>
      <c r="AM170" s="11"/>
      <c r="AN170" s="11"/>
      <c r="AO170" s="11"/>
    </row>
    <row r="171" spans="1:41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AB171" s="11"/>
      <c r="AC171" s="11"/>
      <c r="AD171" s="11"/>
      <c r="AE171" s="10"/>
      <c r="AK171" s="11"/>
      <c r="AL171" s="11"/>
      <c r="AM171" s="11"/>
      <c r="AN171" s="11"/>
      <c r="AO171" s="11"/>
    </row>
    <row r="172" spans="1:41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AB172" s="11"/>
      <c r="AC172" s="11"/>
      <c r="AD172" s="11"/>
      <c r="AE172" s="10"/>
      <c r="AK172" s="11"/>
      <c r="AL172" s="11"/>
      <c r="AM172" s="11"/>
      <c r="AN172" s="11"/>
      <c r="AO172" s="11"/>
    </row>
    <row r="173" spans="1:41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AB173" s="11"/>
      <c r="AC173" s="11"/>
      <c r="AD173" s="11"/>
      <c r="AE173" s="10"/>
      <c r="AK173" s="11"/>
      <c r="AL173" s="11"/>
      <c r="AM173" s="11"/>
      <c r="AN173" s="11"/>
      <c r="AO173" s="11"/>
    </row>
    <row r="174" spans="1:41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AB174" s="11"/>
      <c r="AC174" s="11"/>
      <c r="AD174" s="11"/>
      <c r="AE174" s="10"/>
      <c r="AK174" s="11"/>
      <c r="AL174" s="11"/>
      <c r="AM174" s="11"/>
      <c r="AN174" s="11"/>
      <c r="AO174" s="11"/>
    </row>
    <row r="175" spans="1:41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AB175" s="11"/>
      <c r="AC175" s="11"/>
      <c r="AD175" s="11"/>
      <c r="AE175" s="10"/>
      <c r="AK175" s="11"/>
      <c r="AL175" s="11"/>
      <c r="AM175" s="11"/>
      <c r="AN175" s="11"/>
      <c r="AO175" s="11"/>
    </row>
    <row r="176" spans="1:41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AB176" s="11"/>
      <c r="AC176" s="11"/>
      <c r="AD176" s="11"/>
      <c r="AE176" s="10"/>
      <c r="AK176" s="11"/>
      <c r="AL176" s="11"/>
      <c r="AM176" s="11"/>
      <c r="AN176" s="11"/>
      <c r="AO176" s="11"/>
    </row>
    <row r="177" spans="1:41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AB177" s="11"/>
      <c r="AC177" s="11"/>
      <c r="AD177" s="11"/>
      <c r="AE177" s="10"/>
      <c r="AK177" s="11"/>
      <c r="AL177" s="11"/>
      <c r="AM177" s="11"/>
      <c r="AN177" s="11"/>
      <c r="AO177" s="11"/>
    </row>
    <row r="178" spans="1:41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AB178" s="11"/>
      <c r="AC178" s="11"/>
      <c r="AD178" s="11"/>
      <c r="AE178" s="10"/>
      <c r="AK178" s="11"/>
      <c r="AL178" s="11"/>
      <c r="AM178" s="11"/>
      <c r="AN178" s="11"/>
      <c r="AO178" s="11"/>
    </row>
    <row r="179" spans="1:41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AB179" s="11"/>
      <c r="AC179" s="11"/>
      <c r="AD179" s="11"/>
      <c r="AE179" s="10"/>
      <c r="AK179" s="11"/>
      <c r="AL179" s="11"/>
      <c r="AM179" s="11"/>
      <c r="AN179" s="11"/>
      <c r="AO179" s="11"/>
    </row>
    <row r="180" spans="1:41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AB180" s="11"/>
      <c r="AC180" s="11"/>
      <c r="AD180" s="11"/>
      <c r="AE180" s="10"/>
      <c r="AK180" s="11"/>
      <c r="AL180" s="11"/>
      <c r="AM180" s="11"/>
      <c r="AN180" s="11"/>
      <c r="AO180" s="11"/>
    </row>
    <row r="181" spans="1:41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AB181" s="11"/>
      <c r="AC181" s="11"/>
      <c r="AD181" s="11"/>
      <c r="AE181" s="10"/>
      <c r="AK181" s="11"/>
      <c r="AL181" s="11"/>
      <c r="AM181" s="11"/>
      <c r="AN181" s="11"/>
      <c r="AO181" s="11"/>
    </row>
    <row r="182" spans="1:41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AB182" s="11"/>
      <c r="AC182" s="11"/>
      <c r="AD182" s="11"/>
      <c r="AE182" s="10"/>
      <c r="AK182" s="11"/>
      <c r="AL182" s="11"/>
      <c r="AM182" s="11"/>
      <c r="AN182" s="11"/>
      <c r="AO182" s="11"/>
    </row>
    <row r="183" spans="1:41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AB183" s="11"/>
      <c r="AC183" s="11"/>
      <c r="AD183" s="11"/>
      <c r="AE183" s="10"/>
      <c r="AK183" s="11"/>
      <c r="AL183" s="11"/>
      <c r="AM183" s="11"/>
      <c r="AN183" s="11"/>
      <c r="AO183" s="11"/>
    </row>
    <row r="184" spans="1:41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AB184" s="11"/>
      <c r="AC184" s="11"/>
      <c r="AD184" s="11"/>
      <c r="AE184" s="10"/>
      <c r="AK184" s="11"/>
      <c r="AL184" s="11"/>
      <c r="AM184" s="11"/>
      <c r="AN184" s="11"/>
      <c r="AO184" s="11"/>
    </row>
    <row r="185" spans="1:41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AB185" s="11"/>
      <c r="AC185" s="11"/>
      <c r="AD185" s="11"/>
      <c r="AE185" s="10"/>
      <c r="AK185" s="11"/>
      <c r="AL185" s="11"/>
      <c r="AM185" s="11"/>
      <c r="AN185" s="11"/>
      <c r="AO185" s="11"/>
    </row>
    <row r="186" spans="1:41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AB186" s="11"/>
      <c r="AC186" s="11"/>
      <c r="AD186" s="11"/>
      <c r="AE186" s="10"/>
      <c r="AK186" s="11"/>
      <c r="AL186" s="11"/>
      <c r="AM186" s="11"/>
      <c r="AN186" s="11"/>
      <c r="AO186" s="11"/>
    </row>
    <row r="187" spans="1:41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AB187" s="11"/>
      <c r="AC187" s="11"/>
      <c r="AD187" s="11"/>
      <c r="AE187" s="10"/>
      <c r="AK187" s="11"/>
      <c r="AL187" s="11"/>
      <c r="AM187" s="11"/>
      <c r="AN187" s="11"/>
      <c r="AO187" s="11"/>
    </row>
    <row r="188" spans="1:41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AB188" s="11"/>
      <c r="AC188" s="11"/>
      <c r="AD188" s="11"/>
      <c r="AE188" s="10"/>
      <c r="AK188" s="11"/>
      <c r="AL188" s="11"/>
      <c r="AM188" s="11"/>
      <c r="AN188" s="11"/>
      <c r="AO188" s="11"/>
    </row>
    <row r="189" spans="1:41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AB189" s="11"/>
      <c r="AC189" s="11"/>
      <c r="AD189" s="11"/>
      <c r="AE189" s="10"/>
      <c r="AK189" s="11"/>
      <c r="AL189" s="11"/>
      <c r="AM189" s="11"/>
      <c r="AN189" s="11"/>
      <c r="AO189" s="11"/>
    </row>
    <row r="190" spans="1:41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AB190" s="11"/>
      <c r="AC190" s="11"/>
      <c r="AD190" s="11"/>
      <c r="AE190" s="10"/>
      <c r="AK190" s="11"/>
      <c r="AL190" s="11"/>
      <c r="AM190" s="11"/>
      <c r="AN190" s="11"/>
      <c r="AO190" s="11"/>
    </row>
    <row r="191" spans="1:41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AB191" s="11"/>
      <c r="AC191" s="11"/>
      <c r="AD191" s="11"/>
      <c r="AE191" s="10"/>
      <c r="AK191" s="11"/>
      <c r="AL191" s="11"/>
      <c r="AM191" s="11"/>
      <c r="AN191" s="11"/>
      <c r="AO191" s="11"/>
    </row>
    <row r="192" spans="1:41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AB192" s="11"/>
      <c r="AC192" s="11"/>
      <c r="AD192" s="11"/>
      <c r="AE192" s="10"/>
      <c r="AK192" s="11"/>
      <c r="AL192" s="11"/>
      <c r="AM192" s="11"/>
      <c r="AN192" s="11"/>
      <c r="AO192" s="11"/>
    </row>
    <row r="193" spans="1:41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AB193" s="11"/>
      <c r="AC193" s="11"/>
      <c r="AD193" s="11"/>
      <c r="AE193" s="10"/>
      <c r="AK193" s="11"/>
      <c r="AL193" s="11"/>
      <c r="AM193" s="11"/>
      <c r="AN193" s="11"/>
      <c r="AO193" s="11"/>
    </row>
    <row r="194" spans="1:41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AB194" s="11"/>
      <c r="AC194" s="11"/>
      <c r="AD194" s="11"/>
      <c r="AE194" s="10"/>
      <c r="AK194" s="11"/>
      <c r="AL194" s="11"/>
      <c r="AM194" s="11"/>
      <c r="AN194" s="11"/>
      <c r="AO194" s="11"/>
    </row>
    <row r="195" spans="1:41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AB195" s="11"/>
      <c r="AC195" s="11"/>
      <c r="AD195" s="11"/>
      <c r="AE195" s="10"/>
      <c r="AK195" s="11"/>
      <c r="AL195" s="11"/>
      <c r="AM195" s="11"/>
      <c r="AN195" s="11"/>
      <c r="AO195" s="11"/>
    </row>
    <row r="196" spans="1:41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AB196" s="11"/>
      <c r="AC196" s="11"/>
      <c r="AD196" s="11"/>
      <c r="AE196" s="10"/>
      <c r="AK196" s="11"/>
      <c r="AL196" s="11"/>
      <c r="AM196" s="11"/>
      <c r="AN196" s="11"/>
      <c r="AO196" s="11"/>
    </row>
    <row r="197" spans="1:41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AB197" s="11"/>
      <c r="AC197" s="11"/>
      <c r="AD197" s="11"/>
      <c r="AE197" s="10"/>
      <c r="AK197" s="11"/>
      <c r="AL197" s="11"/>
      <c r="AM197" s="11"/>
      <c r="AN197" s="11"/>
      <c r="AO197" s="11"/>
    </row>
    <row r="198" spans="1:41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AB198" s="11"/>
      <c r="AC198" s="11"/>
      <c r="AD198" s="11"/>
      <c r="AE198" s="10"/>
      <c r="AK198" s="11"/>
      <c r="AL198" s="11"/>
      <c r="AM198" s="11"/>
      <c r="AN198" s="11"/>
      <c r="AO198" s="11"/>
    </row>
    <row r="199" spans="1:41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AB199" s="11"/>
      <c r="AC199" s="11"/>
      <c r="AD199" s="11"/>
      <c r="AE199" s="10"/>
      <c r="AK199" s="11"/>
      <c r="AL199" s="11"/>
      <c r="AM199" s="11"/>
      <c r="AN199" s="11"/>
      <c r="AO199" s="11"/>
    </row>
    <row r="200" spans="1:41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AB200" s="11"/>
      <c r="AC200" s="11"/>
      <c r="AD200" s="11"/>
      <c r="AE200" s="10"/>
      <c r="AK200" s="11"/>
      <c r="AL200" s="11"/>
      <c r="AM200" s="11"/>
      <c r="AN200" s="11"/>
      <c r="AO200" s="11"/>
    </row>
    <row r="201" spans="1:41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AB201" s="11"/>
      <c r="AC201" s="11"/>
      <c r="AD201" s="11"/>
      <c r="AE201" s="10"/>
      <c r="AK201" s="11"/>
      <c r="AL201" s="11"/>
      <c r="AM201" s="11"/>
      <c r="AN201" s="11"/>
      <c r="AO201" s="11"/>
    </row>
    <row r="202" spans="1:41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AB202" s="11"/>
      <c r="AC202" s="11"/>
      <c r="AD202" s="11"/>
      <c r="AE202" s="10"/>
      <c r="AK202" s="11"/>
      <c r="AL202" s="11"/>
      <c r="AM202" s="11"/>
      <c r="AN202" s="11"/>
      <c r="AO202" s="11"/>
    </row>
    <row r="203" spans="1:41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AB203" s="11"/>
      <c r="AC203" s="11"/>
      <c r="AD203" s="11"/>
      <c r="AE203" s="10"/>
      <c r="AK203" s="11"/>
      <c r="AL203" s="11"/>
      <c r="AM203" s="11"/>
      <c r="AN203" s="11"/>
      <c r="AO203" s="11"/>
    </row>
    <row r="204" spans="1:41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AB204" s="11"/>
      <c r="AC204" s="11"/>
      <c r="AD204" s="11"/>
      <c r="AE204" s="10"/>
      <c r="AK204" s="11"/>
      <c r="AL204" s="11"/>
      <c r="AM204" s="11"/>
      <c r="AN204" s="11"/>
      <c r="AO204" s="11"/>
    </row>
    <row r="205" spans="1:41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AB205" s="11"/>
      <c r="AC205" s="11"/>
      <c r="AD205" s="11"/>
      <c r="AE205" s="10"/>
      <c r="AK205" s="11"/>
      <c r="AL205" s="11"/>
      <c r="AM205" s="11"/>
      <c r="AN205" s="11"/>
      <c r="AO205" s="11"/>
    </row>
    <row r="206" spans="1:41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AB206" s="11"/>
      <c r="AC206" s="11"/>
      <c r="AD206" s="11"/>
      <c r="AE206" s="10"/>
      <c r="AK206" s="11"/>
      <c r="AL206" s="11"/>
      <c r="AM206" s="11"/>
      <c r="AN206" s="11"/>
      <c r="AO206" s="11"/>
    </row>
    <row r="207" spans="1:41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AB207" s="11"/>
      <c r="AC207" s="11"/>
      <c r="AD207" s="11"/>
      <c r="AE207" s="10"/>
      <c r="AK207" s="11"/>
      <c r="AL207" s="11"/>
      <c r="AM207" s="11"/>
      <c r="AN207" s="11"/>
      <c r="AO207" s="11"/>
    </row>
    <row r="208" spans="1:41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AB208" s="11"/>
      <c r="AC208" s="11"/>
      <c r="AD208" s="11"/>
      <c r="AE208" s="10"/>
      <c r="AK208" s="11"/>
      <c r="AL208" s="11"/>
      <c r="AM208" s="11"/>
      <c r="AN208" s="11"/>
      <c r="AO208" s="11"/>
    </row>
    <row r="209" spans="1:41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AB209" s="11"/>
      <c r="AC209" s="11"/>
      <c r="AD209" s="11"/>
      <c r="AE209" s="10"/>
      <c r="AK209" s="11"/>
      <c r="AL209" s="11"/>
      <c r="AM209" s="11"/>
      <c r="AN209" s="11"/>
      <c r="AO209" s="11"/>
    </row>
    <row r="210" spans="1:41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AB210" s="11"/>
      <c r="AC210" s="11"/>
      <c r="AD210" s="11"/>
      <c r="AE210" s="10"/>
      <c r="AK210" s="11"/>
      <c r="AL210" s="11"/>
      <c r="AM210" s="11"/>
      <c r="AN210" s="11"/>
      <c r="AO210" s="11"/>
    </row>
    <row r="211" spans="1:41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AB211" s="11"/>
      <c r="AC211" s="11"/>
      <c r="AD211" s="11"/>
      <c r="AE211" s="10"/>
      <c r="AK211" s="11"/>
      <c r="AL211" s="11"/>
      <c r="AM211" s="11"/>
      <c r="AN211" s="11"/>
      <c r="AO211" s="11"/>
    </row>
    <row r="212" spans="1:41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AB212" s="11"/>
      <c r="AC212" s="11"/>
      <c r="AD212" s="11"/>
      <c r="AE212" s="10"/>
      <c r="AK212" s="11"/>
      <c r="AL212" s="11"/>
      <c r="AM212" s="11"/>
      <c r="AN212" s="11"/>
      <c r="AO212" s="11"/>
    </row>
    <row r="213" spans="1:41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AB213" s="11"/>
      <c r="AC213" s="11"/>
      <c r="AD213" s="11"/>
      <c r="AE213" s="10"/>
      <c r="AK213" s="11"/>
      <c r="AL213" s="11"/>
      <c r="AM213" s="11"/>
      <c r="AN213" s="11"/>
      <c r="AO213" s="11"/>
    </row>
    <row r="214" spans="1:41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AB214" s="11"/>
      <c r="AC214" s="11"/>
      <c r="AD214" s="11"/>
      <c r="AE214" s="10"/>
      <c r="AK214" s="11"/>
      <c r="AL214" s="11"/>
      <c r="AM214" s="11"/>
      <c r="AN214" s="11"/>
      <c r="AO214" s="11"/>
    </row>
    <row r="215" spans="1:41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AB215" s="11"/>
      <c r="AC215" s="11"/>
      <c r="AD215" s="11"/>
      <c r="AE215" s="10"/>
      <c r="AK215" s="11"/>
      <c r="AL215" s="11"/>
      <c r="AM215" s="11"/>
      <c r="AN215" s="11"/>
      <c r="AO215" s="11"/>
    </row>
    <row r="216" spans="1:41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AB216" s="11"/>
      <c r="AC216" s="11"/>
      <c r="AD216" s="11"/>
      <c r="AE216" s="10"/>
      <c r="AK216" s="11"/>
      <c r="AL216" s="11"/>
      <c r="AM216" s="11"/>
      <c r="AN216" s="11"/>
      <c r="AO216" s="11"/>
    </row>
    <row r="217" spans="1:41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AB217" s="11"/>
      <c r="AC217" s="11"/>
      <c r="AD217" s="11"/>
      <c r="AE217" s="10"/>
      <c r="AK217" s="11"/>
      <c r="AL217" s="11"/>
      <c r="AM217" s="11"/>
      <c r="AN217" s="11"/>
      <c r="AO217" s="11"/>
    </row>
    <row r="218" spans="1:41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AB218" s="11"/>
      <c r="AC218" s="11"/>
      <c r="AD218" s="11"/>
      <c r="AE218" s="10"/>
      <c r="AK218" s="11"/>
      <c r="AL218" s="11"/>
      <c r="AM218" s="11"/>
      <c r="AN218" s="11"/>
      <c r="AO218" s="11"/>
    </row>
    <row r="219" spans="1:41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AB219" s="11"/>
      <c r="AC219" s="11"/>
      <c r="AD219" s="11"/>
      <c r="AE219" s="10"/>
      <c r="AK219" s="11"/>
      <c r="AL219" s="11"/>
      <c r="AM219" s="11"/>
      <c r="AN219" s="11"/>
      <c r="AO219" s="11"/>
    </row>
    <row r="220" spans="1:41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AB220" s="11"/>
      <c r="AC220" s="11"/>
      <c r="AD220" s="11"/>
      <c r="AE220" s="10"/>
      <c r="AK220" s="11"/>
      <c r="AL220" s="11"/>
      <c r="AM220" s="11"/>
      <c r="AN220" s="11"/>
      <c r="AO220" s="11"/>
    </row>
    <row r="221" spans="1:41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AB221" s="11"/>
      <c r="AC221" s="11"/>
      <c r="AD221" s="11"/>
      <c r="AE221" s="10"/>
      <c r="AK221" s="11"/>
      <c r="AL221" s="11"/>
      <c r="AM221" s="11"/>
      <c r="AN221" s="11"/>
      <c r="AO221" s="11"/>
    </row>
    <row r="222" spans="1:41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AB222" s="11"/>
      <c r="AC222" s="11"/>
      <c r="AD222" s="11"/>
      <c r="AE222" s="10"/>
      <c r="AK222" s="11"/>
      <c r="AL222" s="11"/>
      <c r="AM222" s="11"/>
      <c r="AN222" s="11"/>
      <c r="AO222" s="11"/>
    </row>
    <row r="223" spans="1:41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AB223" s="11"/>
      <c r="AC223" s="11"/>
      <c r="AD223" s="11"/>
      <c r="AE223" s="10"/>
      <c r="AK223" s="11"/>
      <c r="AL223" s="11"/>
      <c r="AM223" s="11"/>
      <c r="AN223" s="11"/>
      <c r="AO223" s="11"/>
    </row>
    <row r="224" spans="1:41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AB224" s="11"/>
      <c r="AC224" s="11"/>
      <c r="AD224" s="11"/>
      <c r="AE224" s="10"/>
      <c r="AK224" s="11"/>
      <c r="AL224" s="11"/>
      <c r="AM224" s="11"/>
      <c r="AN224" s="11"/>
      <c r="AO224" s="11"/>
    </row>
    <row r="225" spans="1:41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AB225" s="11"/>
      <c r="AC225" s="11"/>
      <c r="AD225" s="11"/>
      <c r="AE225" s="10"/>
      <c r="AK225" s="11"/>
      <c r="AL225" s="11"/>
      <c r="AM225" s="11"/>
      <c r="AN225" s="11"/>
      <c r="AO225" s="11"/>
    </row>
    <row r="226" spans="1:41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AB226" s="11"/>
      <c r="AC226" s="11"/>
      <c r="AD226" s="11"/>
      <c r="AE226" s="10"/>
      <c r="AK226" s="11"/>
      <c r="AL226" s="11"/>
      <c r="AM226" s="11"/>
      <c r="AN226" s="11"/>
      <c r="AO226" s="11"/>
    </row>
    <row r="227" spans="1:41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AB227" s="11"/>
      <c r="AC227" s="11"/>
      <c r="AD227" s="11"/>
      <c r="AE227" s="10"/>
      <c r="AK227" s="11"/>
      <c r="AL227" s="11"/>
      <c r="AM227" s="11"/>
      <c r="AN227" s="11"/>
      <c r="AO227" s="11"/>
    </row>
    <row r="228" spans="1:41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AB228" s="11"/>
      <c r="AC228" s="11"/>
      <c r="AD228" s="11"/>
      <c r="AE228" s="10"/>
      <c r="AK228" s="11"/>
      <c r="AL228" s="11"/>
      <c r="AM228" s="11"/>
      <c r="AN228" s="11"/>
      <c r="AO228" s="11"/>
    </row>
    <row r="229" spans="1:41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AB229" s="11"/>
      <c r="AC229" s="11"/>
      <c r="AD229" s="11"/>
      <c r="AE229" s="10"/>
      <c r="AK229" s="11"/>
      <c r="AL229" s="11"/>
      <c r="AM229" s="11"/>
      <c r="AN229" s="11"/>
      <c r="AO229" s="11"/>
    </row>
    <row r="230" spans="1:41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AB230" s="11"/>
      <c r="AC230" s="11"/>
      <c r="AD230" s="11"/>
      <c r="AE230" s="10"/>
      <c r="AK230" s="11"/>
      <c r="AL230" s="11"/>
      <c r="AM230" s="11"/>
      <c r="AN230" s="11"/>
      <c r="AO230" s="11"/>
    </row>
    <row r="231" spans="1:41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AB231" s="11"/>
      <c r="AC231" s="11"/>
      <c r="AD231" s="11"/>
      <c r="AE231" s="10"/>
      <c r="AK231" s="11"/>
      <c r="AL231" s="11"/>
      <c r="AM231" s="11"/>
      <c r="AN231" s="11"/>
      <c r="AO231" s="11"/>
    </row>
    <row r="232" spans="1:41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AB232" s="11"/>
      <c r="AC232" s="11"/>
      <c r="AD232" s="11"/>
      <c r="AE232" s="10"/>
      <c r="AK232" s="11"/>
      <c r="AL232" s="11"/>
      <c r="AM232" s="11"/>
      <c r="AN232" s="11"/>
      <c r="AO232" s="11"/>
    </row>
    <row r="233" spans="1:41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AB233" s="11"/>
      <c r="AC233" s="11"/>
      <c r="AD233" s="11"/>
      <c r="AE233" s="10"/>
      <c r="AK233" s="11"/>
      <c r="AL233" s="11"/>
      <c r="AM233" s="11"/>
      <c r="AN233" s="11"/>
      <c r="AO233" s="11"/>
    </row>
    <row r="234" spans="1:41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AB234" s="11"/>
      <c r="AC234" s="11"/>
      <c r="AD234" s="11"/>
      <c r="AE234" s="10"/>
      <c r="AK234" s="11"/>
      <c r="AL234" s="11"/>
      <c r="AM234" s="11"/>
      <c r="AN234" s="11"/>
      <c r="AO234" s="11"/>
    </row>
    <row r="235" spans="1:41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AB235" s="11"/>
      <c r="AC235" s="11"/>
      <c r="AD235" s="11"/>
      <c r="AE235" s="10"/>
      <c r="AK235" s="11"/>
      <c r="AL235" s="11"/>
      <c r="AM235" s="11"/>
      <c r="AN235" s="11"/>
      <c r="AO235" s="11"/>
    </row>
    <row r="236" spans="1:41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AB236" s="11"/>
      <c r="AC236" s="11"/>
      <c r="AD236" s="11"/>
      <c r="AE236" s="10"/>
      <c r="AK236" s="11"/>
      <c r="AL236" s="11"/>
      <c r="AM236" s="11"/>
      <c r="AN236" s="11"/>
      <c r="AO236" s="11"/>
    </row>
    <row r="237" spans="1:41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AB237" s="11"/>
      <c r="AC237" s="11"/>
      <c r="AD237" s="11"/>
      <c r="AE237" s="10"/>
      <c r="AK237" s="11"/>
      <c r="AL237" s="11"/>
      <c r="AM237" s="11"/>
      <c r="AN237" s="11"/>
      <c r="AO237" s="11"/>
    </row>
    <row r="238" spans="1:41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AB238" s="11"/>
      <c r="AC238" s="11"/>
      <c r="AD238" s="11"/>
      <c r="AE238" s="10"/>
      <c r="AK238" s="11"/>
      <c r="AL238" s="11"/>
      <c r="AM238" s="11"/>
      <c r="AN238" s="11"/>
      <c r="AO238" s="11"/>
    </row>
    <row r="239" spans="1:41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AB239" s="11"/>
      <c r="AC239" s="11"/>
      <c r="AD239" s="11"/>
      <c r="AE239" s="10"/>
      <c r="AK239" s="11"/>
      <c r="AL239" s="11"/>
      <c r="AM239" s="11"/>
      <c r="AN239" s="11"/>
      <c r="AO239" s="11"/>
    </row>
    <row r="240" spans="1:41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AB240" s="11"/>
      <c r="AC240" s="11"/>
      <c r="AD240" s="11"/>
      <c r="AE240" s="10"/>
      <c r="AK240" s="11"/>
      <c r="AL240" s="11"/>
      <c r="AM240" s="11"/>
      <c r="AN240" s="11"/>
      <c r="AO240" s="11"/>
    </row>
    <row r="241" spans="1:41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AB241" s="11"/>
      <c r="AC241" s="11"/>
      <c r="AD241" s="11"/>
      <c r="AE241" s="10"/>
      <c r="AK241" s="11"/>
      <c r="AL241" s="11"/>
      <c r="AM241" s="11"/>
      <c r="AN241" s="11"/>
      <c r="AO241" s="11"/>
    </row>
    <row r="242" spans="1:41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AB242" s="11"/>
      <c r="AC242" s="11"/>
      <c r="AD242" s="11"/>
      <c r="AE242" s="10"/>
      <c r="AK242" s="11"/>
      <c r="AL242" s="11"/>
      <c r="AM242" s="11"/>
      <c r="AN242" s="11"/>
      <c r="AO242" s="11"/>
    </row>
    <row r="243" spans="1:41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AB243" s="11"/>
      <c r="AC243" s="11"/>
      <c r="AD243" s="11"/>
      <c r="AE243" s="10"/>
      <c r="AK243" s="11"/>
      <c r="AL243" s="11"/>
      <c r="AM243" s="11"/>
      <c r="AN243" s="11"/>
      <c r="AO243" s="11"/>
    </row>
    <row r="244" spans="1:41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AB244" s="11"/>
      <c r="AC244" s="11"/>
      <c r="AD244" s="11"/>
      <c r="AE244" s="10"/>
      <c r="AK244" s="11"/>
      <c r="AL244" s="11"/>
      <c r="AM244" s="11"/>
      <c r="AN244" s="11"/>
      <c r="AO244" s="11"/>
    </row>
    <row r="245" spans="1:41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AB245" s="11"/>
      <c r="AC245" s="11"/>
      <c r="AD245" s="11"/>
      <c r="AE245" s="10"/>
      <c r="AK245" s="11"/>
      <c r="AL245" s="11"/>
      <c r="AM245" s="11"/>
      <c r="AN245" s="11"/>
      <c r="AO245" s="11"/>
    </row>
    <row r="246" spans="1:41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AB246" s="11"/>
      <c r="AC246" s="11"/>
      <c r="AD246" s="11"/>
      <c r="AE246" s="10"/>
      <c r="AK246" s="11"/>
      <c r="AL246" s="11"/>
      <c r="AM246" s="11"/>
      <c r="AN246" s="11"/>
      <c r="AO246" s="11"/>
    </row>
    <row r="247" spans="1:41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AB247" s="11"/>
      <c r="AC247" s="11"/>
      <c r="AD247" s="11"/>
      <c r="AE247" s="10"/>
      <c r="AK247" s="11"/>
      <c r="AL247" s="11"/>
      <c r="AM247" s="11"/>
      <c r="AN247" s="11"/>
      <c r="AO247" s="11"/>
    </row>
    <row r="248" spans="1:41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AB248" s="11"/>
      <c r="AC248" s="11"/>
      <c r="AD248" s="11"/>
      <c r="AE248" s="10"/>
      <c r="AK248" s="11"/>
      <c r="AL248" s="11"/>
      <c r="AM248" s="11"/>
      <c r="AN248" s="11"/>
      <c r="AO248" s="11"/>
    </row>
    <row r="249" spans="1:41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AB249" s="11"/>
      <c r="AC249" s="11"/>
      <c r="AD249" s="11"/>
      <c r="AE249" s="10"/>
      <c r="AK249" s="11"/>
      <c r="AL249" s="11"/>
      <c r="AM249" s="11"/>
      <c r="AN249" s="11"/>
      <c r="AO249" s="11"/>
    </row>
    <row r="250" spans="1:41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AB250" s="11"/>
      <c r="AC250" s="11"/>
      <c r="AD250" s="11"/>
      <c r="AE250" s="10"/>
      <c r="AK250" s="11"/>
      <c r="AL250" s="11"/>
      <c r="AM250" s="11"/>
      <c r="AN250" s="11"/>
      <c r="AO250" s="11"/>
    </row>
    <row r="251" spans="1:41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AB251" s="11"/>
      <c r="AC251" s="11"/>
      <c r="AD251" s="11"/>
      <c r="AE251" s="10"/>
      <c r="AK251" s="11"/>
      <c r="AL251" s="11"/>
      <c r="AM251" s="11"/>
      <c r="AN251" s="11"/>
      <c r="AO251" s="11"/>
    </row>
    <row r="252" spans="1:41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AB252" s="11"/>
      <c r="AC252" s="11"/>
      <c r="AD252" s="11"/>
      <c r="AE252" s="10"/>
      <c r="AK252" s="11"/>
      <c r="AL252" s="11"/>
      <c r="AM252" s="11"/>
      <c r="AN252" s="11"/>
      <c r="AO252" s="11"/>
    </row>
    <row r="253" spans="1:41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AB253" s="11"/>
      <c r="AC253" s="11"/>
      <c r="AD253" s="11"/>
      <c r="AE253" s="10"/>
      <c r="AK253" s="11"/>
      <c r="AL253" s="11"/>
      <c r="AM253" s="11"/>
      <c r="AN253" s="11"/>
      <c r="AO253" s="11"/>
    </row>
    <row r="254" spans="1:41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AB254" s="11"/>
      <c r="AC254" s="11"/>
      <c r="AD254" s="11"/>
      <c r="AE254" s="10"/>
      <c r="AK254" s="11"/>
      <c r="AL254" s="11"/>
      <c r="AM254" s="11"/>
      <c r="AN254" s="11"/>
      <c r="AO254" s="11"/>
    </row>
    <row r="255" spans="1:41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AB255" s="11"/>
      <c r="AC255" s="11"/>
      <c r="AD255" s="11"/>
      <c r="AE255" s="10"/>
      <c r="AK255" s="11"/>
      <c r="AL255" s="11"/>
      <c r="AM255" s="11"/>
      <c r="AN255" s="11"/>
      <c r="AO255" s="11"/>
    </row>
    <row r="256" spans="1:41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AB256" s="11"/>
      <c r="AC256" s="11"/>
      <c r="AD256" s="11"/>
      <c r="AE256" s="10"/>
      <c r="AK256" s="11"/>
      <c r="AL256" s="11"/>
      <c r="AM256" s="11"/>
      <c r="AN256" s="11"/>
      <c r="AO256" s="11"/>
    </row>
    <row r="257" spans="1:41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AB257" s="11"/>
      <c r="AC257" s="11"/>
      <c r="AD257" s="11"/>
      <c r="AE257" s="10"/>
      <c r="AK257" s="11"/>
      <c r="AL257" s="11"/>
      <c r="AM257" s="11"/>
      <c r="AN257" s="11"/>
      <c r="AO257" s="11"/>
    </row>
    <row r="258" spans="1:41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AB258" s="11"/>
      <c r="AC258" s="11"/>
      <c r="AD258" s="11"/>
      <c r="AE258" s="10"/>
      <c r="AK258" s="11"/>
      <c r="AL258" s="11"/>
      <c r="AM258" s="11"/>
      <c r="AN258" s="11"/>
      <c r="AO258" s="11"/>
    </row>
    <row r="259" spans="1:41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AB259" s="11"/>
      <c r="AC259" s="11"/>
      <c r="AD259" s="11"/>
      <c r="AE259" s="10"/>
      <c r="AK259" s="11"/>
      <c r="AL259" s="11"/>
      <c r="AM259" s="11"/>
      <c r="AN259" s="11"/>
      <c r="AO259" s="11"/>
    </row>
    <row r="260" spans="1:41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AB260" s="11"/>
      <c r="AC260" s="11"/>
      <c r="AD260" s="11"/>
      <c r="AE260" s="10"/>
      <c r="AK260" s="11"/>
      <c r="AL260" s="11"/>
      <c r="AM260" s="11"/>
      <c r="AN260" s="11"/>
      <c r="AO260" s="11"/>
    </row>
    <row r="261" spans="1:41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AB261" s="11"/>
      <c r="AC261" s="11"/>
      <c r="AD261" s="11"/>
      <c r="AE261" s="10"/>
      <c r="AK261" s="11"/>
      <c r="AL261" s="11"/>
      <c r="AM261" s="11"/>
      <c r="AN261" s="11"/>
      <c r="AO261" s="11"/>
    </row>
    <row r="262" spans="1:41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AB262" s="11"/>
      <c r="AC262" s="11"/>
      <c r="AD262" s="11"/>
      <c r="AE262" s="10"/>
      <c r="AK262" s="11"/>
      <c r="AL262" s="11"/>
      <c r="AM262" s="11"/>
      <c r="AN262" s="11"/>
      <c r="AO262" s="11"/>
    </row>
    <row r="263" spans="1:41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AB263" s="11"/>
      <c r="AC263" s="11"/>
      <c r="AD263" s="11"/>
      <c r="AE263" s="10"/>
      <c r="AK263" s="11"/>
      <c r="AL263" s="11"/>
      <c r="AM263" s="11"/>
      <c r="AN263" s="11"/>
      <c r="AO263" s="11"/>
    </row>
    <row r="264" spans="1:41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AB264" s="11"/>
      <c r="AC264" s="11"/>
      <c r="AD264" s="11"/>
      <c r="AE264" s="10"/>
      <c r="AK264" s="11"/>
      <c r="AL264" s="11"/>
      <c r="AM264" s="11"/>
      <c r="AN264" s="11"/>
      <c r="AO264" s="11"/>
    </row>
    <row r="265" spans="1:41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AB265" s="11"/>
      <c r="AC265" s="11"/>
      <c r="AD265" s="11"/>
      <c r="AE265" s="10"/>
      <c r="AK265" s="11"/>
      <c r="AL265" s="11"/>
      <c r="AM265" s="11"/>
      <c r="AN265" s="11"/>
      <c r="AO265" s="11"/>
    </row>
    <row r="266" spans="1:41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AB266" s="11"/>
      <c r="AC266" s="11"/>
      <c r="AD266" s="11"/>
      <c r="AE266" s="10"/>
      <c r="AK266" s="11"/>
      <c r="AL266" s="11"/>
      <c r="AM266" s="11"/>
      <c r="AN266" s="11"/>
      <c r="AO266" s="11"/>
    </row>
    <row r="267" spans="1:41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AB267" s="11"/>
      <c r="AC267" s="11"/>
      <c r="AD267" s="11"/>
      <c r="AE267" s="10"/>
      <c r="AK267" s="11"/>
      <c r="AL267" s="11"/>
      <c r="AM267" s="11"/>
      <c r="AN267" s="11"/>
      <c r="AO267" s="11"/>
    </row>
    <row r="268" spans="1:41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AB268" s="11"/>
      <c r="AC268" s="11"/>
      <c r="AD268" s="11"/>
      <c r="AE268" s="10"/>
      <c r="AK268" s="11"/>
      <c r="AL268" s="11"/>
      <c r="AM268" s="11"/>
      <c r="AN268" s="11"/>
      <c r="AO268" s="11"/>
    </row>
    <row r="269" spans="1:41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AB269" s="11"/>
      <c r="AC269" s="11"/>
      <c r="AD269" s="11"/>
      <c r="AE269" s="10"/>
      <c r="AK269" s="11"/>
      <c r="AL269" s="11"/>
      <c r="AM269" s="11"/>
      <c r="AN269" s="11"/>
      <c r="AO269" s="11"/>
    </row>
    <row r="270" spans="1:41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AB270" s="11"/>
      <c r="AC270" s="11"/>
      <c r="AD270" s="11"/>
      <c r="AE270" s="10"/>
      <c r="AK270" s="11"/>
      <c r="AL270" s="11"/>
      <c r="AM270" s="11"/>
      <c r="AN270" s="11"/>
      <c r="AO270" s="11"/>
    </row>
    <row r="271" spans="1:41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AB271" s="11"/>
      <c r="AC271" s="11"/>
      <c r="AD271" s="11"/>
      <c r="AE271" s="10"/>
      <c r="AK271" s="11"/>
      <c r="AL271" s="11"/>
      <c r="AM271" s="11"/>
      <c r="AN271" s="11"/>
      <c r="AO271" s="11"/>
    </row>
    <row r="272" spans="1:41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AB272" s="11"/>
      <c r="AC272" s="11"/>
      <c r="AD272" s="11"/>
      <c r="AE272" s="10"/>
      <c r="AK272" s="11"/>
      <c r="AL272" s="11"/>
      <c r="AM272" s="11"/>
      <c r="AN272" s="11"/>
      <c r="AO272" s="11"/>
    </row>
    <row r="273" spans="1:41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AB273" s="11"/>
      <c r="AC273" s="11"/>
      <c r="AD273" s="11"/>
      <c r="AE273" s="10"/>
      <c r="AK273" s="11"/>
      <c r="AL273" s="11"/>
      <c r="AM273" s="11"/>
      <c r="AN273" s="11"/>
      <c r="AO273" s="11"/>
    </row>
    <row r="274" spans="1:41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AB274" s="11"/>
      <c r="AC274" s="11"/>
      <c r="AD274" s="11"/>
      <c r="AE274" s="10"/>
      <c r="AK274" s="11"/>
      <c r="AL274" s="11"/>
      <c r="AM274" s="11"/>
      <c r="AN274" s="11"/>
      <c r="AO274" s="11"/>
    </row>
    <row r="275" spans="1:41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AB275" s="11"/>
      <c r="AC275" s="11"/>
      <c r="AD275" s="11"/>
      <c r="AE275" s="10"/>
      <c r="AK275" s="11"/>
      <c r="AL275" s="11"/>
      <c r="AM275" s="11"/>
      <c r="AN275" s="11"/>
      <c r="AO275" s="11"/>
    </row>
    <row r="276" spans="1:41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AB276" s="11"/>
      <c r="AC276" s="11"/>
      <c r="AD276" s="11"/>
      <c r="AE276" s="10"/>
      <c r="AK276" s="11"/>
      <c r="AL276" s="11"/>
      <c r="AM276" s="11"/>
      <c r="AN276" s="11"/>
      <c r="AO276" s="11"/>
    </row>
    <row r="277" spans="1:41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AB277" s="11"/>
      <c r="AC277" s="11"/>
      <c r="AD277" s="11"/>
      <c r="AE277" s="10"/>
      <c r="AK277" s="11"/>
      <c r="AL277" s="11"/>
      <c r="AM277" s="11"/>
      <c r="AN277" s="11"/>
      <c r="AO277" s="11"/>
    </row>
    <row r="278" spans="1:41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AB278" s="11"/>
      <c r="AC278" s="11"/>
      <c r="AD278" s="11"/>
      <c r="AE278" s="10"/>
      <c r="AK278" s="11"/>
      <c r="AL278" s="11"/>
      <c r="AM278" s="11"/>
      <c r="AN278" s="11"/>
      <c r="AO278" s="11"/>
    </row>
    <row r="279" spans="1:41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AB279" s="11"/>
      <c r="AC279" s="11"/>
      <c r="AD279" s="11"/>
      <c r="AE279" s="10"/>
      <c r="AK279" s="11"/>
      <c r="AL279" s="11"/>
      <c r="AM279" s="11"/>
      <c r="AN279" s="11"/>
      <c r="AO279" s="11"/>
    </row>
    <row r="280" spans="1:41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AB280" s="11"/>
      <c r="AC280" s="11"/>
      <c r="AD280" s="11"/>
      <c r="AE280" s="10"/>
      <c r="AK280" s="11"/>
      <c r="AL280" s="11"/>
      <c r="AM280" s="11"/>
      <c r="AN280" s="11"/>
      <c r="AO280" s="11"/>
    </row>
    <row r="281" spans="1:41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AB281" s="11"/>
      <c r="AC281" s="11"/>
      <c r="AD281" s="11"/>
      <c r="AE281" s="10"/>
      <c r="AK281" s="11"/>
      <c r="AL281" s="11"/>
      <c r="AM281" s="11"/>
      <c r="AN281" s="11"/>
      <c r="AO281" s="11"/>
    </row>
    <row r="282" spans="1:41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AB282" s="11"/>
      <c r="AC282" s="11"/>
      <c r="AD282" s="11"/>
      <c r="AE282" s="10"/>
      <c r="AK282" s="11"/>
      <c r="AL282" s="11"/>
      <c r="AM282" s="11"/>
      <c r="AN282" s="11"/>
      <c r="AO282" s="11"/>
    </row>
    <row r="283" spans="1:41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AB283" s="11"/>
      <c r="AC283" s="11"/>
      <c r="AD283" s="11"/>
      <c r="AE283" s="10"/>
      <c r="AK283" s="11"/>
      <c r="AL283" s="11"/>
      <c r="AM283" s="11"/>
      <c r="AN283" s="11"/>
      <c r="AO283" s="11"/>
    </row>
    <row r="284" spans="1:41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AB284" s="11"/>
      <c r="AC284" s="11"/>
      <c r="AD284" s="11"/>
      <c r="AE284" s="10"/>
      <c r="AK284" s="11"/>
      <c r="AL284" s="11"/>
      <c r="AM284" s="11"/>
      <c r="AN284" s="11"/>
      <c r="AO284" s="11"/>
    </row>
    <row r="285" spans="1:41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AB285" s="11"/>
      <c r="AC285" s="11"/>
      <c r="AD285" s="11"/>
      <c r="AE285" s="10"/>
      <c r="AK285" s="11"/>
      <c r="AL285" s="11"/>
      <c r="AM285" s="11"/>
      <c r="AN285" s="11"/>
      <c r="AO285" s="11"/>
    </row>
    <row r="286" spans="1:41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AB286" s="11"/>
      <c r="AC286" s="11"/>
      <c r="AD286" s="11"/>
      <c r="AE286" s="10"/>
      <c r="AK286" s="11"/>
      <c r="AL286" s="11"/>
      <c r="AM286" s="11"/>
      <c r="AN286" s="11"/>
      <c r="AO286" s="11"/>
    </row>
    <row r="287" spans="1:41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AB287" s="11"/>
      <c r="AC287" s="11"/>
      <c r="AD287" s="11"/>
      <c r="AE287" s="10"/>
      <c r="AK287" s="11"/>
      <c r="AL287" s="11"/>
      <c r="AM287" s="11"/>
      <c r="AN287" s="11"/>
      <c r="AO287" s="11"/>
    </row>
    <row r="288" spans="1:41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AB288" s="11"/>
      <c r="AC288" s="11"/>
      <c r="AD288" s="11"/>
      <c r="AE288" s="10"/>
      <c r="AK288" s="11"/>
      <c r="AL288" s="11"/>
      <c r="AM288" s="11"/>
      <c r="AN288" s="11"/>
      <c r="AO288" s="11"/>
    </row>
    <row r="289" spans="1:41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AB289" s="11"/>
      <c r="AC289" s="11"/>
      <c r="AD289" s="11"/>
      <c r="AE289" s="10"/>
      <c r="AK289" s="11"/>
      <c r="AL289" s="11"/>
      <c r="AM289" s="11"/>
      <c r="AN289" s="11"/>
      <c r="AO289" s="11"/>
    </row>
    <row r="290" spans="1:41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AB290" s="11"/>
      <c r="AC290" s="11"/>
      <c r="AD290" s="11"/>
      <c r="AE290" s="10"/>
      <c r="AK290" s="11"/>
      <c r="AL290" s="11"/>
      <c r="AM290" s="11"/>
      <c r="AN290" s="11"/>
      <c r="AO290" s="11"/>
    </row>
    <row r="291" spans="1:41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AB291" s="11"/>
      <c r="AC291" s="11"/>
      <c r="AD291" s="11"/>
      <c r="AE291" s="10"/>
      <c r="AK291" s="11"/>
      <c r="AL291" s="11"/>
      <c r="AM291" s="11"/>
      <c r="AN291" s="11"/>
      <c r="AO291" s="11"/>
    </row>
    <row r="292" spans="1:41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AB292" s="11"/>
      <c r="AC292" s="11"/>
      <c r="AD292" s="11"/>
      <c r="AE292" s="10"/>
      <c r="AK292" s="11"/>
      <c r="AL292" s="11"/>
      <c r="AM292" s="11"/>
      <c r="AN292" s="11"/>
      <c r="AO292" s="11"/>
    </row>
    <row r="293" spans="1:41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AB293" s="11"/>
      <c r="AC293" s="11"/>
      <c r="AD293" s="11"/>
      <c r="AE293" s="10"/>
      <c r="AK293" s="11"/>
      <c r="AL293" s="11"/>
      <c r="AM293" s="11"/>
      <c r="AN293" s="11"/>
      <c r="AO293" s="11"/>
    </row>
    <row r="294" spans="1:41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AB294" s="11"/>
      <c r="AC294" s="11"/>
      <c r="AD294" s="11"/>
      <c r="AE294" s="10"/>
      <c r="AK294" s="11"/>
      <c r="AL294" s="11"/>
      <c r="AM294" s="11"/>
      <c r="AN294" s="11"/>
      <c r="AO294" s="11"/>
    </row>
    <row r="295" spans="1:41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AB295" s="11"/>
      <c r="AC295" s="11"/>
      <c r="AD295" s="11"/>
      <c r="AE295" s="10"/>
      <c r="AK295" s="11"/>
      <c r="AL295" s="11"/>
      <c r="AM295" s="11"/>
      <c r="AN295" s="11"/>
      <c r="AO295" s="11"/>
    </row>
    <row r="296" spans="1:41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AB296" s="11"/>
      <c r="AC296" s="11"/>
      <c r="AD296" s="11"/>
      <c r="AE296" s="10"/>
      <c r="AK296" s="11"/>
      <c r="AL296" s="11"/>
      <c r="AM296" s="11"/>
      <c r="AN296" s="11"/>
      <c r="AO296" s="11"/>
    </row>
    <row r="297" spans="1:41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AB297" s="11"/>
      <c r="AC297" s="11"/>
      <c r="AD297" s="11"/>
      <c r="AE297" s="10"/>
      <c r="AK297" s="11"/>
      <c r="AL297" s="11"/>
      <c r="AM297" s="11"/>
      <c r="AN297" s="11"/>
      <c r="AO297" s="11"/>
    </row>
    <row r="298" spans="1:41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AB298" s="11"/>
      <c r="AC298" s="11"/>
      <c r="AD298" s="11"/>
      <c r="AE298" s="10"/>
      <c r="AK298" s="11"/>
      <c r="AL298" s="11"/>
      <c r="AM298" s="11"/>
      <c r="AN298" s="11"/>
      <c r="AO298" s="11"/>
    </row>
    <row r="299" spans="1:41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AB299" s="11"/>
      <c r="AC299" s="11"/>
      <c r="AD299" s="11"/>
      <c r="AE299" s="10"/>
      <c r="AK299" s="11"/>
      <c r="AL299" s="11"/>
      <c r="AM299" s="11"/>
      <c r="AN299" s="11"/>
      <c r="AO299" s="11"/>
    </row>
    <row r="300" spans="1:41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AB300" s="11"/>
      <c r="AC300" s="11"/>
      <c r="AD300" s="11"/>
      <c r="AE300" s="10"/>
      <c r="AK300" s="11"/>
      <c r="AL300" s="11"/>
      <c r="AM300" s="11"/>
      <c r="AN300" s="11"/>
      <c r="AO300" s="11"/>
    </row>
    <row r="301" spans="1:41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AB301" s="11"/>
      <c r="AC301" s="11"/>
      <c r="AD301" s="11"/>
      <c r="AE301" s="10"/>
      <c r="AK301" s="11"/>
      <c r="AL301" s="11"/>
      <c r="AM301" s="11"/>
      <c r="AN301" s="11"/>
      <c r="AO301" s="11"/>
    </row>
    <row r="302" spans="1:41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AB302" s="11"/>
      <c r="AC302" s="11"/>
      <c r="AD302" s="11"/>
      <c r="AE302" s="10"/>
      <c r="AK302" s="11"/>
      <c r="AL302" s="11"/>
      <c r="AM302" s="11"/>
      <c r="AN302" s="11"/>
      <c r="AO302" s="11"/>
    </row>
    <row r="303" spans="1:41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AB303" s="11"/>
      <c r="AC303" s="11"/>
      <c r="AD303" s="11"/>
      <c r="AE303" s="10"/>
      <c r="AK303" s="11"/>
      <c r="AL303" s="11"/>
      <c r="AM303" s="11"/>
      <c r="AN303" s="11"/>
      <c r="AO303" s="11"/>
    </row>
    <row r="304" spans="1:41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AB304" s="11"/>
      <c r="AC304" s="11"/>
      <c r="AD304" s="11"/>
      <c r="AE304" s="10"/>
      <c r="AK304" s="11"/>
      <c r="AL304" s="11"/>
      <c r="AM304" s="11"/>
      <c r="AN304" s="11"/>
      <c r="AO304" s="11"/>
    </row>
    <row r="305" spans="1:41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AB305" s="11"/>
      <c r="AC305" s="11"/>
      <c r="AD305" s="11"/>
      <c r="AE305" s="10"/>
      <c r="AK305" s="11"/>
      <c r="AL305" s="11"/>
      <c r="AM305" s="11"/>
      <c r="AN305" s="11"/>
      <c r="AO305" s="11"/>
    </row>
    <row r="306" spans="1:41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AB306" s="11"/>
      <c r="AC306" s="11"/>
      <c r="AD306" s="11"/>
      <c r="AE306" s="10"/>
      <c r="AK306" s="11"/>
      <c r="AL306" s="11"/>
      <c r="AM306" s="11"/>
      <c r="AN306" s="11"/>
      <c r="AO306" s="11"/>
    </row>
    <row r="307" spans="1:41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AB307" s="11"/>
      <c r="AC307" s="11"/>
      <c r="AD307" s="11"/>
      <c r="AE307" s="10"/>
      <c r="AK307" s="11"/>
      <c r="AL307" s="11"/>
      <c r="AM307" s="11"/>
      <c r="AN307" s="11"/>
      <c r="AO307" s="11"/>
    </row>
    <row r="308" spans="1:41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AB308" s="11"/>
      <c r="AC308" s="11"/>
      <c r="AD308" s="11"/>
      <c r="AE308" s="10"/>
      <c r="AK308" s="11"/>
      <c r="AL308" s="11"/>
      <c r="AM308" s="11"/>
      <c r="AN308" s="11"/>
      <c r="AO308" s="11"/>
    </row>
    <row r="309" spans="1:41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AB309" s="11"/>
      <c r="AC309" s="11"/>
      <c r="AD309" s="11"/>
      <c r="AE309" s="10"/>
      <c r="AK309" s="11"/>
      <c r="AL309" s="11"/>
      <c r="AM309" s="11"/>
      <c r="AN309" s="11"/>
      <c r="AO309" s="11"/>
    </row>
    <row r="310" spans="1:41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AB310" s="11"/>
      <c r="AC310" s="11"/>
      <c r="AD310" s="11"/>
      <c r="AE310" s="10"/>
      <c r="AK310" s="11"/>
      <c r="AL310" s="11"/>
      <c r="AM310" s="11"/>
      <c r="AN310" s="11"/>
      <c r="AO310" s="11"/>
    </row>
    <row r="311" spans="1:41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AB311" s="11"/>
      <c r="AC311" s="11"/>
      <c r="AD311" s="11"/>
      <c r="AE311" s="10"/>
      <c r="AK311" s="11"/>
      <c r="AL311" s="11"/>
      <c r="AM311" s="11"/>
      <c r="AN311" s="11"/>
      <c r="AO311" s="11"/>
    </row>
    <row r="312" spans="1:41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AB312" s="11"/>
      <c r="AC312" s="11"/>
      <c r="AD312" s="11"/>
      <c r="AE312" s="10"/>
      <c r="AK312" s="11"/>
      <c r="AL312" s="11"/>
      <c r="AM312" s="11"/>
      <c r="AN312" s="11"/>
      <c r="AO312" s="11"/>
    </row>
    <row r="313" spans="1:41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AB313" s="11"/>
      <c r="AC313" s="11"/>
      <c r="AD313" s="11"/>
      <c r="AE313" s="10"/>
      <c r="AK313" s="11"/>
      <c r="AL313" s="11"/>
      <c r="AM313" s="11"/>
      <c r="AN313" s="11"/>
      <c r="AO313" s="11"/>
    </row>
    <row r="314" spans="1:41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AB314" s="11"/>
      <c r="AC314" s="11"/>
      <c r="AD314" s="11"/>
      <c r="AE314" s="10"/>
      <c r="AK314" s="11"/>
      <c r="AL314" s="11"/>
      <c r="AM314" s="11"/>
      <c r="AN314" s="11"/>
      <c r="AO314" s="11"/>
    </row>
    <row r="315" spans="1:41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AB315" s="11"/>
      <c r="AC315" s="11"/>
      <c r="AD315" s="11"/>
      <c r="AE315" s="10"/>
      <c r="AK315" s="11"/>
      <c r="AL315" s="11"/>
      <c r="AM315" s="11"/>
      <c r="AN315" s="11"/>
      <c r="AO315" s="11"/>
    </row>
    <row r="316" spans="1:41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AB316" s="11"/>
      <c r="AC316" s="11"/>
      <c r="AD316" s="11"/>
      <c r="AE316" s="10"/>
      <c r="AK316" s="11"/>
      <c r="AL316" s="11"/>
      <c r="AM316" s="11"/>
      <c r="AN316" s="11"/>
      <c r="AO316" s="11"/>
    </row>
    <row r="317" spans="1:41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AB317" s="11"/>
      <c r="AC317" s="11"/>
      <c r="AD317" s="11"/>
      <c r="AE317" s="10"/>
      <c r="AK317" s="11"/>
      <c r="AL317" s="11"/>
      <c r="AM317" s="11"/>
      <c r="AN317" s="11"/>
      <c r="AO317" s="11"/>
    </row>
    <row r="318" spans="1:41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AB318" s="11"/>
      <c r="AC318" s="11"/>
      <c r="AD318" s="11"/>
      <c r="AE318" s="10"/>
      <c r="AK318" s="11"/>
      <c r="AL318" s="11"/>
      <c r="AM318" s="11"/>
      <c r="AN318" s="11"/>
      <c r="AO318" s="11"/>
    </row>
    <row r="319" spans="1:41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AB319" s="11"/>
      <c r="AC319" s="11"/>
      <c r="AD319" s="11"/>
      <c r="AE319" s="10"/>
      <c r="AK319" s="11"/>
      <c r="AL319" s="11"/>
      <c r="AM319" s="11"/>
      <c r="AN319" s="11"/>
      <c r="AO319" s="11"/>
    </row>
    <row r="320" spans="1:41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AB320" s="11"/>
      <c r="AC320" s="11"/>
      <c r="AD320" s="11"/>
      <c r="AE320" s="10"/>
      <c r="AK320" s="11"/>
      <c r="AL320" s="11"/>
      <c r="AM320" s="11"/>
      <c r="AN320" s="11"/>
      <c r="AO320" s="11"/>
    </row>
    <row r="321" spans="1:41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AB321" s="11"/>
      <c r="AC321" s="11"/>
      <c r="AD321" s="11"/>
      <c r="AE321" s="10"/>
      <c r="AK321" s="11"/>
      <c r="AL321" s="11"/>
      <c r="AM321" s="11"/>
      <c r="AN321" s="11"/>
      <c r="AO321" s="11"/>
    </row>
    <row r="322" spans="1:41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AB322" s="11"/>
      <c r="AC322" s="11"/>
      <c r="AD322" s="11"/>
      <c r="AE322" s="10"/>
      <c r="AK322" s="11"/>
      <c r="AL322" s="11"/>
      <c r="AM322" s="11"/>
      <c r="AN322" s="11"/>
      <c r="AO322" s="11"/>
    </row>
    <row r="323" spans="1:41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AB323" s="11"/>
      <c r="AC323" s="11"/>
      <c r="AD323" s="11"/>
      <c r="AE323" s="10"/>
      <c r="AK323" s="11"/>
      <c r="AL323" s="11"/>
      <c r="AM323" s="11"/>
      <c r="AN323" s="11"/>
      <c r="AO323" s="11"/>
    </row>
    <row r="324" spans="1:41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AB324" s="11"/>
      <c r="AC324" s="11"/>
      <c r="AD324" s="11"/>
      <c r="AE324" s="10"/>
      <c r="AK324" s="11"/>
      <c r="AL324" s="11"/>
      <c r="AM324" s="11"/>
      <c r="AN324" s="11"/>
      <c r="AO324" s="11"/>
    </row>
    <row r="325" spans="1:41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AB325" s="11"/>
      <c r="AC325" s="11"/>
      <c r="AD325" s="11"/>
      <c r="AE325" s="10"/>
      <c r="AK325" s="11"/>
      <c r="AL325" s="11"/>
      <c r="AM325" s="11"/>
      <c r="AN325" s="11"/>
      <c r="AO325" s="11"/>
    </row>
    <row r="326" spans="1:41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AB326" s="11"/>
      <c r="AC326" s="11"/>
      <c r="AD326" s="11"/>
      <c r="AE326" s="10"/>
      <c r="AK326" s="11"/>
      <c r="AL326" s="11"/>
      <c r="AM326" s="11"/>
      <c r="AN326" s="11"/>
      <c r="AO326" s="11"/>
    </row>
    <row r="327" spans="1:41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AB327" s="11"/>
      <c r="AC327" s="11"/>
      <c r="AD327" s="11"/>
      <c r="AE327" s="10"/>
      <c r="AK327" s="11"/>
      <c r="AL327" s="11"/>
      <c r="AM327" s="11"/>
      <c r="AN327" s="11"/>
      <c r="AO327" s="11"/>
    </row>
    <row r="328" spans="1:41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AB328" s="11"/>
      <c r="AC328" s="11"/>
      <c r="AD328" s="11"/>
      <c r="AE328" s="10"/>
      <c r="AK328" s="11"/>
      <c r="AL328" s="11"/>
      <c r="AM328" s="11"/>
      <c r="AN328" s="11"/>
      <c r="AO328" s="11"/>
    </row>
    <row r="329" spans="1:41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AB329" s="11"/>
      <c r="AC329" s="11"/>
      <c r="AD329" s="11"/>
      <c r="AE329" s="10"/>
      <c r="AK329" s="11"/>
      <c r="AL329" s="11"/>
      <c r="AM329" s="11"/>
      <c r="AN329" s="11"/>
      <c r="AO329" s="11"/>
    </row>
    <row r="330" spans="1:41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AB330" s="11"/>
      <c r="AC330" s="11"/>
      <c r="AD330" s="11"/>
      <c r="AE330" s="10"/>
      <c r="AK330" s="11"/>
      <c r="AL330" s="11"/>
      <c r="AM330" s="11"/>
      <c r="AN330" s="11"/>
      <c r="AO330" s="11"/>
    </row>
    <row r="331" spans="1:41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AB331" s="11"/>
      <c r="AC331" s="11"/>
      <c r="AD331" s="11"/>
      <c r="AE331" s="10"/>
      <c r="AK331" s="11"/>
      <c r="AL331" s="11"/>
      <c r="AM331" s="11"/>
      <c r="AN331" s="11"/>
      <c r="AO331" s="11"/>
    </row>
    <row r="332" spans="1:41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AB332" s="11"/>
      <c r="AC332" s="11"/>
      <c r="AD332" s="11"/>
      <c r="AE332" s="10"/>
      <c r="AK332" s="11"/>
      <c r="AL332" s="11"/>
      <c r="AM332" s="11"/>
      <c r="AN332" s="11"/>
      <c r="AO332" s="11"/>
    </row>
    <row r="333" spans="1:41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AB333" s="11"/>
      <c r="AC333" s="11"/>
      <c r="AD333" s="11"/>
      <c r="AE333" s="10"/>
      <c r="AK333" s="11"/>
      <c r="AL333" s="11"/>
      <c r="AM333" s="11"/>
      <c r="AN333" s="11"/>
      <c r="AO333" s="11"/>
    </row>
    <row r="334" spans="1:41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AB334" s="11"/>
      <c r="AC334" s="11"/>
      <c r="AD334" s="11"/>
      <c r="AE334" s="10"/>
      <c r="AK334" s="11"/>
      <c r="AL334" s="11"/>
      <c r="AM334" s="11"/>
      <c r="AN334" s="11"/>
      <c r="AO334" s="11"/>
    </row>
    <row r="335" spans="1:41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AB335" s="11"/>
      <c r="AC335" s="11"/>
      <c r="AD335" s="11"/>
      <c r="AE335" s="10"/>
      <c r="AK335" s="11"/>
      <c r="AL335" s="11"/>
      <c r="AM335" s="11"/>
      <c r="AN335" s="11"/>
      <c r="AO335" s="11"/>
    </row>
    <row r="336" spans="1:41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AB336" s="11"/>
      <c r="AC336" s="11"/>
      <c r="AD336" s="11"/>
      <c r="AE336" s="10"/>
      <c r="AK336" s="11"/>
      <c r="AL336" s="11"/>
      <c r="AM336" s="11"/>
      <c r="AN336" s="11"/>
      <c r="AO336" s="11"/>
    </row>
    <row r="337" spans="1:41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AB337" s="11"/>
      <c r="AC337" s="11"/>
      <c r="AD337" s="11"/>
      <c r="AE337" s="10"/>
      <c r="AK337" s="11"/>
      <c r="AL337" s="11"/>
      <c r="AM337" s="11"/>
      <c r="AN337" s="11"/>
      <c r="AO337" s="11"/>
    </row>
    <row r="338" spans="1:41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AB338" s="11"/>
      <c r="AC338" s="11"/>
      <c r="AD338" s="11"/>
      <c r="AE338" s="10"/>
      <c r="AK338" s="11"/>
      <c r="AL338" s="11"/>
      <c r="AM338" s="11"/>
      <c r="AN338" s="11"/>
      <c r="AO338" s="11"/>
    </row>
    <row r="339" spans="1:41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AB339" s="11"/>
      <c r="AC339" s="11"/>
      <c r="AD339" s="11"/>
      <c r="AE339" s="10"/>
      <c r="AK339" s="11"/>
      <c r="AL339" s="11"/>
      <c r="AM339" s="11"/>
      <c r="AN339" s="11"/>
      <c r="AO339" s="11"/>
    </row>
    <row r="340" spans="1:41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AB340" s="11"/>
      <c r="AC340" s="11"/>
      <c r="AD340" s="11"/>
      <c r="AE340" s="10"/>
      <c r="AK340" s="11"/>
      <c r="AL340" s="11"/>
      <c r="AM340" s="11"/>
      <c r="AN340" s="11"/>
      <c r="AO340" s="11"/>
    </row>
    <row r="341" spans="1:41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AB341" s="11"/>
      <c r="AC341" s="11"/>
      <c r="AD341" s="11"/>
      <c r="AE341" s="10"/>
      <c r="AK341" s="11"/>
      <c r="AL341" s="11"/>
      <c r="AM341" s="11"/>
      <c r="AN341" s="11"/>
      <c r="AO341" s="11"/>
    </row>
    <row r="342" spans="1:41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AB342" s="11"/>
      <c r="AC342" s="11"/>
      <c r="AD342" s="11"/>
      <c r="AE342" s="10"/>
      <c r="AK342" s="11"/>
      <c r="AL342" s="11"/>
      <c r="AM342" s="11"/>
      <c r="AN342" s="11"/>
      <c r="AO342" s="11"/>
    </row>
    <row r="343" spans="1:41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AB343" s="11"/>
      <c r="AC343" s="11"/>
      <c r="AD343" s="11"/>
      <c r="AE343" s="10"/>
      <c r="AK343" s="11"/>
      <c r="AL343" s="11"/>
      <c r="AM343" s="11"/>
      <c r="AN343" s="11"/>
      <c r="AO343" s="11"/>
    </row>
    <row r="344" spans="1:41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AB344" s="11"/>
      <c r="AC344" s="11"/>
      <c r="AD344" s="11"/>
      <c r="AE344" s="10"/>
      <c r="AK344" s="11"/>
      <c r="AL344" s="11"/>
      <c r="AM344" s="11"/>
      <c r="AN344" s="11"/>
      <c r="AO344" s="11"/>
    </row>
    <row r="345" spans="1:41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AB345" s="11"/>
      <c r="AC345" s="11"/>
      <c r="AD345" s="11"/>
      <c r="AE345" s="10"/>
      <c r="AK345" s="11"/>
      <c r="AL345" s="11"/>
      <c r="AM345" s="11"/>
      <c r="AN345" s="11"/>
      <c r="AO345" s="11"/>
    </row>
    <row r="346" spans="1:41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AB346" s="11"/>
      <c r="AC346" s="11"/>
      <c r="AD346" s="11"/>
      <c r="AE346" s="10"/>
      <c r="AK346" s="11"/>
      <c r="AL346" s="11"/>
      <c r="AM346" s="11"/>
      <c r="AN346" s="11"/>
      <c r="AO346" s="11"/>
    </row>
    <row r="347" spans="1:41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AB347" s="11"/>
      <c r="AC347" s="11"/>
      <c r="AD347" s="11"/>
      <c r="AE347" s="10"/>
      <c r="AK347" s="11"/>
      <c r="AL347" s="11"/>
      <c r="AM347" s="11"/>
      <c r="AN347" s="11"/>
      <c r="AO347" s="11"/>
    </row>
    <row r="348" spans="1:41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AB348" s="11"/>
      <c r="AC348" s="11"/>
      <c r="AD348" s="11"/>
      <c r="AE348" s="10"/>
      <c r="AK348" s="11"/>
      <c r="AL348" s="11"/>
      <c r="AM348" s="11"/>
      <c r="AN348" s="11"/>
      <c r="AO348" s="11"/>
    </row>
    <row r="349" spans="1:41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AB349" s="11"/>
      <c r="AC349" s="11"/>
      <c r="AD349" s="11"/>
      <c r="AE349" s="10"/>
      <c r="AK349" s="11"/>
      <c r="AL349" s="11"/>
      <c r="AM349" s="11"/>
      <c r="AN349" s="11"/>
      <c r="AO349" s="11"/>
    </row>
    <row r="350" spans="1:41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AB350" s="11"/>
      <c r="AC350" s="11"/>
      <c r="AD350" s="11"/>
      <c r="AE350" s="10"/>
      <c r="AK350" s="11"/>
      <c r="AL350" s="11"/>
      <c r="AM350" s="11"/>
      <c r="AN350" s="11"/>
      <c r="AO350" s="11"/>
    </row>
    <row r="351" spans="1:41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AB351" s="11"/>
      <c r="AC351" s="11"/>
      <c r="AD351" s="11"/>
      <c r="AE351" s="10"/>
      <c r="AK351" s="11"/>
      <c r="AL351" s="11"/>
      <c r="AM351" s="11"/>
      <c r="AN351" s="11"/>
      <c r="AO351" s="11"/>
    </row>
    <row r="352" spans="1:41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AB352" s="11"/>
      <c r="AC352" s="11"/>
      <c r="AD352" s="11"/>
      <c r="AE352" s="10"/>
      <c r="AK352" s="11"/>
      <c r="AL352" s="11"/>
      <c r="AM352" s="11"/>
      <c r="AN352" s="11"/>
      <c r="AO352" s="11"/>
    </row>
    <row r="353" spans="1:41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AB353" s="11"/>
      <c r="AC353" s="11"/>
      <c r="AD353" s="11"/>
      <c r="AE353" s="10"/>
      <c r="AK353" s="11"/>
      <c r="AL353" s="11"/>
      <c r="AM353" s="11"/>
      <c r="AN353" s="11"/>
      <c r="AO353" s="11"/>
    </row>
    <row r="354" spans="1:41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AB354" s="11"/>
      <c r="AC354" s="11"/>
      <c r="AD354" s="11"/>
      <c r="AE354" s="10"/>
      <c r="AK354" s="11"/>
      <c r="AL354" s="11"/>
      <c r="AM354" s="11"/>
      <c r="AN354" s="11"/>
      <c r="AO354" s="11"/>
    </row>
    <row r="355" spans="1:41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AB355" s="11"/>
      <c r="AC355" s="11"/>
      <c r="AD355" s="11"/>
      <c r="AE355" s="10"/>
      <c r="AK355" s="11"/>
      <c r="AL355" s="11"/>
      <c r="AM355" s="11"/>
      <c r="AN355" s="11"/>
      <c r="AO355" s="11"/>
    </row>
    <row r="356" spans="1:41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AB356" s="11"/>
      <c r="AC356" s="11"/>
      <c r="AD356" s="11"/>
      <c r="AE356" s="10"/>
      <c r="AK356" s="11"/>
      <c r="AL356" s="11"/>
      <c r="AM356" s="11"/>
      <c r="AN356" s="11"/>
      <c r="AO356" s="11"/>
    </row>
    <row r="357" spans="1:41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AB357" s="11"/>
      <c r="AC357" s="11"/>
      <c r="AD357" s="11"/>
      <c r="AE357" s="10"/>
      <c r="AK357" s="11"/>
      <c r="AL357" s="11"/>
      <c r="AM357" s="11"/>
      <c r="AN357" s="11"/>
      <c r="AO357" s="11"/>
    </row>
    <row r="358" spans="1:41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AB358" s="11"/>
      <c r="AC358" s="11"/>
      <c r="AD358" s="11"/>
      <c r="AE358" s="10"/>
      <c r="AK358" s="11"/>
      <c r="AL358" s="11"/>
      <c r="AM358" s="11"/>
      <c r="AN358" s="11"/>
      <c r="AO358" s="11"/>
    </row>
    <row r="359" spans="1:41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AB359" s="11"/>
      <c r="AC359" s="11"/>
      <c r="AD359" s="11"/>
      <c r="AE359" s="10"/>
      <c r="AK359" s="11"/>
      <c r="AL359" s="11"/>
      <c r="AM359" s="11"/>
      <c r="AN359" s="11"/>
      <c r="AO359" s="11"/>
    </row>
    <row r="360" spans="1:41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AB360" s="11"/>
      <c r="AC360" s="11"/>
      <c r="AD360" s="11"/>
      <c r="AE360" s="10"/>
      <c r="AK360" s="11"/>
      <c r="AL360" s="11"/>
      <c r="AM360" s="11"/>
      <c r="AN360" s="11"/>
      <c r="AO360" s="11"/>
    </row>
    <row r="361" spans="1:41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AB361" s="11"/>
      <c r="AC361" s="11"/>
      <c r="AD361" s="11"/>
      <c r="AE361" s="10"/>
      <c r="AK361" s="11"/>
      <c r="AL361" s="11"/>
      <c r="AM361" s="11"/>
      <c r="AN361" s="11"/>
      <c r="AO361" s="11"/>
    </row>
    <row r="362" spans="1:41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AB362" s="11"/>
      <c r="AC362" s="11"/>
      <c r="AD362" s="11"/>
      <c r="AE362" s="10"/>
      <c r="AK362" s="11"/>
      <c r="AL362" s="11"/>
      <c r="AM362" s="11"/>
      <c r="AN362" s="11"/>
      <c r="AO362" s="11"/>
    </row>
    <row r="363" spans="1:41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AB363" s="11"/>
      <c r="AC363" s="11"/>
      <c r="AD363" s="11"/>
      <c r="AE363" s="10"/>
      <c r="AK363" s="11"/>
      <c r="AL363" s="11"/>
      <c r="AM363" s="11"/>
      <c r="AN363" s="11"/>
      <c r="AO363" s="11"/>
    </row>
    <row r="364" spans="1:41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AB364" s="11"/>
      <c r="AC364" s="11"/>
      <c r="AD364" s="11"/>
      <c r="AE364" s="10"/>
      <c r="AK364" s="11"/>
      <c r="AL364" s="11"/>
      <c r="AM364" s="11"/>
      <c r="AN364" s="11"/>
      <c r="AO364" s="11"/>
    </row>
    <row r="365" spans="1:41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AB365" s="11"/>
      <c r="AC365" s="11"/>
      <c r="AD365" s="11"/>
      <c r="AE365" s="10"/>
      <c r="AK365" s="11"/>
      <c r="AL365" s="11"/>
      <c r="AM365" s="11"/>
      <c r="AN365" s="11"/>
      <c r="AO365" s="11"/>
    </row>
    <row r="366" spans="1:41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AB366" s="11"/>
      <c r="AC366" s="11"/>
      <c r="AD366" s="11"/>
      <c r="AE366" s="10"/>
      <c r="AK366" s="11"/>
      <c r="AL366" s="11"/>
      <c r="AM366" s="11"/>
      <c r="AN366" s="11"/>
      <c r="AO366" s="11"/>
    </row>
    <row r="367" spans="1:41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AB367" s="11"/>
      <c r="AC367" s="11"/>
      <c r="AD367" s="11"/>
      <c r="AE367" s="10"/>
      <c r="AK367" s="11"/>
      <c r="AL367" s="11"/>
      <c r="AM367" s="11"/>
      <c r="AN367" s="11"/>
      <c r="AO367" s="11"/>
    </row>
    <row r="368" spans="1:41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AB368" s="11"/>
      <c r="AC368" s="11"/>
      <c r="AD368" s="11"/>
      <c r="AE368" s="10"/>
      <c r="AK368" s="11"/>
      <c r="AL368" s="11"/>
      <c r="AM368" s="11"/>
      <c r="AN368" s="11"/>
      <c r="AO368" s="11"/>
    </row>
    <row r="369" spans="1:41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AB369" s="11"/>
      <c r="AC369" s="11"/>
      <c r="AD369" s="11"/>
      <c r="AE369" s="10"/>
      <c r="AK369" s="11"/>
      <c r="AL369" s="11"/>
      <c r="AM369" s="11"/>
      <c r="AN369" s="11"/>
      <c r="AO369" s="11"/>
    </row>
    <row r="370" spans="1:41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AB370" s="11"/>
      <c r="AC370" s="11"/>
      <c r="AD370" s="11"/>
      <c r="AE370" s="10"/>
      <c r="AK370" s="11"/>
      <c r="AL370" s="11"/>
      <c r="AM370" s="11"/>
      <c r="AN370" s="11"/>
      <c r="AO370" s="11"/>
    </row>
    <row r="371" spans="1:41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AB371" s="11"/>
      <c r="AC371" s="11"/>
      <c r="AD371" s="11"/>
      <c r="AE371" s="10"/>
      <c r="AK371" s="11"/>
      <c r="AL371" s="11"/>
      <c r="AM371" s="11"/>
      <c r="AN371" s="11"/>
      <c r="AO371" s="11"/>
    </row>
    <row r="372" spans="1:41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AB372" s="11"/>
      <c r="AC372" s="11"/>
      <c r="AD372" s="11"/>
      <c r="AE372" s="10"/>
      <c r="AK372" s="11"/>
      <c r="AL372" s="11"/>
      <c r="AM372" s="11"/>
      <c r="AN372" s="11"/>
      <c r="AO372" s="11"/>
    </row>
    <row r="373" spans="1:41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AB373" s="11"/>
      <c r="AC373" s="11"/>
      <c r="AD373" s="11"/>
      <c r="AE373" s="10"/>
      <c r="AK373" s="11"/>
      <c r="AL373" s="11"/>
      <c r="AM373" s="11"/>
      <c r="AN373" s="11"/>
      <c r="AO373" s="11"/>
    </row>
    <row r="374" spans="1:41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AB374" s="11"/>
      <c r="AC374" s="11"/>
      <c r="AD374" s="11"/>
      <c r="AE374" s="10"/>
      <c r="AK374" s="11"/>
      <c r="AL374" s="11"/>
      <c r="AM374" s="11"/>
      <c r="AN374" s="11"/>
      <c r="AO374" s="11"/>
    </row>
    <row r="375" spans="1:41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AB375" s="11"/>
      <c r="AC375" s="11"/>
      <c r="AD375" s="11"/>
      <c r="AE375" s="10"/>
      <c r="AK375" s="11"/>
      <c r="AL375" s="11"/>
      <c r="AM375" s="11"/>
      <c r="AN375" s="11"/>
      <c r="AO375" s="11"/>
    </row>
    <row r="376" spans="1:41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AB376" s="11"/>
      <c r="AC376" s="11"/>
      <c r="AD376" s="11"/>
      <c r="AE376" s="10"/>
      <c r="AK376" s="11"/>
      <c r="AL376" s="11"/>
      <c r="AM376" s="11"/>
      <c r="AN376" s="11"/>
      <c r="AO376" s="11"/>
    </row>
    <row r="377" spans="1:41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AB377" s="11"/>
      <c r="AC377" s="11"/>
      <c r="AD377" s="11"/>
      <c r="AE377" s="10"/>
      <c r="AK377" s="11"/>
      <c r="AL377" s="11"/>
      <c r="AM377" s="11"/>
      <c r="AN377" s="11"/>
      <c r="AO377" s="11"/>
    </row>
    <row r="378" spans="1:41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AB378" s="11"/>
      <c r="AC378" s="11"/>
      <c r="AD378" s="11"/>
      <c r="AE378" s="10"/>
      <c r="AK378" s="11"/>
      <c r="AL378" s="11"/>
      <c r="AM378" s="11"/>
      <c r="AN378" s="11"/>
      <c r="AO378" s="11"/>
    </row>
    <row r="379" spans="1:41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AB379" s="11"/>
      <c r="AC379" s="11"/>
      <c r="AD379" s="11"/>
      <c r="AE379" s="10"/>
      <c r="AK379" s="11"/>
      <c r="AL379" s="11"/>
      <c r="AM379" s="11"/>
      <c r="AN379" s="11"/>
      <c r="AO379" s="11"/>
    </row>
    <row r="380" spans="1:41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AB380" s="11"/>
      <c r="AC380" s="11"/>
      <c r="AD380" s="11"/>
      <c r="AE380" s="10"/>
      <c r="AK380" s="11"/>
      <c r="AL380" s="11"/>
      <c r="AM380" s="11"/>
      <c r="AN380" s="11"/>
      <c r="AO380" s="11"/>
    </row>
    <row r="381" spans="1:41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AB381" s="11"/>
      <c r="AC381" s="11"/>
      <c r="AD381" s="11"/>
      <c r="AE381" s="10"/>
      <c r="AK381" s="11"/>
      <c r="AL381" s="11"/>
      <c r="AM381" s="11"/>
      <c r="AN381" s="11"/>
      <c r="AO381" s="11"/>
    </row>
    <row r="382" spans="1:41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AB382" s="11"/>
      <c r="AC382" s="11"/>
      <c r="AD382" s="11"/>
      <c r="AE382" s="10"/>
      <c r="AK382" s="11"/>
      <c r="AL382" s="11"/>
      <c r="AM382" s="11"/>
      <c r="AN382" s="11"/>
      <c r="AO382" s="11"/>
    </row>
    <row r="383" spans="1:41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AB383" s="11"/>
      <c r="AC383" s="11"/>
      <c r="AD383" s="11"/>
      <c r="AE383" s="10"/>
      <c r="AK383" s="11"/>
      <c r="AL383" s="11"/>
      <c r="AM383" s="11"/>
      <c r="AN383" s="11"/>
      <c r="AO383" s="11"/>
    </row>
    <row r="384" spans="1:41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AB384" s="11"/>
      <c r="AC384" s="11"/>
      <c r="AD384" s="11"/>
      <c r="AE384" s="10"/>
      <c r="AK384" s="11"/>
      <c r="AL384" s="11"/>
      <c r="AM384" s="11"/>
      <c r="AN384" s="11"/>
      <c r="AO384" s="11"/>
    </row>
    <row r="385" spans="1:41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AB385" s="11"/>
      <c r="AC385" s="11"/>
      <c r="AD385" s="11"/>
      <c r="AE385" s="10"/>
      <c r="AK385" s="11"/>
      <c r="AL385" s="11"/>
      <c r="AM385" s="11"/>
      <c r="AN385" s="11"/>
      <c r="AO385" s="11"/>
    </row>
    <row r="386" spans="1:41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AB386" s="11"/>
      <c r="AC386" s="11"/>
      <c r="AD386" s="11"/>
      <c r="AE386" s="10"/>
      <c r="AK386" s="11"/>
      <c r="AL386" s="11"/>
      <c r="AM386" s="11"/>
      <c r="AN386" s="11"/>
      <c r="AO386" s="11"/>
    </row>
    <row r="387" spans="1:41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AB387" s="11"/>
      <c r="AC387" s="11"/>
      <c r="AD387" s="11"/>
      <c r="AE387" s="10"/>
      <c r="AK387" s="11"/>
      <c r="AL387" s="11"/>
      <c r="AM387" s="11"/>
      <c r="AN387" s="11"/>
      <c r="AO387" s="11"/>
    </row>
    <row r="388" spans="1:41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AB388" s="11"/>
      <c r="AC388" s="11"/>
      <c r="AD388" s="11"/>
      <c r="AE388" s="10"/>
      <c r="AK388" s="11"/>
      <c r="AL388" s="11"/>
      <c r="AM388" s="11"/>
      <c r="AN388" s="11"/>
      <c r="AO388" s="11"/>
    </row>
    <row r="389" spans="1:41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AB389" s="11"/>
      <c r="AC389" s="11"/>
      <c r="AD389" s="11"/>
      <c r="AE389" s="10"/>
      <c r="AK389" s="11"/>
      <c r="AL389" s="11"/>
      <c r="AM389" s="11"/>
      <c r="AN389" s="11"/>
      <c r="AO389" s="11"/>
    </row>
    <row r="390" spans="1:41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AB390" s="11"/>
      <c r="AC390" s="11"/>
      <c r="AD390" s="11"/>
      <c r="AE390" s="10"/>
      <c r="AK390" s="11"/>
      <c r="AL390" s="11"/>
      <c r="AM390" s="11"/>
      <c r="AN390" s="11"/>
      <c r="AO390" s="11"/>
    </row>
    <row r="391" spans="1:41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AB391" s="11"/>
      <c r="AC391" s="11"/>
      <c r="AD391" s="11"/>
      <c r="AE391" s="10"/>
      <c r="AK391" s="11"/>
      <c r="AL391" s="11"/>
      <c r="AM391" s="11"/>
      <c r="AN391" s="11"/>
      <c r="AO391" s="11"/>
    </row>
    <row r="392" spans="1:41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AB392" s="11"/>
      <c r="AC392" s="11"/>
      <c r="AD392" s="11"/>
      <c r="AE392" s="10"/>
      <c r="AK392" s="11"/>
      <c r="AL392" s="11"/>
      <c r="AM392" s="11"/>
      <c r="AN392" s="11"/>
      <c r="AO392" s="11"/>
    </row>
    <row r="393" spans="1:41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AB393" s="11"/>
      <c r="AC393" s="11"/>
      <c r="AD393" s="11"/>
      <c r="AE393" s="10"/>
      <c r="AK393" s="11"/>
      <c r="AL393" s="11"/>
      <c r="AM393" s="11"/>
      <c r="AN393" s="11"/>
      <c r="AO393" s="11"/>
    </row>
    <row r="394" spans="1:41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AB394" s="11"/>
      <c r="AC394" s="11"/>
      <c r="AD394" s="11"/>
      <c r="AE394" s="10"/>
      <c r="AK394" s="11"/>
      <c r="AL394" s="11"/>
      <c r="AM394" s="11"/>
      <c r="AN394" s="11"/>
      <c r="AO394" s="11"/>
    </row>
    <row r="395" spans="1:41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AB395" s="11"/>
      <c r="AC395" s="11"/>
      <c r="AD395" s="11"/>
      <c r="AE395" s="10"/>
      <c r="AK395" s="11"/>
      <c r="AL395" s="11"/>
      <c r="AM395" s="11"/>
      <c r="AN395" s="11"/>
      <c r="AO395" s="11"/>
    </row>
    <row r="396" spans="1:41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AB396" s="11"/>
      <c r="AC396" s="11"/>
      <c r="AD396" s="11"/>
      <c r="AE396" s="10"/>
      <c r="AK396" s="11"/>
      <c r="AL396" s="11"/>
      <c r="AM396" s="11"/>
      <c r="AN396" s="11"/>
      <c r="AO396" s="11"/>
    </row>
    <row r="397" spans="1:41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AB397" s="11"/>
      <c r="AC397" s="11"/>
      <c r="AD397" s="11"/>
      <c r="AE397" s="10"/>
      <c r="AK397" s="11"/>
      <c r="AL397" s="11"/>
      <c r="AM397" s="11"/>
      <c r="AN397" s="11"/>
      <c r="AO397" s="11"/>
    </row>
    <row r="398" spans="1:41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AB398" s="11"/>
      <c r="AC398" s="11"/>
      <c r="AD398" s="11"/>
      <c r="AE398" s="10"/>
      <c r="AK398" s="11"/>
      <c r="AL398" s="11"/>
      <c r="AM398" s="11"/>
      <c r="AN398" s="11"/>
      <c r="AO398" s="11"/>
    </row>
    <row r="399" spans="1:41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AB399" s="11"/>
      <c r="AC399" s="11"/>
      <c r="AD399" s="11"/>
      <c r="AE399" s="10"/>
      <c r="AK399" s="11"/>
      <c r="AL399" s="11"/>
      <c r="AM399" s="11"/>
      <c r="AN399" s="11"/>
      <c r="AO399" s="11"/>
    </row>
    <row r="400" spans="1:41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AB400" s="11"/>
      <c r="AC400" s="11"/>
      <c r="AD400" s="11"/>
      <c r="AE400" s="10"/>
      <c r="AK400" s="11"/>
      <c r="AL400" s="11"/>
      <c r="AM400" s="11"/>
      <c r="AN400" s="11"/>
      <c r="AO400" s="11"/>
    </row>
    <row r="401" spans="1:41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AB401" s="11"/>
      <c r="AC401" s="11"/>
      <c r="AD401" s="11"/>
      <c r="AE401" s="10"/>
      <c r="AK401" s="11"/>
      <c r="AL401" s="11"/>
      <c r="AM401" s="11"/>
      <c r="AN401" s="11"/>
      <c r="AO401" s="11"/>
    </row>
    <row r="402" spans="1:41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AB402" s="11"/>
      <c r="AC402" s="11"/>
      <c r="AD402" s="11"/>
      <c r="AE402" s="10"/>
      <c r="AK402" s="11"/>
      <c r="AL402" s="11"/>
      <c r="AM402" s="11"/>
      <c r="AN402" s="11"/>
      <c r="AO402" s="11"/>
    </row>
    <row r="403" spans="1:41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AB403" s="11"/>
      <c r="AC403" s="11"/>
      <c r="AD403" s="11"/>
      <c r="AE403" s="10"/>
      <c r="AK403" s="11"/>
      <c r="AL403" s="11"/>
      <c r="AM403" s="11"/>
      <c r="AN403" s="11"/>
      <c r="AO403" s="11"/>
    </row>
    <row r="404" spans="1:41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AB404" s="11"/>
      <c r="AC404" s="11"/>
      <c r="AD404" s="11"/>
      <c r="AE404" s="10"/>
      <c r="AK404" s="11"/>
      <c r="AL404" s="11"/>
      <c r="AM404" s="11"/>
      <c r="AN404" s="11"/>
      <c r="AO404" s="11"/>
    </row>
    <row r="405" spans="1:41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AB405" s="11"/>
      <c r="AC405" s="11"/>
      <c r="AD405" s="11"/>
      <c r="AE405" s="10"/>
      <c r="AK405" s="11"/>
      <c r="AL405" s="11"/>
      <c r="AM405" s="11"/>
      <c r="AN405" s="11"/>
      <c r="AO405" s="11"/>
    </row>
    <row r="406" spans="1:41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AB406" s="11"/>
      <c r="AC406" s="11"/>
      <c r="AD406" s="11"/>
      <c r="AE406" s="10"/>
      <c r="AK406" s="11"/>
      <c r="AL406" s="11"/>
      <c r="AM406" s="11"/>
      <c r="AN406" s="11"/>
      <c r="AO406" s="11"/>
    </row>
    <row r="407" spans="1:41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AB407" s="11"/>
      <c r="AC407" s="11"/>
      <c r="AD407" s="11"/>
      <c r="AE407" s="10"/>
      <c r="AK407" s="11"/>
      <c r="AL407" s="11"/>
      <c r="AM407" s="11"/>
      <c r="AN407" s="11"/>
      <c r="AO407" s="11"/>
    </row>
    <row r="408" spans="1:41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AB408" s="11"/>
      <c r="AC408" s="11"/>
      <c r="AD408" s="11"/>
      <c r="AE408" s="10"/>
      <c r="AK408" s="11"/>
      <c r="AL408" s="11"/>
      <c r="AM408" s="11"/>
      <c r="AN408" s="11"/>
      <c r="AO408" s="11"/>
    </row>
    <row r="409" spans="1:41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AB409" s="11"/>
      <c r="AC409" s="11"/>
      <c r="AD409" s="11"/>
      <c r="AE409" s="10"/>
      <c r="AK409" s="11"/>
      <c r="AL409" s="11"/>
      <c r="AM409" s="11"/>
      <c r="AN409" s="11"/>
      <c r="AO409" s="11"/>
    </row>
    <row r="410" spans="1:41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AB410" s="11"/>
      <c r="AC410" s="11"/>
      <c r="AD410" s="11"/>
      <c r="AE410" s="10"/>
      <c r="AK410" s="11"/>
      <c r="AL410" s="11"/>
      <c r="AM410" s="11"/>
      <c r="AN410" s="11"/>
      <c r="AO410" s="11"/>
    </row>
    <row r="411" spans="1:41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AB411" s="11"/>
      <c r="AC411" s="11"/>
      <c r="AD411" s="11"/>
      <c r="AE411" s="10"/>
      <c r="AK411" s="11"/>
      <c r="AL411" s="11"/>
      <c r="AM411" s="11"/>
      <c r="AN411" s="11"/>
      <c r="AO411" s="11"/>
    </row>
    <row r="412" spans="1:41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AB412" s="11"/>
      <c r="AC412" s="11"/>
      <c r="AD412" s="11"/>
      <c r="AE412" s="10"/>
      <c r="AK412" s="11"/>
      <c r="AL412" s="11"/>
      <c r="AM412" s="11"/>
      <c r="AN412" s="11"/>
      <c r="AO412" s="11"/>
    </row>
    <row r="413" spans="1:41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AB413" s="11"/>
      <c r="AC413" s="11"/>
      <c r="AD413" s="11"/>
      <c r="AE413" s="10"/>
      <c r="AK413" s="11"/>
      <c r="AL413" s="11"/>
      <c r="AM413" s="11"/>
      <c r="AN413" s="11"/>
      <c r="AO413" s="11"/>
    </row>
    <row r="414" spans="1:41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AB414" s="11"/>
      <c r="AC414" s="11"/>
      <c r="AD414" s="11"/>
      <c r="AE414" s="10"/>
      <c r="AK414" s="11"/>
      <c r="AL414" s="11"/>
      <c r="AM414" s="11"/>
      <c r="AN414" s="11"/>
      <c r="AO414" s="11"/>
    </row>
    <row r="415" spans="1:41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AB415" s="11"/>
      <c r="AC415" s="11"/>
      <c r="AD415" s="11"/>
      <c r="AE415" s="10"/>
      <c r="AK415" s="11"/>
      <c r="AL415" s="11"/>
      <c r="AM415" s="11"/>
      <c r="AN415" s="11"/>
      <c r="AO415" s="11"/>
    </row>
    <row r="416" spans="1:41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AB416" s="11"/>
      <c r="AC416" s="11"/>
      <c r="AD416" s="11"/>
      <c r="AE416" s="10"/>
      <c r="AK416" s="11"/>
      <c r="AL416" s="11"/>
      <c r="AM416" s="11"/>
      <c r="AN416" s="11"/>
      <c r="AO416" s="11"/>
    </row>
    <row r="417" spans="1:41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AB417" s="11"/>
      <c r="AC417" s="11"/>
      <c r="AD417" s="11"/>
      <c r="AE417" s="10"/>
      <c r="AK417" s="11"/>
      <c r="AL417" s="11"/>
      <c r="AM417" s="11"/>
      <c r="AN417" s="11"/>
      <c r="AO417" s="11"/>
    </row>
    <row r="418" spans="1:41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AB418" s="11"/>
      <c r="AC418" s="11"/>
      <c r="AD418" s="11"/>
      <c r="AE418" s="10"/>
      <c r="AK418" s="11"/>
      <c r="AL418" s="11"/>
      <c r="AM418" s="11"/>
      <c r="AN418" s="11"/>
      <c r="AO418" s="11"/>
    </row>
    <row r="419" spans="1:41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AB419" s="11"/>
      <c r="AC419" s="11"/>
      <c r="AD419" s="11"/>
      <c r="AE419" s="10"/>
      <c r="AK419" s="11"/>
      <c r="AL419" s="11"/>
      <c r="AM419" s="11"/>
      <c r="AN419" s="11"/>
      <c r="AO419" s="11"/>
    </row>
    <row r="420" spans="1:41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AB420" s="11"/>
      <c r="AC420" s="11"/>
      <c r="AD420" s="11"/>
      <c r="AE420" s="10"/>
      <c r="AK420" s="11"/>
      <c r="AL420" s="11"/>
      <c r="AM420" s="11"/>
      <c r="AN420" s="11"/>
      <c r="AO420" s="11"/>
    </row>
    <row r="421" spans="1:41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AB421" s="11"/>
      <c r="AC421" s="11"/>
      <c r="AD421" s="11"/>
      <c r="AE421" s="10"/>
      <c r="AK421" s="11"/>
      <c r="AL421" s="11"/>
      <c r="AM421" s="11"/>
      <c r="AN421" s="11"/>
      <c r="AO421" s="11"/>
    </row>
    <row r="422" spans="1:41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AB422" s="11"/>
      <c r="AC422" s="11"/>
      <c r="AD422" s="11"/>
      <c r="AE422" s="10"/>
      <c r="AK422" s="11"/>
      <c r="AL422" s="11"/>
      <c r="AM422" s="11"/>
      <c r="AN422" s="11"/>
      <c r="AO422" s="11"/>
    </row>
    <row r="423" spans="1:41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AB423" s="11"/>
      <c r="AC423" s="11"/>
      <c r="AD423" s="11"/>
      <c r="AE423" s="10"/>
      <c r="AK423" s="11"/>
      <c r="AL423" s="11"/>
      <c r="AM423" s="11"/>
      <c r="AN423" s="11"/>
      <c r="AO423" s="11"/>
    </row>
    <row r="424" spans="1:41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AB424" s="11"/>
      <c r="AC424" s="11"/>
      <c r="AD424" s="11"/>
      <c r="AE424" s="10"/>
      <c r="AK424" s="11"/>
      <c r="AL424" s="11"/>
      <c r="AM424" s="11"/>
      <c r="AN424" s="11"/>
      <c r="AO424" s="11"/>
    </row>
    <row r="425" spans="1:41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AB425" s="11"/>
      <c r="AC425" s="11"/>
      <c r="AD425" s="11"/>
      <c r="AE425" s="10"/>
      <c r="AK425" s="11"/>
      <c r="AL425" s="11"/>
      <c r="AM425" s="11"/>
      <c r="AN425" s="11"/>
      <c r="AO425" s="11"/>
    </row>
    <row r="426" spans="1:41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AB426" s="11"/>
      <c r="AC426" s="11"/>
      <c r="AD426" s="11"/>
      <c r="AE426" s="10"/>
      <c r="AK426" s="11"/>
      <c r="AL426" s="11"/>
      <c r="AM426" s="11"/>
      <c r="AN426" s="11"/>
      <c r="AO426" s="11"/>
    </row>
    <row r="427" spans="1:41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AB427" s="11"/>
      <c r="AC427" s="11"/>
      <c r="AD427" s="11"/>
      <c r="AE427" s="10"/>
      <c r="AK427" s="11"/>
      <c r="AL427" s="11"/>
      <c r="AM427" s="11"/>
      <c r="AN427" s="11"/>
      <c r="AO427" s="11"/>
    </row>
    <row r="428" spans="1:41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AB428" s="11"/>
      <c r="AC428" s="11"/>
      <c r="AD428" s="11"/>
      <c r="AE428" s="10"/>
      <c r="AK428" s="11"/>
      <c r="AL428" s="11"/>
      <c r="AM428" s="11"/>
      <c r="AN428" s="11"/>
      <c r="AO428" s="11"/>
    </row>
    <row r="429" spans="1:41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AB429" s="11"/>
      <c r="AC429" s="11"/>
      <c r="AD429" s="11"/>
      <c r="AE429" s="10"/>
      <c r="AK429" s="11"/>
      <c r="AL429" s="11"/>
      <c r="AM429" s="11"/>
      <c r="AN429" s="11"/>
      <c r="AO429" s="11"/>
    </row>
    <row r="430" spans="1:41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AB430" s="11"/>
      <c r="AC430" s="11"/>
      <c r="AD430" s="11"/>
      <c r="AE430" s="10"/>
      <c r="AK430" s="11"/>
      <c r="AL430" s="11"/>
      <c r="AM430" s="11"/>
      <c r="AN430" s="11"/>
      <c r="AO430" s="11"/>
    </row>
    <row r="431" spans="1:41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AB431" s="11"/>
      <c r="AC431" s="11"/>
      <c r="AD431" s="11"/>
      <c r="AE431" s="10"/>
      <c r="AK431" s="11"/>
      <c r="AL431" s="11"/>
      <c r="AM431" s="11"/>
      <c r="AN431" s="11"/>
      <c r="AO431" s="11"/>
    </row>
    <row r="432" spans="1:41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AB432" s="11"/>
      <c r="AC432" s="11"/>
      <c r="AD432" s="11"/>
      <c r="AE432" s="10"/>
      <c r="AK432" s="11"/>
      <c r="AL432" s="11"/>
      <c r="AM432" s="11"/>
      <c r="AN432" s="11"/>
      <c r="AO432" s="11"/>
    </row>
    <row r="433" spans="1:41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AB433" s="11"/>
      <c r="AC433" s="11"/>
      <c r="AD433" s="11"/>
      <c r="AE433" s="10"/>
      <c r="AK433" s="11"/>
      <c r="AL433" s="11"/>
      <c r="AM433" s="11"/>
      <c r="AN433" s="11"/>
      <c r="AO433" s="11"/>
    </row>
    <row r="434" spans="1:41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AB434" s="11"/>
      <c r="AC434" s="11"/>
      <c r="AD434" s="11"/>
      <c r="AE434" s="10"/>
      <c r="AK434" s="11"/>
      <c r="AL434" s="11"/>
      <c r="AM434" s="11"/>
      <c r="AN434" s="11"/>
      <c r="AO434" s="11"/>
    </row>
    <row r="435" spans="1:41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AB435" s="11"/>
      <c r="AC435" s="11"/>
      <c r="AD435" s="11"/>
      <c r="AE435" s="10"/>
      <c r="AK435" s="11"/>
      <c r="AL435" s="11"/>
      <c r="AM435" s="11"/>
      <c r="AN435" s="11"/>
      <c r="AO435" s="11"/>
    </row>
    <row r="436" spans="1:41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AB436" s="11"/>
      <c r="AC436" s="11"/>
      <c r="AD436" s="11"/>
      <c r="AE436" s="10"/>
      <c r="AK436" s="11"/>
      <c r="AL436" s="11"/>
      <c r="AM436" s="11"/>
      <c r="AN436" s="11"/>
      <c r="AO436" s="11"/>
    </row>
    <row r="437" spans="1:41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AB437" s="11"/>
      <c r="AC437" s="11"/>
      <c r="AD437" s="11"/>
      <c r="AE437" s="10"/>
      <c r="AK437" s="11"/>
      <c r="AL437" s="11"/>
      <c r="AM437" s="11"/>
      <c r="AN437" s="11"/>
      <c r="AO437" s="11"/>
    </row>
    <row r="438" spans="1:41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AB438" s="11"/>
      <c r="AC438" s="11"/>
      <c r="AD438" s="11"/>
      <c r="AE438" s="10"/>
      <c r="AK438" s="11"/>
      <c r="AL438" s="11"/>
      <c r="AM438" s="11"/>
      <c r="AN438" s="11"/>
      <c r="AO438" s="11"/>
    </row>
    <row r="439" spans="1:41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AB439" s="11"/>
      <c r="AC439" s="11"/>
      <c r="AD439" s="11"/>
      <c r="AE439" s="10"/>
      <c r="AK439" s="11"/>
      <c r="AL439" s="11"/>
      <c r="AM439" s="11"/>
      <c r="AN439" s="11"/>
      <c r="AO439" s="11"/>
    </row>
    <row r="440" spans="1:41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AB440" s="11"/>
      <c r="AC440" s="11"/>
      <c r="AD440" s="11"/>
      <c r="AE440" s="10"/>
      <c r="AK440" s="11"/>
      <c r="AL440" s="11"/>
      <c r="AM440" s="11"/>
      <c r="AN440" s="11"/>
      <c r="AO440" s="11"/>
    </row>
    <row r="441" spans="1:41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AB441" s="11"/>
      <c r="AC441" s="11"/>
      <c r="AD441" s="11"/>
      <c r="AE441" s="10"/>
      <c r="AK441" s="11"/>
      <c r="AL441" s="11"/>
      <c r="AM441" s="11"/>
      <c r="AN441" s="11"/>
      <c r="AO441" s="11"/>
    </row>
    <row r="442" spans="1:41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AB442" s="11"/>
      <c r="AC442" s="11"/>
      <c r="AD442" s="11"/>
      <c r="AE442" s="10"/>
      <c r="AK442" s="11"/>
      <c r="AL442" s="11"/>
      <c r="AM442" s="11"/>
      <c r="AN442" s="11"/>
      <c r="AO442" s="11"/>
    </row>
    <row r="443" spans="1:41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AB443" s="11"/>
      <c r="AC443" s="11"/>
      <c r="AD443" s="11"/>
      <c r="AE443" s="10"/>
      <c r="AK443" s="11"/>
      <c r="AL443" s="11"/>
      <c r="AM443" s="11"/>
      <c r="AN443" s="11"/>
      <c r="AO443" s="11"/>
    </row>
    <row r="444" spans="1:41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AB444" s="11"/>
      <c r="AC444" s="11"/>
      <c r="AD444" s="11"/>
      <c r="AE444" s="10"/>
      <c r="AK444" s="11"/>
      <c r="AL444" s="11"/>
      <c r="AM444" s="11"/>
      <c r="AN444" s="11"/>
      <c r="AO444" s="11"/>
    </row>
    <row r="445" spans="1:41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AB445" s="11"/>
      <c r="AC445" s="11"/>
      <c r="AD445" s="11"/>
      <c r="AE445" s="10"/>
      <c r="AK445" s="11"/>
      <c r="AL445" s="11"/>
      <c r="AM445" s="11"/>
      <c r="AN445" s="11"/>
      <c r="AO445" s="11"/>
    </row>
    <row r="446" spans="1:41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AB446" s="11"/>
      <c r="AC446" s="11"/>
      <c r="AD446" s="11"/>
      <c r="AE446" s="10"/>
      <c r="AK446" s="11"/>
      <c r="AL446" s="11"/>
      <c r="AM446" s="11"/>
      <c r="AN446" s="11"/>
      <c r="AO446" s="11"/>
    </row>
    <row r="447" spans="1:41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AB447" s="11"/>
      <c r="AC447" s="11"/>
      <c r="AD447" s="11"/>
      <c r="AE447" s="10"/>
      <c r="AK447" s="11"/>
      <c r="AL447" s="11"/>
      <c r="AM447" s="11"/>
      <c r="AN447" s="11"/>
      <c r="AO447" s="11"/>
    </row>
    <row r="448" spans="1:41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AB448" s="11"/>
      <c r="AC448" s="11"/>
      <c r="AD448" s="11"/>
      <c r="AE448" s="10"/>
      <c r="AK448" s="11"/>
      <c r="AL448" s="11"/>
      <c r="AM448" s="11"/>
      <c r="AN448" s="11"/>
      <c r="AO448" s="11"/>
    </row>
    <row r="449" spans="1:41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AB449" s="11"/>
      <c r="AC449" s="11"/>
      <c r="AD449" s="11"/>
      <c r="AE449" s="10"/>
      <c r="AK449" s="11"/>
      <c r="AL449" s="11"/>
      <c r="AM449" s="11"/>
      <c r="AN449" s="11"/>
      <c r="AO449" s="11"/>
    </row>
    <row r="450" spans="1:41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AB450" s="11"/>
      <c r="AC450" s="11"/>
      <c r="AD450" s="11"/>
      <c r="AE450" s="10"/>
      <c r="AK450" s="11"/>
      <c r="AL450" s="11"/>
      <c r="AM450" s="11"/>
      <c r="AN450" s="11"/>
      <c r="AO450" s="11"/>
    </row>
    <row r="451" spans="1:41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AB451" s="11"/>
      <c r="AC451" s="11"/>
      <c r="AD451" s="11"/>
      <c r="AE451" s="10"/>
      <c r="AK451" s="11"/>
      <c r="AL451" s="11"/>
      <c r="AM451" s="11"/>
      <c r="AN451" s="11"/>
      <c r="AO451" s="11"/>
    </row>
    <row r="452" spans="1:41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AB452" s="11"/>
      <c r="AC452" s="11"/>
      <c r="AD452" s="11"/>
      <c r="AE452" s="10"/>
      <c r="AK452" s="11"/>
      <c r="AL452" s="11"/>
      <c r="AM452" s="11"/>
      <c r="AN452" s="11"/>
      <c r="AO452" s="11"/>
    </row>
    <row r="453" spans="1:41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AB453" s="11"/>
      <c r="AC453" s="11"/>
      <c r="AD453" s="11"/>
      <c r="AE453" s="10"/>
      <c r="AK453" s="11"/>
      <c r="AL453" s="11"/>
      <c r="AM453" s="11"/>
      <c r="AN453" s="11"/>
      <c r="AO453" s="11"/>
    </row>
    <row r="454" spans="1:41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AB454" s="11"/>
      <c r="AC454" s="11"/>
      <c r="AD454" s="11"/>
      <c r="AE454" s="10"/>
      <c r="AK454" s="11"/>
      <c r="AL454" s="11"/>
      <c r="AM454" s="11"/>
      <c r="AN454" s="11"/>
      <c r="AO454" s="11"/>
    </row>
    <row r="455" spans="1:41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AB455" s="11"/>
      <c r="AC455" s="11"/>
      <c r="AD455" s="11"/>
      <c r="AE455" s="10"/>
      <c r="AK455" s="11"/>
      <c r="AL455" s="11"/>
      <c r="AM455" s="11"/>
      <c r="AN455" s="11"/>
      <c r="AO455" s="11"/>
    </row>
    <row r="456" spans="1:41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AB456" s="11"/>
      <c r="AC456" s="11"/>
      <c r="AD456" s="11"/>
      <c r="AE456" s="10"/>
      <c r="AK456" s="11"/>
      <c r="AL456" s="11"/>
      <c r="AM456" s="11"/>
      <c r="AN456" s="11"/>
      <c r="AO456" s="11"/>
    </row>
    <row r="457" spans="1:41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AB457" s="11"/>
      <c r="AC457" s="11"/>
      <c r="AD457" s="11"/>
      <c r="AE457" s="10"/>
      <c r="AK457" s="11"/>
      <c r="AL457" s="11"/>
      <c r="AM457" s="11"/>
      <c r="AN457" s="11"/>
      <c r="AO457" s="11"/>
    </row>
    <row r="458" spans="1:41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AB458" s="11"/>
      <c r="AC458" s="11"/>
      <c r="AD458" s="11"/>
      <c r="AE458" s="10"/>
      <c r="AK458" s="11"/>
      <c r="AL458" s="11"/>
      <c r="AM458" s="11"/>
      <c r="AN458" s="11"/>
      <c r="AO458" s="11"/>
    </row>
    <row r="459" spans="1:41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AB459" s="11"/>
      <c r="AC459" s="11"/>
      <c r="AD459" s="11"/>
      <c r="AE459" s="10"/>
      <c r="AK459" s="11"/>
      <c r="AL459" s="11"/>
      <c r="AM459" s="11"/>
      <c r="AN459" s="11"/>
      <c r="AO459" s="11"/>
    </row>
    <row r="460" spans="1:41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AB460" s="11"/>
      <c r="AC460" s="11"/>
      <c r="AD460" s="11"/>
      <c r="AE460" s="10"/>
      <c r="AK460" s="11"/>
      <c r="AL460" s="11"/>
      <c r="AM460" s="11"/>
      <c r="AN460" s="11"/>
      <c r="AO460" s="11"/>
    </row>
    <row r="461" spans="1:41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AB461" s="11"/>
      <c r="AC461" s="11"/>
      <c r="AD461" s="11"/>
      <c r="AE461" s="10"/>
      <c r="AK461" s="11"/>
      <c r="AL461" s="11"/>
      <c r="AM461" s="11"/>
      <c r="AN461" s="11"/>
      <c r="AO461" s="11"/>
    </row>
    <row r="462" spans="1:41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AB462" s="11"/>
      <c r="AC462" s="11"/>
      <c r="AD462" s="11"/>
      <c r="AE462" s="10"/>
      <c r="AK462" s="11"/>
      <c r="AL462" s="11"/>
      <c r="AM462" s="11"/>
      <c r="AN462" s="11"/>
      <c r="AO462" s="11"/>
    </row>
    <row r="463" spans="1:41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AB463" s="11"/>
      <c r="AC463" s="11"/>
      <c r="AD463" s="11"/>
      <c r="AE463" s="10"/>
      <c r="AK463" s="11"/>
      <c r="AL463" s="11"/>
      <c r="AM463" s="11"/>
      <c r="AN463" s="11"/>
      <c r="AO463" s="11"/>
    </row>
    <row r="464" spans="1:41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AB464" s="11"/>
      <c r="AC464" s="11"/>
      <c r="AD464" s="11"/>
      <c r="AE464" s="10"/>
      <c r="AK464" s="11"/>
      <c r="AL464" s="11"/>
      <c r="AM464" s="11"/>
      <c r="AN464" s="11"/>
      <c r="AO464" s="11"/>
    </row>
    <row r="465" spans="1:41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AB465" s="11"/>
      <c r="AC465" s="11"/>
      <c r="AD465" s="11"/>
      <c r="AE465" s="10"/>
      <c r="AK465" s="11"/>
      <c r="AL465" s="11"/>
      <c r="AM465" s="11"/>
      <c r="AN465" s="11"/>
      <c r="AO465" s="11"/>
    </row>
    <row r="466" spans="1:41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AB466" s="11"/>
      <c r="AC466" s="11"/>
      <c r="AD466" s="11"/>
      <c r="AE466" s="10"/>
      <c r="AK466" s="11"/>
      <c r="AL466" s="11"/>
      <c r="AM466" s="11"/>
      <c r="AN466" s="11"/>
      <c r="AO466" s="11"/>
    </row>
    <row r="467" spans="1:41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AB467" s="11"/>
      <c r="AC467" s="11"/>
      <c r="AD467" s="11"/>
      <c r="AE467" s="10"/>
      <c r="AK467" s="11"/>
      <c r="AL467" s="11"/>
      <c r="AM467" s="11"/>
      <c r="AN467" s="11"/>
      <c r="AO467" s="11"/>
    </row>
    <row r="468" spans="1:41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AB468" s="11"/>
      <c r="AC468" s="11"/>
      <c r="AD468" s="11"/>
      <c r="AE468" s="10"/>
      <c r="AK468" s="11"/>
      <c r="AL468" s="11"/>
      <c r="AM468" s="11"/>
      <c r="AN468" s="11"/>
      <c r="AO468" s="11"/>
    </row>
    <row r="469" spans="1:41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AB469" s="11"/>
      <c r="AC469" s="11"/>
      <c r="AD469" s="11"/>
      <c r="AE469" s="10"/>
      <c r="AK469" s="11"/>
      <c r="AL469" s="11"/>
      <c r="AM469" s="11"/>
      <c r="AN469" s="11"/>
      <c r="AO469" s="11"/>
    </row>
    <row r="470" spans="1:41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AB470" s="11"/>
      <c r="AC470" s="11"/>
      <c r="AD470" s="11"/>
      <c r="AE470" s="10"/>
      <c r="AK470" s="11"/>
      <c r="AL470" s="11"/>
      <c r="AM470" s="11"/>
      <c r="AN470" s="11"/>
      <c r="AO470" s="11"/>
    </row>
    <row r="471" spans="1:41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AB471" s="11"/>
      <c r="AC471" s="11"/>
      <c r="AD471" s="11"/>
      <c r="AE471" s="10"/>
      <c r="AK471" s="11"/>
      <c r="AL471" s="11"/>
      <c r="AM471" s="11"/>
      <c r="AN471" s="11"/>
      <c r="AO471" s="11"/>
    </row>
    <row r="472" spans="1:41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AB472" s="11"/>
      <c r="AC472" s="11"/>
      <c r="AD472" s="11"/>
      <c r="AE472" s="10"/>
      <c r="AK472" s="11"/>
      <c r="AL472" s="11"/>
      <c r="AM472" s="11"/>
      <c r="AN472" s="11"/>
      <c r="AO472" s="11"/>
    </row>
    <row r="473" spans="1:41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AB473" s="11"/>
      <c r="AC473" s="11"/>
      <c r="AD473" s="11"/>
      <c r="AE473" s="10"/>
      <c r="AK473" s="11"/>
      <c r="AL473" s="11"/>
      <c r="AM473" s="11"/>
      <c r="AN473" s="11"/>
      <c r="AO473" s="11"/>
    </row>
    <row r="474" spans="1:41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AB474" s="11"/>
      <c r="AC474" s="11"/>
      <c r="AD474" s="11"/>
      <c r="AE474" s="10"/>
      <c r="AK474" s="11"/>
      <c r="AL474" s="11"/>
      <c r="AM474" s="11"/>
      <c r="AN474" s="11"/>
      <c r="AO474" s="11"/>
    </row>
    <row r="475" spans="1:41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AB475" s="11"/>
      <c r="AC475" s="11"/>
      <c r="AD475" s="11"/>
      <c r="AE475" s="10"/>
      <c r="AK475" s="11"/>
      <c r="AL475" s="11"/>
      <c r="AM475" s="11"/>
      <c r="AN475" s="11"/>
      <c r="AO475" s="11"/>
    </row>
    <row r="476" spans="1:41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AB476" s="11"/>
      <c r="AC476" s="11"/>
      <c r="AD476" s="11"/>
      <c r="AE476" s="10"/>
      <c r="AK476" s="11"/>
      <c r="AL476" s="11"/>
      <c r="AM476" s="11"/>
      <c r="AN476" s="11"/>
      <c r="AO476" s="11"/>
    </row>
    <row r="477" spans="1:41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AB477" s="11"/>
      <c r="AC477" s="11"/>
      <c r="AD477" s="11"/>
      <c r="AE477" s="10"/>
      <c r="AK477" s="11"/>
      <c r="AL477" s="11"/>
      <c r="AM477" s="11"/>
      <c r="AN477" s="11"/>
      <c r="AO477" s="11"/>
    </row>
    <row r="478" spans="1:41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AB478" s="11"/>
      <c r="AC478" s="11"/>
      <c r="AD478" s="11"/>
      <c r="AE478" s="10"/>
      <c r="AK478" s="11"/>
      <c r="AL478" s="11"/>
      <c r="AM478" s="11"/>
      <c r="AN478" s="11"/>
      <c r="AO478" s="11"/>
    </row>
    <row r="479" spans="1:41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AB479" s="11"/>
      <c r="AC479" s="11"/>
      <c r="AD479" s="11"/>
      <c r="AE479" s="10"/>
      <c r="AK479" s="11"/>
      <c r="AL479" s="11"/>
      <c r="AM479" s="11"/>
      <c r="AN479" s="11"/>
      <c r="AO479" s="11"/>
    </row>
    <row r="480" spans="1:41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AB480" s="11"/>
      <c r="AC480" s="11"/>
      <c r="AD480" s="11"/>
      <c r="AE480" s="10"/>
      <c r="AK480" s="11"/>
      <c r="AL480" s="11"/>
      <c r="AM480" s="11"/>
      <c r="AN480" s="11"/>
      <c r="AO480" s="11"/>
    </row>
    <row r="481" spans="1:41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AB481" s="11"/>
      <c r="AC481" s="11"/>
      <c r="AD481" s="11"/>
      <c r="AE481" s="10"/>
      <c r="AK481" s="11"/>
      <c r="AL481" s="11"/>
      <c r="AM481" s="11"/>
      <c r="AN481" s="11"/>
      <c r="AO481" s="11"/>
    </row>
    <row r="482" spans="1:41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AB482" s="11"/>
      <c r="AC482" s="11"/>
      <c r="AD482" s="11"/>
      <c r="AE482" s="10"/>
      <c r="AK482" s="11"/>
      <c r="AL482" s="11"/>
      <c r="AM482" s="11"/>
      <c r="AN482" s="11"/>
      <c r="AO482" s="11"/>
    </row>
    <row r="483" spans="1:41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AB483" s="11"/>
      <c r="AC483" s="11"/>
      <c r="AD483" s="11"/>
      <c r="AE483" s="10"/>
      <c r="AK483" s="11"/>
      <c r="AL483" s="11"/>
      <c r="AM483" s="11"/>
      <c r="AN483" s="11"/>
      <c r="AO483" s="11"/>
    </row>
    <row r="484" spans="1:41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AB484" s="11"/>
      <c r="AC484" s="11"/>
      <c r="AD484" s="11"/>
      <c r="AE484" s="10"/>
      <c r="AK484" s="11"/>
      <c r="AL484" s="11"/>
      <c r="AM484" s="11"/>
      <c r="AN484" s="11"/>
      <c r="AO484" s="11"/>
    </row>
    <row r="485" spans="1:41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AB485" s="11"/>
      <c r="AC485" s="11"/>
      <c r="AD485" s="11"/>
      <c r="AE485" s="10"/>
      <c r="AK485" s="11"/>
      <c r="AL485" s="11"/>
      <c r="AM485" s="11"/>
      <c r="AN485" s="11"/>
      <c r="AO485" s="11"/>
    </row>
    <row r="486" spans="1:41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AB486" s="11"/>
      <c r="AC486" s="11"/>
      <c r="AD486" s="11"/>
      <c r="AE486" s="10"/>
      <c r="AK486" s="11"/>
      <c r="AL486" s="11"/>
      <c r="AM486" s="11"/>
      <c r="AN486" s="11"/>
      <c r="AO486" s="11"/>
    </row>
    <row r="487" spans="1:41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AB487" s="11"/>
      <c r="AC487" s="11"/>
      <c r="AD487" s="11"/>
      <c r="AE487" s="10"/>
      <c r="AK487" s="11"/>
      <c r="AL487" s="11"/>
      <c r="AM487" s="11"/>
      <c r="AN487" s="11"/>
      <c r="AO487" s="11"/>
    </row>
    <row r="488" spans="1:41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AB488" s="11"/>
      <c r="AC488" s="11"/>
      <c r="AD488" s="11"/>
      <c r="AE488" s="10"/>
      <c r="AK488" s="11"/>
      <c r="AL488" s="11"/>
      <c r="AM488" s="11"/>
      <c r="AN488" s="11"/>
      <c r="AO488" s="11"/>
    </row>
    <row r="489" spans="1:41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AB489" s="11"/>
      <c r="AC489" s="11"/>
      <c r="AD489" s="11"/>
      <c r="AE489" s="10"/>
      <c r="AK489" s="11"/>
      <c r="AL489" s="11"/>
      <c r="AM489" s="11"/>
      <c r="AN489" s="11"/>
      <c r="AO489" s="11"/>
    </row>
    <row r="490" spans="1:41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AB490" s="11"/>
      <c r="AC490" s="11"/>
      <c r="AD490" s="11"/>
      <c r="AE490" s="10"/>
      <c r="AK490" s="11"/>
      <c r="AL490" s="11"/>
      <c r="AM490" s="11"/>
      <c r="AN490" s="11"/>
      <c r="AO490" s="11"/>
    </row>
    <row r="491" spans="1:41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AB491" s="11"/>
      <c r="AC491" s="11"/>
      <c r="AD491" s="11"/>
      <c r="AE491" s="10"/>
      <c r="AK491" s="11"/>
      <c r="AL491" s="11"/>
      <c r="AM491" s="11"/>
      <c r="AN491" s="11"/>
      <c r="AO491" s="11"/>
    </row>
    <row r="492" spans="1:41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AB492" s="11"/>
      <c r="AC492" s="11"/>
      <c r="AD492" s="11"/>
      <c r="AE492" s="10"/>
      <c r="AK492" s="11"/>
      <c r="AL492" s="11"/>
      <c r="AM492" s="11"/>
      <c r="AN492" s="11"/>
      <c r="AO492" s="11"/>
    </row>
    <row r="493" spans="1:41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AB493" s="11"/>
      <c r="AC493" s="11"/>
      <c r="AD493" s="11"/>
      <c r="AE493" s="10"/>
      <c r="AK493" s="11"/>
      <c r="AL493" s="11"/>
      <c r="AM493" s="11"/>
      <c r="AN493" s="11"/>
      <c r="AO493" s="11"/>
    </row>
    <row r="494" spans="1:41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AB494" s="11"/>
      <c r="AC494" s="11"/>
      <c r="AD494" s="11"/>
      <c r="AE494" s="10"/>
      <c r="AK494" s="11"/>
      <c r="AL494" s="11"/>
      <c r="AM494" s="11"/>
      <c r="AN494" s="11"/>
      <c r="AO494" s="11"/>
    </row>
    <row r="495" spans="1:41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AB495" s="11"/>
      <c r="AC495" s="11"/>
      <c r="AD495" s="11"/>
      <c r="AE495" s="10"/>
      <c r="AK495" s="11"/>
      <c r="AL495" s="11"/>
      <c r="AM495" s="11"/>
      <c r="AN495" s="11"/>
      <c r="AO495" s="11"/>
    </row>
    <row r="496" spans="1:41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AB496" s="11"/>
      <c r="AC496" s="11"/>
      <c r="AD496" s="11"/>
      <c r="AE496" s="10"/>
      <c r="AK496" s="11"/>
      <c r="AL496" s="11"/>
      <c r="AM496" s="11"/>
      <c r="AN496" s="11"/>
      <c r="AO496" s="11"/>
    </row>
    <row r="497" spans="1:41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AB497" s="11"/>
      <c r="AC497" s="11"/>
      <c r="AD497" s="11"/>
      <c r="AE497" s="10"/>
      <c r="AK497" s="11"/>
      <c r="AL497" s="11"/>
      <c r="AM497" s="11"/>
      <c r="AN497" s="11"/>
      <c r="AO497" s="11"/>
    </row>
    <row r="498" spans="1:41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AB498" s="11"/>
      <c r="AC498" s="11"/>
      <c r="AD498" s="11"/>
      <c r="AE498" s="10"/>
      <c r="AK498" s="11"/>
      <c r="AL498" s="11"/>
      <c r="AM498" s="11"/>
      <c r="AN498" s="11"/>
      <c r="AO498" s="11"/>
    </row>
    <row r="499" spans="1:41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AB499" s="11"/>
      <c r="AC499" s="11"/>
      <c r="AD499" s="11"/>
      <c r="AE499" s="10"/>
      <c r="AK499" s="11"/>
      <c r="AL499" s="11"/>
      <c r="AM499" s="11"/>
      <c r="AN499" s="11"/>
      <c r="AO499" s="11"/>
    </row>
    <row r="500" spans="1:41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AB500" s="11"/>
      <c r="AC500" s="11"/>
      <c r="AD500" s="11"/>
      <c r="AE500" s="10"/>
      <c r="AK500" s="11"/>
      <c r="AL500" s="11"/>
      <c r="AM500" s="11"/>
      <c r="AN500" s="11"/>
      <c r="AO500" s="11"/>
    </row>
    <row r="501" spans="1:41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AB501" s="11"/>
      <c r="AC501" s="11"/>
      <c r="AD501" s="11"/>
      <c r="AE501" s="10"/>
      <c r="AK501" s="11"/>
      <c r="AL501" s="11"/>
      <c r="AM501" s="11"/>
      <c r="AN501" s="11"/>
      <c r="AO501" s="11"/>
    </row>
    <row r="502" spans="1:41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AB502" s="11"/>
      <c r="AC502" s="11"/>
      <c r="AD502" s="11"/>
      <c r="AE502" s="10"/>
      <c r="AK502" s="11"/>
      <c r="AL502" s="11"/>
      <c r="AM502" s="11"/>
      <c r="AN502" s="11"/>
      <c r="AO502" s="11"/>
    </row>
    <row r="503" spans="1:41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AB503" s="11"/>
      <c r="AC503" s="11"/>
      <c r="AD503" s="11"/>
      <c r="AE503" s="10"/>
      <c r="AK503" s="11"/>
      <c r="AL503" s="11"/>
      <c r="AM503" s="11"/>
      <c r="AN503" s="11"/>
      <c r="AO503" s="11"/>
    </row>
    <row r="504" spans="1:41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AB504" s="11"/>
      <c r="AC504" s="11"/>
      <c r="AD504" s="11"/>
      <c r="AE504" s="10"/>
      <c r="AK504" s="11"/>
      <c r="AL504" s="11"/>
      <c r="AM504" s="11"/>
      <c r="AN504" s="11"/>
      <c r="AO504" s="11"/>
    </row>
    <row r="505" spans="1:41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AB505" s="11"/>
      <c r="AC505" s="11"/>
      <c r="AD505" s="11"/>
      <c r="AE505" s="10"/>
      <c r="AK505" s="11"/>
      <c r="AL505" s="11"/>
      <c r="AM505" s="11"/>
      <c r="AN505" s="11"/>
      <c r="AO505" s="11"/>
    </row>
    <row r="506" spans="1:41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AB506" s="11"/>
      <c r="AC506" s="11"/>
      <c r="AD506" s="11"/>
      <c r="AE506" s="10"/>
      <c r="AK506" s="11"/>
      <c r="AL506" s="11"/>
      <c r="AM506" s="11"/>
      <c r="AN506" s="11"/>
      <c r="AO506" s="11"/>
    </row>
    <row r="507" spans="1:41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AB507" s="11"/>
      <c r="AC507" s="11"/>
      <c r="AD507" s="11"/>
      <c r="AE507" s="10"/>
      <c r="AK507" s="11"/>
      <c r="AL507" s="11"/>
      <c r="AM507" s="11"/>
      <c r="AN507" s="11"/>
      <c r="AO507" s="11"/>
    </row>
    <row r="508" spans="1:41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AB508" s="11"/>
      <c r="AC508" s="11"/>
      <c r="AD508" s="11"/>
      <c r="AE508" s="10"/>
      <c r="AK508" s="11"/>
      <c r="AL508" s="11"/>
      <c r="AM508" s="11"/>
      <c r="AN508" s="11"/>
      <c r="AO508" s="11"/>
    </row>
    <row r="509" spans="1:41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AB509" s="11"/>
      <c r="AC509" s="11"/>
      <c r="AD509" s="11"/>
      <c r="AE509" s="10"/>
      <c r="AK509" s="11"/>
      <c r="AL509" s="11"/>
      <c r="AM509" s="11"/>
      <c r="AN509" s="11"/>
      <c r="AO509" s="11"/>
    </row>
    <row r="510" spans="1:41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AB510" s="11"/>
      <c r="AC510" s="11"/>
      <c r="AD510" s="11"/>
      <c r="AE510" s="10"/>
      <c r="AK510" s="11"/>
      <c r="AL510" s="11"/>
      <c r="AM510" s="11"/>
      <c r="AN510" s="11"/>
      <c r="AO510" s="11"/>
    </row>
    <row r="511" spans="1:41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AB511" s="11"/>
      <c r="AC511" s="11"/>
      <c r="AD511" s="11"/>
      <c r="AE511" s="10"/>
      <c r="AK511" s="11"/>
      <c r="AL511" s="11"/>
      <c r="AM511" s="11"/>
      <c r="AN511" s="11"/>
      <c r="AO511" s="11"/>
    </row>
    <row r="512" spans="1:41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AB512" s="11"/>
      <c r="AC512" s="11"/>
      <c r="AD512" s="11"/>
      <c r="AE512" s="10"/>
      <c r="AK512" s="11"/>
      <c r="AL512" s="11"/>
      <c r="AM512" s="11"/>
      <c r="AN512" s="11"/>
      <c r="AO512" s="11"/>
    </row>
    <row r="513" spans="1:41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AB513" s="11"/>
      <c r="AC513" s="11"/>
      <c r="AD513" s="11"/>
      <c r="AE513" s="10"/>
      <c r="AK513" s="11"/>
      <c r="AL513" s="11"/>
      <c r="AM513" s="11"/>
      <c r="AN513" s="11"/>
      <c r="AO513" s="11"/>
    </row>
    <row r="514" spans="1:41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AB514" s="11"/>
      <c r="AC514" s="11"/>
      <c r="AD514" s="11"/>
      <c r="AE514" s="10"/>
      <c r="AK514" s="11"/>
      <c r="AL514" s="11"/>
      <c r="AM514" s="11"/>
      <c r="AN514" s="11"/>
      <c r="AO514" s="11"/>
    </row>
    <row r="515" spans="1:41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AB515" s="11"/>
      <c r="AC515" s="11"/>
      <c r="AD515" s="11"/>
      <c r="AE515" s="10"/>
      <c r="AK515" s="11"/>
      <c r="AL515" s="11"/>
      <c r="AM515" s="11"/>
      <c r="AN515" s="11"/>
      <c r="AO515" s="11"/>
    </row>
    <row r="516" spans="1:41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AB516" s="11"/>
      <c r="AC516" s="11"/>
      <c r="AD516" s="11"/>
      <c r="AE516" s="10"/>
      <c r="AK516" s="11"/>
      <c r="AL516" s="11"/>
      <c r="AM516" s="11"/>
      <c r="AN516" s="11"/>
      <c r="AO516" s="11"/>
    </row>
    <row r="517" spans="1:41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AB517" s="11"/>
      <c r="AC517" s="11"/>
      <c r="AD517" s="11"/>
      <c r="AE517" s="10"/>
      <c r="AK517" s="11"/>
      <c r="AL517" s="11"/>
      <c r="AM517" s="11"/>
      <c r="AN517" s="11"/>
      <c r="AO517" s="11"/>
    </row>
    <row r="518" spans="1:41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AB518" s="11"/>
      <c r="AC518" s="11"/>
      <c r="AD518" s="11"/>
      <c r="AE518" s="10"/>
      <c r="AK518" s="11"/>
      <c r="AL518" s="11"/>
      <c r="AM518" s="11"/>
      <c r="AN518" s="11"/>
      <c r="AO518" s="11"/>
    </row>
    <row r="519" spans="1:41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AB519" s="11"/>
      <c r="AC519" s="11"/>
      <c r="AD519" s="11"/>
      <c r="AE519" s="10"/>
      <c r="AK519" s="11"/>
      <c r="AL519" s="11"/>
      <c r="AM519" s="11"/>
      <c r="AN519" s="11"/>
      <c r="AO519" s="11"/>
    </row>
    <row r="520" spans="1:41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AB520" s="11"/>
      <c r="AC520" s="11"/>
      <c r="AD520" s="11"/>
      <c r="AE520" s="10"/>
      <c r="AK520" s="11"/>
      <c r="AL520" s="11"/>
      <c r="AM520" s="11"/>
      <c r="AN520" s="11"/>
      <c r="AO520" s="11"/>
    </row>
    <row r="521" spans="1:41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AB521" s="11"/>
      <c r="AC521" s="11"/>
      <c r="AD521" s="11"/>
      <c r="AE521" s="10"/>
      <c r="AK521" s="11"/>
      <c r="AL521" s="11"/>
      <c r="AM521" s="11"/>
      <c r="AN521" s="11"/>
      <c r="AO521" s="11"/>
    </row>
    <row r="522" spans="1:41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AB522" s="11"/>
      <c r="AC522" s="11"/>
      <c r="AD522" s="11"/>
      <c r="AE522" s="10"/>
      <c r="AK522" s="11"/>
      <c r="AL522" s="11"/>
      <c r="AM522" s="11"/>
      <c r="AN522" s="11"/>
      <c r="AO522" s="11"/>
    </row>
    <row r="523" spans="1:41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AB523" s="11"/>
      <c r="AC523" s="11"/>
      <c r="AD523" s="11"/>
      <c r="AE523" s="10"/>
      <c r="AK523" s="11"/>
      <c r="AL523" s="11"/>
      <c r="AM523" s="11"/>
      <c r="AN523" s="11"/>
      <c r="AO523" s="11"/>
    </row>
    <row r="524" spans="1:41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AB524" s="11"/>
      <c r="AC524" s="11"/>
      <c r="AD524" s="11"/>
      <c r="AE524" s="10"/>
      <c r="AK524" s="11"/>
      <c r="AL524" s="11"/>
      <c r="AM524" s="11"/>
      <c r="AN524" s="11"/>
      <c r="AO524" s="11"/>
    </row>
    <row r="525" spans="1:41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AB525" s="11"/>
      <c r="AC525" s="11"/>
      <c r="AD525" s="11"/>
      <c r="AE525" s="10"/>
      <c r="AK525" s="11"/>
      <c r="AL525" s="11"/>
      <c r="AM525" s="11"/>
      <c r="AN525" s="11"/>
      <c r="AO525" s="11"/>
    </row>
    <row r="526" spans="1:41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AB526" s="11"/>
      <c r="AC526" s="11"/>
      <c r="AD526" s="11"/>
      <c r="AE526" s="10"/>
      <c r="AK526" s="11"/>
      <c r="AL526" s="11"/>
      <c r="AM526" s="11"/>
      <c r="AN526" s="11"/>
      <c r="AO526" s="11"/>
    </row>
    <row r="527" spans="1:41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AB527" s="11"/>
      <c r="AC527" s="11"/>
      <c r="AD527" s="11"/>
      <c r="AE527" s="10"/>
      <c r="AK527" s="11"/>
      <c r="AL527" s="11"/>
      <c r="AM527" s="11"/>
      <c r="AN527" s="11"/>
      <c r="AO527" s="11"/>
    </row>
    <row r="528" spans="1:41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AB528" s="11"/>
      <c r="AC528" s="11"/>
      <c r="AD528" s="11"/>
      <c r="AE528" s="10"/>
      <c r="AK528" s="11"/>
      <c r="AL528" s="11"/>
      <c r="AM528" s="11"/>
      <c r="AN528" s="11"/>
      <c r="AO528" s="11"/>
    </row>
    <row r="529" spans="1:41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AB529" s="11"/>
      <c r="AC529" s="11"/>
      <c r="AD529" s="11"/>
      <c r="AE529" s="10"/>
      <c r="AK529" s="11"/>
      <c r="AL529" s="11"/>
      <c r="AM529" s="11"/>
      <c r="AN529" s="11"/>
      <c r="AO529" s="11"/>
    </row>
    <row r="530" spans="1:41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AB530" s="11"/>
      <c r="AC530" s="11"/>
      <c r="AD530" s="11"/>
      <c r="AE530" s="10"/>
      <c r="AK530" s="11"/>
      <c r="AL530" s="11"/>
      <c r="AM530" s="11"/>
      <c r="AN530" s="11"/>
      <c r="AO530" s="11"/>
    </row>
    <row r="531" spans="1:41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AB531" s="11"/>
      <c r="AC531" s="11"/>
      <c r="AD531" s="11"/>
      <c r="AE531" s="10"/>
      <c r="AK531" s="11"/>
      <c r="AL531" s="11"/>
      <c r="AM531" s="11"/>
      <c r="AN531" s="11"/>
      <c r="AO531" s="11"/>
    </row>
    <row r="532" spans="1:41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AB532" s="11"/>
      <c r="AC532" s="11"/>
      <c r="AD532" s="11"/>
      <c r="AE532" s="10"/>
      <c r="AK532" s="11"/>
      <c r="AL532" s="11"/>
      <c r="AM532" s="11"/>
      <c r="AN532" s="11"/>
      <c r="AO532" s="11"/>
    </row>
    <row r="533" spans="1:41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AB533" s="11"/>
      <c r="AC533" s="11"/>
      <c r="AD533" s="11"/>
      <c r="AE533" s="10"/>
      <c r="AK533" s="11"/>
      <c r="AL533" s="11"/>
      <c r="AM533" s="11"/>
      <c r="AN533" s="11"/>
      <c r="AO533" s="11"/>
    </row>
    <row r="534" spans="1:41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AB534" s="11"/>
      <c r="AC534" s="11"/>
      <c r="AD534" s="11"/>
      <c r="AE534" s="10"/>
      <c r="AK534" s="11"/>
      <c r="AL534" s="11"/>
      <c r="AM534" s="11"/>
      <c r="AN534" s="11"/>
      <c r="AO534" s="11"/>
    </row>
    <row r="535" spans="1:41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AB535" s="11"/>
      <c r="AC535" s="11"/>
      <c r="AD535" s="11"/>
      <c r="AE535" s="10"/>
      <c r="AK535" s="11"/>
      <c r="AL535" s="11"/>
      <c r="AM535" s="11"/>
      <c r="AN535" s="11"/>
      <c r="AO535" s="11"/>
    </row>
    <row r="536" spans="1:41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AB536" s="11"/>
      <c r="AC536" s="11"/>
      <c r="AD536" s="11"/>
      <c r="AE536" s="10"/>
      <c r="AK536" s="11"/>
      <c r="AL536" s="11"/>
      <c r="AM536" s="11"/>
      <c r="AN536" s="11"/>
      <c r="AO536" s="11"/>
    </row>
    <row r="537" spans="1:41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AB537" s="11"/>
      <c r="AC537" s="11"/>
      <c r="AD537" s="11"/>
      <c r="AE537" s="10"/>
      <c r="AK537" s="11"/>
      <c r="AL537" s="11"/>
      <c r="AM537" s="11"/>
      <c r="AN537" s="11"/>
      <c r="AO537" s="11"/>
    </row>
    <row r="538" spans="1:41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AB538" s="11"/>
      <c r="AC538" s="11"/>
      <c r="AD538" s="11"/>
      <c r="AE538" s="10"/>
      <c r="AK538" s="11"/>
      <c r="AL538" s="11"/>
      <c r="AM538" s="11"/>
      <c r="AN538" s="11"/>
      <c r="AO538" s="11"/>
    </row>
    <row r="539" spans="1:41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AB539" s="11"/>
      <c r="AC539" s="11"/>
      <c r="AD539" s="11"/>
      <c r="AE539" s="10"/>
      <c r="AK539" s="11"/>
      <c r="AL539" s="11"/>
      <c r="AM539" s="11"/>
      <c r="AN539" s="11"/>
      <c r="AO539" s="11"/>
    </row>
    <row r="540" spans="1:41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AB540" s="11"/>
      <c r="AC540" s="11"/>
      <c r="AD540" s="11"/>
      <c r="AE540" s="10"/>
      <c r="AK540" s="11"/>
      <c r="AL540" s="11"/>
      <c r="AM540" s="11"/>
      <c r="AN540" s="11"/>
      <c r="AO540" s="11"/>
    </row>
    <row r="541" spans="1:41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AB541" s="11"/>
      <c r="AC541" s="11"/>
      <c r="AD541" s="11"/>
      <c r="AE541" s="10"/>
      <c r="AK541" s="11"/>
      <c r="AL541" s="11"/>
      <c r="AM541" s="11"/>
      <c r="AN541" s="11"/>
      <c r="AO541" s="11"/>
    </row>
    <row r="542" spans="1:41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AB542" s="11"/>
      <c r="AC542" s="11"/>
      <c r="AD542" s="11"/>
      <c r="AE542" s="10"/>
      <c r="AK542" s="11"/>
      <c r="AL542" s="11"/>
      <c r="AM542" s="11"/>
      <c r="AN542" s="11"/>
      <c r="AO542" s="11"/>
    </row>
    <row r="543" spans="1:41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AB543" s="11"/>
      <c r="AC543" s="11"/>
      <c r="AD543" s="11"/>
      <c r="AE543" s="10"/>
      <c r="AK543" s="11"/>
      <c r="AL543" s="11"/>
      <c r="AM543" s="11"/>
      <c r="AN543" s="11"/>
      <c r="AO543" s="11"/>
    </row>
    <row r="544" spans="1:41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AB544" s="11"/>
      <c r="AC544" s="11"/>
      <c r="AD544" s="11"/>
      <c r="AE544" s="10"/>
      <c r="AK544" s="11"/>
      <c r="AL544" s="11"/>
      <c r="AM544" s="11"/>
      <c r="AN544" s="11"/>
      <c r="AO544" s="11"/>
    </row>
    <row r="545" spans="1:41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AB545" s="11"/>
      <c r="AC545" s="11"/>
      <c r="AD545" s="11"/>
      <c r="AE545" s="10"/>
      <c r="AK545" s="11"/>
      <c r="AL545" s="11"/>
      <c r="AM545" s="11"/>
      <c r="AN545" s="11"/>
      <c r="AO545" s="11"/>
    </row>
    <row r="546" spans="1:41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AB546" s="11"/>
      <c r="AC546" s="11"/>
      <c r="AD546" s="11"/>
      <c r="AE546" s="10"/>
      <c r="AK546" s="11"/>
      <c r="AL546" s="11"/>
      <c r="AM546" s="11"/>
      <c r="AN546" s="11"/>
      <c r="AO546" s="11"/>
    </row>
    <row r="547" spans="1:41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AB547" s="11"/>
      <c r="AC547" s="11"/>
      <c r="AD547" s="11"/>
      <c r="AE547" s="10"/>
      <c r="AK547" s="11"/>
      <c r="AL547" s="11"/>
      <c r="AM547" s="11"/>
      <c r="AN547" s="11"/>
      <c r="AO547" s="11"/>
    </row>
    <row r="548" spans="1:41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AB548" s="11"/>
      <c r="AC548" s="11"/>
      <c r="AD548" s="11"/>
      <c r="AE548" s="10"/>
      <c r="AK548" s="11"/>
      <c r="AL548" s="11"/>
      <c r="AM548" s="11"/>
      <c r="AN548" s="11"/>
      <c r="AO548" s="11"/>
    </row>
    <row r="549" spans="1:41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AB549" s="11"/>
      <c r="AC549" s="11"/>
      <c r="AD549" s="11"/>
      <c r="AE549" s="10"/>
      <c r="AK549" s="11"/>
      <c r="AL549" s="11"/>
      <c r="AM549" s="11"/>
      <c r="AN549" s="11"/>
      <c r="AO549" s="11"/>
    </row>
    <row r="550" spans="1:41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AB550" s="11"/>
      <c r="AC550" s="11"/>
      <c r="AD550" s="11"/>
      <c r="AE550" s="10"/>
      <c r="AK550" s="11"/>
      <c r="AL550" s="11"/>
      <c r="AM550" s="11"/>
      <c r="AN550" s="11"/>
      <c r="AO550" s="11"/>
    </row>
    <row r="551" spans="1:41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AB551" s="11"/>
      <c r="AC551" s="11"/>
      <c r="AD551" s="11"/>
      <c r="AE551" s="10"/>
      <c r="AK551" s="11"/>
      <c r="AL551" s="11"/>
      <c r="AM551" s="11"/>
      <c r="AN551" s="11"/>
      <c r="AO551" s="11"/>
    </row>
    <row r="552" spans="1:41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AB552" s="11"/>
      <c r="AC552" s="11"/>
      <c r="AD552" s="11"/>
      <c r="AE552" s="10"/>
      <c r="AK552" s="11"/>
      <c r="AL552" s="11"/>
      <c r="AM552" s="11"/>
      <c r="AN552" s="11"/>
      <c r="AO552" s="11"/>
    </row>
    <row r="553" spans="1:41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AB553" s="11"/>
      <c r="AC553" s="11"/>
      <c r="AD553" s="11"/>
      <c r="AE553" s="10"/>
      <c r="AK553" s="11"/>
      <c r="AL553" s="11"/>
      <c r="AM553" s="11"/>
      <c r="AN553" s="11"/>
      <c r="AO553" s="11"/>
    </row>
    <row r="554" spans="1:41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AB554" s="11"/>
      <c r="AC554" s="11"/>
      <c r="AD554" s="11"/>
      <c r="AE554" s="10"/>
      <c r="AK554" s="11"/>
      <c r="AL554" s="11"/>
      <c r="AM554" s="11"/>
      <c r="AN554" s="11"/>
      <c r="AO554" s="11"/>
    </row>
    <row r="555" spans="1:41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AB555" s="11"/>
      <c r="AC555" s="11"/>
      <c r="AD555" s="11"/>
      <c r="AE555" s="10"/>
      <c r="AK555" s="11"/>
      <c r="AL555" s="11"/>
      <c r="AM555" s="11"/>
      <c r="AN555" s="11"/>
      <c r="AO555" s="11"/>
    </row>
    <row r="556" spans="1:41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AB556" s="11"/>
      <c r="AC556" s="11"/>
      <c r="AD556" s="11"/>
      <c r="AE556" s="10"/>
      <c r="AK556" s="11"/>
      <c r="AL556" s="11"/>
      <c r="AM556" s="11"/>
      <c r="AN556" s="11"/>
      <c r="AO556" s="11"/>
    </row>
    <row r="557" spans="1:41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AB557" s="11"/>
      <c r="AC557" s="11"/>
      <c r="AD557" s="11"/>
      <c r="AE557" s="10"/>
      <c r="AK557" s="11"/>
      <c r="AL557" s="11"/>
      <c r="AM557" s="11"/>
      <c r="AN557" s="11"/>
      <c r="AO557" s="11"/>
    </row>
    <row r="558" spans="1:41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AB558" s="11"/>
      <c r="AC558" s="11"/>
      <c r="AD558" s="11"/>
      <c r="AE558" s="10"/>
      <c r="AK558" s="11"/>
      <c r="AL558" s="11"/>
      <c r="AM558" s="11"/>
      <c r="AN558" s="11"/>
      <c r="AO558" s="11"/>
    </row>
    <row r="559" spans="1:41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AB559" s="11"/>
      <c r="AC559" s="11"/>
      <c r="AD559" s="11"/>
      <c r="AE559" s="10"/>
      <c r="AK559" s="11"/>
      <c r="AL559" s="11"/>
      <c r="AM559" s="11"/>
      <c r="AN559" s="11"/>
      <c r="AO559" s="11"/>
    </row>
    <row r="560" spans="1:41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AB560" s="11"/>
      <c r="AC560" s="11"/>
      <c r="AD560" s="11"/>
      <c r="AE560" s="10"/>
      <c r="AK560" s="11"/>
      <c r="AL560" s="11"/>
      <c r="AM560" s="11"/>
      <c r="AN560" s="11"/>
      <c r="AO560" s="11"/>
    </row>
    <row r="561" spans="1:41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AB561" s="11"/>
      <c r="AC561" s="11"/>
      <c r="AD561" s="11"/>
      <c r="AE561" s="10"/>
      <c r="AK561" s="11"/>
      <c r="AL561" s="11"/>
      <c r="AM561" s="11"/>
      <c r="AN561" s="11"/>
      <c r="AO561" s="11"/>
    </row>
    <row r="562" spans="1:41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AB562" s="11"/>
      <c r="AC562" s="11"/>
      <c r="AD562" s="11"/>
      <c r="AE562" s="10"/>
      <c r="AK562" s="11"/>
      <c r="AL562" s="11"/>
      <c r="AM562" s="11"/>
      <c r="AN562" s="11"/>
      <c r="AO562" s="11"/>
    </row>
    <row r="563" spans="1:41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AB563" s="11"/>
      <c r="AC563" s="11"/>
      <c r="AD563" s="11"/>
      <c r="AE563" s="10"/>
      <c r="AK563" s="11"/>
      <c r="AL563" s="11"/>
      <c r="AM563" s="11"/>
      <c r="AN563" s="11"/>
      <c r="AO563" s="11"/>
    </row>
    <row r="564" spans="1:41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AB564" s="11"/>
      <c r="AC564" s="11"/>
      <c r="AD564" s="11"/>
      <c r="AE564" s="10"/>
      <c r="AK564" s="11"/>
      <c r="AL564" s="11"/>
      <c r="AM564" s="11"/>
      <c r="AN564" s="11"/>
      <c r="AO564" s="11"/>
    </row>
    <row r="565" spans="1:41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AB565" s="11"/>
      <c r="AC565" s="11"/>
      <c r="AD565" s="11"/>
      <c r="AE565" s="10"/>
      <c r="AK565" s="11"/>
      <c r="AL565" s="11"/>
      <c r="AM565" s="11"/>
      <c r="AN565" s="11"/>
      <c r="AO565" s="11"/>
    </row>
    <row r="566" spans="1:41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AB566" s="11"/>
      <c r="AC566" s="11"/>
      <c r="AD566" s="11"/>
      <c r="AE566" s="10"/>
      <c r="AK566" s="11"/>
      <c r="AL566" s="11"/>
      <c r="AM566" s="11"/>
      <c r="AN566" s="11"/>
      <c r="AO566" s="11"/>
    </row>
    <row r="567" spans="1:41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AB567" s="11"/>
      <c r="AC567" s="11"/>
      <c r="AD567" s="11"/>
      <c r="AE567" s="10"/>
      <c r="AK567" s="11"/>
      <c r="AL567" s="11"/>
      <c r="AM567" s="11"/>
      <c r="AN567" s="11"/>
      <c r="AO567" s="11"/>
    </row>
    <row r="568" spans="1:41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AB568" s="11"/>
      <c r="AC568" s="11"/>
      <c r="AD568" s="11"/>
      <c r="AE568" s="10"/>
      <c r="AK568" s="11"/>
      <c r="AL568" s="11"/>
      <c r="AM568" s="11"/>
      <c r="AN568" s="11"/>
      <c r="AO568" s="11"/>
    </row>
    <row r="569" spans="1:41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AB569" s="11"/>
      <c r="AC569" s="11"/>
      <c r="AD569" s="11"/>
      <c r="AE569" s="10"/>
      <c r="AK569" s="11"/>
      <c r="AL569" s="11"/>
      <c r="AM569" s="11"/>
      <c r="AN569" s="11"/>
      <c r="AO569" s="11"/>
    </row>
    <row r="570" spans="1:41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AB570" s="11"/>
      <c r="AC570" s="11"/>
      <c r="AD570" s="11"/>
      <c r="AE570" s="10"/>
      <c r="AK570" s="11"/>
      <c r="AL570" s="11"/>
      <c r="AM570" s="11"/>
      <c r="AN570" s="11"/>
      <c r="AO570" s="11"/>
    </row>
    <row r="571" spans="1:41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AB571" s="11"/>
      <c r="AC571" s="11"/>
      <c r="AD571" s="11"/>
      <c r="AE571" s="10"/>
      <c r="AK571" s="11"/>
      <c r="AL571" s="11"/>
      <c r="AM571" s="11"/>
      <c r="AN571" s="11"/>
      <c r="AO571" s="11"/>
    </row>
    <row r="572" spans="1:41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AB572" s="11"/>
      <c r="AC572" s="11"/>
      <c r="AD572" s="11"/>
      <c r="AE572" s="10"/>
      <c r="AK572" s="11"/>
      <c r="AL572" s="11"/>
      <c r="AM572" s="11"/>
      <c r="AN572" s="11"/>
      <c r="AO572" s="11"/>
    </row>
    <row r="573" spans="1:41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AB573" s="11"/>
      <c r="AC573" s="11"/>
      <c r="AD573" s="11"/>
      <c r="AE573" s="10"/>
      <c r="AK573" s="11"/>
      <c r="AL573" s="11"/>
      <c r="AM573" s="11"/>
      <c r="AN573" s="11"/>
      <c r="AO573" s="11"/>
    </row>
    <row r="574" spans="1:41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AB574" s="11"/>
      <c r="AC574" s="11"/>
      <c r="AD574" s="11"/>
      <c r="AE574" s="10"/>
      <c r="AK574" s="11"/>
      <c r="AL574" s="11"/>
      <c r="AM574" s="11"/>
      <c r="AN574" s="11"/>
      <c r="AO574" s="11"/>
    </row>
    <row r="575" spans="1:41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AB575" s="11"/>
      <c r="AC575" s="11"/>
      <c r="AD575" s="11"/>
      <c r="AE575" s="10"/>
      <c r="AK575" s="11"/>
      <c r="AL575" s="11"/>
      <c r="AM575" s="11"/>
      <c r="AN575" s="11"/>
      <c r="AO575" s="11"/>
    </row>
    <row r="576" spans="1:41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AB576" s="11"/>
      <c r="AC576" s="11"/>
      <c r="AD576" s="11"/>
      <c r="AE576" s="10"/>
      <c r="AK576" s="11"/>
      <c r="AL576" s="11"/>
      <c r="AM576" s="11"/>
      <c r="AN576" s="11"/>
      <c r="AO576" s="11"/>
    </row>
    <row r="577" spans="1:41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AB577" s="11"/>
      <c r="AC577" s="11"/>
      <c r="AD577" s="11"/>
      <c r="AE577" s="10"/>
      <c r="AK577" s="11"/>
      <c r="AL577" s="11"/>
      <c r="AM577" s="11"/>
      <c r="AN577" s="11"/>
      <c r="AO577" s="11"/>
    </row>
    <row r="578" spans="1:41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AB578" s="11"/>
      <c r="AC578" s="11"/>
      <c r="AD578" s="11"/>
      <c r="AE578" s="10"/>
      <c r="AK578" s="11"/>
      <c r="AL578" s="11"/>
      <c r="AM578" s="11"/>
      <c r="AN578" s="11"/>
      <c r="AO578" s="11"/>
    </row>
    <row r="579" spans="1:41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AB579" s="11"/>
      <c r="AC579" s="11"/>
      <c r="AD579" s="11"/>
      <c r="AE579" s="10"/>
      <c r="AK579" s="11"/>
      <c r="AL579" s="11"/>
      <c r="AM579" s="11"/>
      <c r="AN579" s="11"/>
      <c r="AO579" s="11"/>
    </row>
    <row r="580" spans="1:41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AB580" s="11"/>
      <c r="AC580" s="11"/>
      <c r="AD580" s="11"/>
      <c r="AE580" s="10"/>
      <c r="AK580" s="11"/>
      <c r="AL580" s="11"/>
      <c r="AM580" s="11"/>
      <c r="AN580" s="11"/>
      <c r="AO580" s="11"/>
    </row>
    <row r="581" spans="1:41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AB581" s="11"/>
      <c r="AC581" s="11"/>
      <c r="AD581" s="11"/>
      <c r="AE581" s="10"/>
      <c r="AK581" s="11"/>
      <c r="AL581" s="11"/>
      <c r="AM581" s="11"/>
      <c r="AN581" s="11"/>
      <c r="AO581" s="11"/>
    </row>
    <row r="582" spans="1:41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AB582" s="11"/>
      <c r="AC582" s="11"/>
      <c r="AD582" s="11"/>
      <c r="AE582" s="10"/>
      <c r="AK582" s="11"/>
      <c r="AL582" s="11"/>
      <c r="AM582" s="11"/>
      <c r="AN582" s="11"/>
      <c r="AO582" s="11"/>
    </row>
    <row r="583" spans="1:41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AB583" s="11"/>
      <c r="AC583" s="11"/>
      <c r="AD583" s="11"/>
      <c r="AE583" s="10"/>
      <c r="AK583" s="11"/>
      <c r="AL583" s="11"/>
      <c r="AM583" s="11"/>
      <c r="AN583" s="11"/>
      <c r="AO583" s="11"/>
    </row>
    <row r="584" spans="1:41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AB584" s="11"/>
      <c r="AC584" s="11"/>
      <c r="AD584" s="11"/>
      <c r="AE584" s="10"/>
      <c r="AK584" s="11"/>
      <c r="AL584" s="11"/>
      <c r="AM584" s="11"/>
      <c r="AN584" s="11"/>
      <c r="AO584" s="11"/>
    </row>
    <row r="585" spans="1:41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AB585" s="11"/>
      <c r="AC585" s="11"/>
      <c r="AD585" s="11"/>
      <c r="AE585" s="10"/>
      <c r="AK585" s="11"/>
      <c r="AL585" s="11"/>
      <c r="AM585" s="11"/>
      <c r="AN585" s="11"/>
      <c r="AO585" s="11"/>
    </row>
    <row r="586" spans="1:41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AB586" s="11"/>
      <c r="AC586" s="11"/>
      <c r="AD586" s="11"/>
      <c r="AE586" s="10"/>
      <c r="AK586" s="11"/>
      <c r="AL586" s="11"/>
      <c r="AM586" s="11"/>
      <c r="AN586" s="11"/>
      <c r="AO586" s="11"/>
    </row>
    <row r="587" spans="1:41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AB587" s="11"/>
      <c r="AC587" s="11"/>
      <c r="AD587" s="11"/>
      <c r="AE587" s="10"/>
      <c r="AK587" s="11"/>
      <c r="AL587" s="11"/>
      <c r="AM587" s="11"/>
      <c r="AN587" s="11"/>
      <c r="AO587" s="11"/>
    </row>
    <row r="588" spans="1:41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AB588" s="11"/>
      <c r="AC588" s="11"/>
      <c r="AD588" s="11"/>
      <c r="AE588" s="10"/>
      <c r="AK588" s="11"/>
      <c r="AL588" s="11"/>
      <c r="AM588" s="11"/>
      <c r="AN588" s="11"/>
      <c r="AO588" s="11"/>
    </row>
    <row r="589" spans="1:41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AB589" s="11"/>
      <c r="AC589" s="11"/>
      <c r="AD589" s="11"/>
      <c r="AE589" s="10"/>
      <c r="AK589" s="11"/>
      <c r="AL589" s="11"/>
      <c r="AM589" s="11"/>
      <c r="AN589" s="11"/>
      <c r="AO589" s="11"/>
    </row>
    <row r="590" spans="1:41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AB590" s="11"/>
      <c r="AC590" s="11"/>
      <c r="AD590" s="11"/>
      <c r="AE590" s="10"/>
      <c r="AK590" s="11"/>
      <c r="AL590" s="11"/>
      <c r="AM590" s="11"/>
      <c r="AN590" s="11"/>
      <c r="AO590" s="11"/>
    </row>
    <row r="591" spans="1:41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AB591" s="11"/>
      <c r="AC591" s="11"/>
      <c r="AD591" s="11"/>
      <c r="AE591" s="10"/>
      <c r="AK591" s="11"/>
      <c r="AL591" s="11"/>
      <c r="AM591" s="11"/>
      <c r="AN591" s="11"/>
      <c r="AO591" s="11"/>
    </row>
    <row r="592" spans="1:41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AB592" s="11"/>
      <c r="AC592" s="11"/>
      <c r="AD592" s="11"/>
      <c r="AE592" s="10"/>
      <c r="AK592" s="11"/>
      <c r="AL592" s="11"/>
      <c r="AM592" s="11"/>
      <c r="AN592" s="11"/>
      <c r="AO592" s="11"/>
    </row>
    <row r="593" spans="1:41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AB593" s="11"/>
      <c r="AC593" s="11"/>
      <c r="AD593" s="11"/>
      <c r="AE593" s="10"/>
      <c r="AK593" s="11"/>
      <c r="AL593" s="11"/>
      <c r="AM593" s="11"/>
      <c r="AN593" s="11"/>
      <c r="AO593" s="11"/>
    </row>
    <row r="594" spans="1:41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AB594" s="11"/>
      <c r="AC594" s="11"/>
      <c r="AD594" s="11"/>
      <c r="AE594" s="10"/>
      <c r="AK594" s="11"/>
      <c r="AL594" s="11"/>
      <c r="AM594" s="11"/>
      <c r="AN594" s="11"/>
      <c r="AO594" s="11"/>
    </row>
    <row r="595" spans="1:41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AB595" s="11"/>
      <c r="AC595" s="11"/>
      <c r="AD595" s="11"/>
      <c r="AE595" s="10"/>
      <c r="AK595" s="11"/>
      <c r="AL595" s="11"/>
      <c r="AM595" s="11"/>
      <c r="AN595" s="11"/>
      <c r="AO595" s="11"/>
    </row>
    <row r="596" spans="1:41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AB596" s="11"/>
      <c r="AC596" s="11"/>
      <c r="AD596" s="11"/>
      <c r="AE596" s="10"/>
      <c r="AK596" s="11"/>
      <c r="AL596" s="11"/>
      <c r="AM596" s="11"/>
      <c r="AN596" s="11"/>
      <c r="AO596" s="11"/>
    </row>
    <row r="597" spans="1:41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AB597" s="11"/>
      <c r="AC597" s="11"/>
      <c r="AD597" s="11"/>
      <c r="AE597" s="10"/>
      <c r="AK597" s="11"/>
      <c r="AL597" s="11"/>
      <c r="AM597" s="11"/>
      <c r="AN597" s="11"/>
      <c r="AO597" s="11"/>
    </row>
    <row r="598" spans="1:41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AB598" s="11"/>
      <c r="AC598" s="11"/>
      <c r="AD598" s="11"/>
      <c r="AE598" s="10"/>
      <c r="AK598" s="11"/>
      <c r="AL598" s="11"/>
      <c r="AM598" s="11"/>
      <c r="AN598" s="11"/>
      <c r="AO598" s="11"/>
    </row>
    <row r="599" spans="1:41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AB599" s="11"/>
      <c r="AC599" s="11"/>
      <c r="AD599" s="11"/>
      <c r="AE599" s="10"/>
      <c r="AK599" s="11"/>
      <c r="AL599" s="11"/>
      <c r="AM599" s="11"/>
      <c r="AN599" s="11"/>
      <c r="AO599" s="11"/>
    </row>
    <row r="600" spans="1:41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AB600" s="11"/>
      <c r="AC600" s="11"/>
      <c r="AD600" s="11"/>
      <c r="AE600" s="10"/>
      <c r="AK600" s="11"/>
      <c r="AL600" s="11"/>
      <c r="AM600" s="11"/>
      <c r="AN600" s="11"/>
      <c r="AO600" s="11"/>
    </row>
    <row r="601" spans="1:41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AB601" s="11"/>
      <c r="AC601" s="11"/>
      <c r="AD601" s="11"/>
      <c r="AE601" s="10"/>
      <c r="AK601" s="11"/>
      <c r="AL601" s="11"/>
      <c r="AM601" s="11"/>
      <c r="AN601" s="11"/>
      <c r="AO601" s="11"/>
    </row>
    <row r="602" spans="1:41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AB602" s="11"/>
      <c r="AC602" s="11"/>
      <c r="AD602" s="11"/>
      <c r="AE602" s="10"/>
      <c r="AK602" s="11"/>
      <c r="AL602" s="11"/>
      <c r="AM602" s="11"/>
      <c r="AN602" s="11"/>
      <c r="AO602" s="11"/>
    </row>
    <row r="603" spans="1:41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AB603" s="11"/>
      <c r="AC603" s="11"/>
      <c r="AD603" s="11"/>
      <c r="AE603" s="10"/>
      <c r="AK603" s="11"/>
      <c r="AL603" s="11"/>
      <c r="AM603" s="11"/>
      <c r="AN603" s="11"/>
      <c r="AO603" s="11"/>
    </row>
    <row r="604" spans="1:41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AB604" s="11"/>
      <c r="AC604" s="11"/>
      <c r="AD604" s="11"/>
      <c r="AE604" s="10"/>
      <c r="AK604" s="11"/>
      <c r="AL604" s="11"/>
      <c r="AM604" s="11"/>
      <c r="AN604" s="11"/>
      <c r="AO604" s="11"/>
    </row>
    <row r="605" spans="1:41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AB605" s="11"/>
      <c r="AC605" s="11"/>
      <c r="AD605" s="11"/>
      <c r="AE605" s="10"/>
      <c r="AK605" s="11"/>
      <c r="AL605" s="11"/>
      <c r="AM605" s="11"/>
      <c r="AN605" s="11"/>
      <c r="AO605" s="11"/>
    </row>
    <row r="606" spans="1:41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AB606" s="11"/>
      <c r="AC606" s="11"/>
      <c r="AD606" s="11"/>
      <c r="AE606" s="10"/>
      <c r="AK606" s="11"/>
      <c r="AL606" s="11"/>
      <c r="AM606" s="11"/>
      <c r="AN606" s="11"/>
      <c r="AO606" s="11"/>
    </row>
    <row r="607" spans="1:41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AB607" s="11"/>
      <c r="AC607" s="11"/>
      <c r="AD607" s="11"/>
      <c r="AE607" s="10"/>
      <c r="AK607" s="11"/>
      <c r="AL607" s="11"/>
      <c r="AM607" s="11"/>
      <c r="AN607" s="11"/>
      <c r="AO607" s="11"/>
    </row>
    <row r="608" spans="1:41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AB608" s="11"/>
      <c r="AC608" s="11"/>
      <c r="AD608" s="11"/>
      <c r="AE608" s="10"/>
      <c r="AK608" s="11"/>
      <c r="AL608" s="11"/>
      <c r="AM608" s="11"/>
      <c r="AN608" s="11"/>
      <c r="AO608" s="11"/>
    </row>
    <row r="609" spans="1:41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AB609" s="11"/>
      <c r="AC609" s="11"/>
      <c r="AD609" s="11"/>
      <c r="AE609" s="10"/>
      <c r="AK609" s="11"/>
      <c r="AL609" s="11"/>
      <c r="AM609" s="11"/>
      <c r="AN609" s="11"/>
      <c r="AO609" s="11"/>
    </row>
    <row r="610" spans="1:41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AB610" s="11"/>
      <c r="AC610" s="11"/>
      <c r="AD610" s="11"/>
      <c r="AE610" s="10"/>
      <c r="AK610" s="11"/>
      <c r="AL610" s="11"/>
      <c r="AM610" s="11"/>
      <c r="AN610" s="11"/>
      <c r="AO610" s="11"/>
    </row>
    <row r="611" spans="1:41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AB611" s="11"/>
      <c r="AC611" s="11"/>
      <c r="AD611" s="11"/>
      <c r="AE611" s="10"/>
      <c r="AK611" s="11"/>
      <c r="AL611" s="11"/>
      <c r="AM611" s="11"/>
      <c r="AN611" s="11"/>
      <c r="AO611" s="11"/>
    </row>
    <row r="612" spans="1:41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AB612" s="11"/>
      <c r="AC612" s="11"/>
      <c r="AD612" s="11"/>
      <c r="AE612" s="10"/>
      <c r="AK612" s="11"/>
      <c r="AL612" s="11"/>
      <c r="AM612" s="11"/>
      <c r="AN612" s="11"/>
      <c r="AO612" s="11"/>
    </row>
    <row r="613" spans="1:41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AB613" s="11"/>
      <c r="AC613" s="11"/>
      <c r="AD613" s="11"/>
      <c r="AE613" s="10"/>
      <c r="AK613" s="11"/>
      <c r="AL613" s="11"/>
      <c r="AM613" s="11"/>
      <c r="AN613" s="11"/>
      <c r="AO613" s="11"/>
    </row>
    <row r="614" spans="1:41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AB614" s="11"/>
      <c r="AC614" s="11"/>
      <c r="AD614" s="11"/>
      <c r="AE614" s="10"/>
      <c r="AK614" s="11"/>
      <c r="AL614" s="11"/>
      <c r="AM614" s="11"/>
      <c r="AN614" s="11"/>
      <c r="AO614" s="11"/>
    </row>
    <row r="615" spans="1:41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AB615" s="11"/>
      <c r="AC615" s="11"/>
      <c r="AD615" s="11"/>
      <c r="AE615" s="10"/>
      <c r="AK615" s="11"/>
      <c r="AL615" s="11"/>
      <c r="AM615" s="11"/>
      <c r="AN615" s="11"/>
      <c r="AO615" s="11"/>
    </row>
    <row r="616" spans="1:41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AB616" s="11"/>
      <c r="AC616" s="11"/>
      <c r="AD616" s="11"/>
      <c r="AE616" s="10"/>
      <c r="AK616" s="11"/>
      <c r="AL616" s="11"/>
      <c r="AM616" s="11"/>
      <c r="AN616" s="11"/>
      <c r="AO616" s="11"/>
    </row>
    <row r="617" spans="1:41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AB617" s="11"/>
      <c r="AC617" s="11"/>
      <c r="AD617" s="11"/>
      <c r="AE617" s="10"/>
      <c r="AK617" s="11"/>
      <c r="AL617" s="11"/>
      <c r="AM617" s="11"/>
      <c r="AN617" s="11"/>
      <c r="AO617" s="11"/>
    </row>
    <row r="618" spans="1:41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AB618" s="11"/>
      <c r="AC618" s="11"/>
      <c r="AD618" s="11"/>
      <c r="AE618" s="10"/>
      <c r="AK618" s="11"/>
      <c r="AL618" s="11"/>
      <c r="AM618" s="11"/>
      <c r="AN618" s="11"/>
      <c r="AO618" s="11"/>
    </row>
    <row r="619" spans="1:41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AB619" s="11"/>
      <c r="AC619" s="11"/>
      <c r="AD619" s="11"/>
      <c r="AE619" s="10"/>
      <c r="AK619" s="11"/>
      <c r="AL619" s="11"/>
      <c r="AM619" s="11"/>
      <c r="AN619" s="11"/>
      <c r="AO619" s="11"/>
    </row>
    <row r="620" spans="1:41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AB620" s="11"/>
      <c r="AC620" s="11"/>
      <c r="AD620" s="11"/>
      <c r="AE620" s="10"/>
      <c r="AK620" s="11"/>
      <c r="AL620" s="11"/>
      <c r="AM620" s="11"/>
      <c r="AN620" s="11"/>
      <c r="AO620" s="11"/>
    </row>
    <row r="621" spans="1:41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AB621" s="11"/>
      <c r="AC621" s="11"/>
      <c r="AD621" s="11"/>
      <c r="AE621" s="10"/>
      <c r="AK621" s="11"/>
      <c r="AL621" s="11"/>
      <c r="AM621" s="11"/>
      <c r="AN621" s="11"/>
      <c r="AO621" s="11"/>
    </row>
    <row r="622" spans="1:41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AB622" s="11"/>
      <c r="AC622" s="11"/>
      <c r="AD622" s="11"/>
      <c r="AE622" s="10"/>
      <c r="AK622" s="11"/>
      <c r="AL622" s="11"/>
      <c r="AM622" s="11"/>
      <c r="AN622" s="11"/>
      <c r="AO622" s="11"/>
    </row>
    <row r="623" spans="1:41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AB623" s="11"/>
      <c r="AC623" s="11"/>
      <c r="AD623" s="11"/>
      <c r="AE623" s="10"/>
      <c r="AK623" s="11"/>
      <c r="AL623" s="11"/>
      <c r="AM623" s="11"/>
      <c r="AN623" s="11"/>
      <c r="AO623" s="11"/>
    </row>
    <row r="624" spans="1:41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AB624" s="11"/>
      <c r="AC624" s="11"/>
      <c r="AD624" s="11"/>
      <c r="AE624" s="10"/>
      <c r="AK624" s="11"/>
      <c r="AL624" s="11"/>
      <c r="AM624" s="11"/>
      <c r="AN624" s="11"/>
      <c r="AO624" s="11"/>
    </row>
    <row r="625" spans="1:41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AB625" s="11"/>
      <c r="AC625" s="11"/>
      <c r="AD625" s="11"/>
      <c r="AE625" s="10"/>
      <c r="AK625" s="11"/>
      <c r="AL625" s="11"/>
      <c r="AM625" s="11"/>
      <c r="AN625" s="11"/>
      <c r="AO625" s="11"/>
    </row>
    <row r="626" spans="1:41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AB626" s="11"/>
      <c r="AC626" s="11"/>
      <c r="AD626" s="11"/>
      <c r="AE626" s="10"/>
      <c r="AK626" s="11"/>
      <c r="AL626" s="11"/>
      <c r="AM626" s="11"/>
      <c r="AN626" s="11"/>
      <c r="AO626" s="11"/>
    </row>
    <row r="627" spans="1:41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AB627" s="11"/>
      <c r="AC627" s="11"/>
      <c r="AD627" s="11"/>
      <c r="AE627" s="10"/>
      <c r="AK627" s="11"/>
      <c r="AL627" s="11"/>
      <c r="AM627" s="11"/>
      <c r="AN627" s="11"/>
      <c r="AO627" s="11"/>
    </row>
    <row r="628" spans="1:41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AB628" s="11"/>
      <c r="AC628" s="11"/>
      <c r="AD628" s="11"/>
      <c r="AE628" s="10"/>
      <c r="AK628" s="11"/>
      <c r="AL628" s="11"/>
      <c r="AM628" s="11"/>
      <c r="AN628" s="11"/>
      <c r="AO628" s="11"/>
    </row>
    <row r="629" spans="1:41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AB629" s="11"/>
      <c r="AC629" s="11"/>
      <c r="AD629" s="11"/>
      <c r="AE629" s="10"/>
      <c r="AK629" s="11"/>
      <c r="AL629" s="11"/>
      <c r="AM629" s="11"/>
      <c r="AN629" s="11"/>
      <c r="AO629" s="11"/>
    </row>
    <row r="630" spans="1:41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AB630" s="11"/>
      <c r="AC630" s="11"/>
      <c r="AD630" s="11"/>
      <c r="AE630" s="10"/>
      <c r="AK630" s="11"/>
      <c r="AL630" s="11"/>
      <c r="AM630" s="11"/>
      <c r="AN630" s="11"/>
      <c r="AO630" s="11"/>
    </row>
    <row r="631" spans="1:41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AB631" s="11"/>
      <c r="AC631" s="11"/>
      <c r="AD631" s="11"/>
      <c r="AE631" s="10"/>
      <c r="AK631" s="11"/>
      <c r="AL631" s="11"/>
      <c r="AM631" s="11"/>
      <c r="AN631" s="11"/>
      <c r="AO631" s="11"/>
    </row>
    <row r="632" spans="1:41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AB632" s="11"/>
      <c r="AC632" s="11"/>
      <c r="AD632" s="11"/>
      <c r="AE632" s="10"/>
      <c r="AK632" s="11"/>
      <c r="AL632" s="11"/>
      <c r="AM632" s="11"/>
      <c r="AN632" s="11"/>
      <c r="AO632" s="11"/>
    </row>
    <row r="633" spans="1:41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AB633" s="11"/>
      <c r="AC633" s="11"/>
      <c r="AD633" s="11"/>
      <c r="AE633" s="10"/>
      <c r="AK633" s="11"/>
      <c r="AL633" s="11"/>
      <c r="AM633" s="11"/>
      <c r="AN633" s="11"/>
      <c r="AO633" s="11"/>
    </row>
    <row r="634" spans="1:41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AB634" s="11"/>
      <c r="AC634" s="11"/>
      <c r="AD634" s="11"/>
      <c r="AE634" s="10"/>
      <c r="AK634" s="11"/>
      <c r="AL634" s="11"/>
      <c r="AM634" s="11"/>
      <c r="AN634" s="11"/>
      <c r="AO634" s="11"/>
    </row>
    <row r="635" spans="1:41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AB635" s="11"/>
      <c r="AC635" s="11"/>
      <c r="AD635" s="11"/>
      <c r="AE635" s="10"/>
      <c r="AK635" s="11"/>
      <c r="AL635" s="11"/>
      <c r="AM635" s="11"/>
      <c r="AN635" s="11"/>
      <c r="AO635" s="11"/>
    </row>
    <row r="636" spans="1:41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AB636" s="11"/>
      <c r="AC636" s="11"/>
      <c r="AD636" s="11"/>
      <c r="AE636" s="10"/>
      <c r="AK636" s="11"/>
      <c r="AL636" s="11"/>
      <c r="AM636" s="11"/>
      <c r="AN636" s="11"/>
      <c r="AO636" s="11"/>
    </row>
    <row r="637" spans="1:41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AB637" s="11"/>
      <c r="AC637" s="11"/>
      <c r="AD637" s="11"/>
      <c r="AE637" s="10"/>
      <c r="AK637" s="11"/>
      <c r="AL637" s="11"/>
      <c r="AM637" s="11"/>
      <c r="AN637" s="11"/>
      <c r="AO637" s="11"/>
    </row>
    <row r="638" spans="1:41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AB638" s="11"/>
      <c r="AC638" s="11"/>
      <c r="AD638" s="11"/>
      <c r="AE638" s="10"/>
      <c r="AK638" s="11"/>
      <c r="AL638" s="11"/>
      <c r="AM638" s="11"/>
      <c r="AN638" s="11"/>
      <c r="AO638" s="11"/>
    </row>
    <row r="639" spans="1:41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AB639" s="11"/>
      <c r="AC639" s="11"/>
      <c r="AD639" s="11"/>
      <c r="AE639" s="10"/>
      <c r="AK639" s="11"/>
      <c r="AL639" s="11"/>
      <c r="AM639" s="11"/>
      <c r="AN639" s="11"/>
      <c r="AO639" s="11"/>
    </row>
    <row r="640" spans="1:41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AB640" s="11"/>
      <c r="AC640" s="11"/>
      <c r="AD640" s="11"/>
      <c r="AE640" s="10"/>
      <c r="AK640" s="11"/>
      <c r="AL640" s="11"/>
      <c r="AM640" s="11"/>
      <c r="AN640" s="11"/>
      <c r="AO640" s="11"/>
    </row>
    <row r="641" spans="1:41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AB641" s="11"/>
      <c r="AC641" s="11"/>
      <c r="AD641" s="11"/>
      <c r="AE641" s="10"/>
      <c r="AK641" s="11"/>
      <c r="AL641" s="11"/>
      <c r="AM641" s="11"/>
      <c r="AN641" s="11"/>
      <c r="AO641" s="11"/>
    </row>
    <row r="642" spans="1:41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AB642" s="11"/>
      <c r="AC642" s="11"/>
      <c r="AD642" s="11"/>
      <c r="AE642" s="10"/>
      <c r="AK642" s="11"/>
      <c r="AL642" s="11"/>
      <c r="AM642" s="11"/>
      <c r="AN642" s="11"/>
      <c r="AO642" s="11"/>
    </row>
    <row r="643" spans="1:41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AB643" s="11"/>
      <c r="AC643" s="11"/>
      <c r="AD643" s="11"/>
      <c r="AE643" s="10"/>
      <c r="AK643" s="11"/>
      <c r="AL643" s="11"/>
      <c r="AM643" s="11"/>
      <c r="AN643" s="11"/>
      <c r="AO643" s="11"/>
    </row>
    <row r="644" spans="1:41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AB644" s="11"/>
      <c r="AC644" s="11"/>
      <c r="AD644" s="11"/>
      <c r="AE644" s="10"/>
      <c r="AK644" s="11"/>
      <c r="AL644" s="11"/>
      <c r="AM644" s="11"/>
      <c r="AN644" s="11"/>
      <c r="AO644" s="11"/>
    </row>
    <row r="645" spans="1:41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AB645" s="11"/>
      <c r="AC645" s="11"/>
      <c r="AD645" s="11"/>
      <c r="AE645" s="10"/>
      <c r="AK645" s="11"/>
      <c r="AL645" s="11"/>
      <c r="AM645" s="11"/>
      <c r="AN645" s="11"/>
      <c r="AO645" s="11"/>
    </row>
    <row r="646" spans="1:41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AB646" s="11"/>
      <c r="AC646" s="11"/>
      <c r="AD646" s="11"/>
      <c r="AE646" s="10"/>
      <c r="AK646" s="11"/>
      <c r="AL646" s="11"/>
      <c r="AM646" s="11"/>
      <c r="AN646" s="11"/>
      <c r="AO646" s="11"/>
    </row>
    <row r="647" spans="1:41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AB647" s="11"/>
      <c r="AC647" s="11"/>
      <c r="AD647" s="11"/>
      <c r="AE647" s="10"/>
      <c r="AK647" s="11"/>
      <c r="AL647" s="11"/>
      <c r="AM647" s="11"/>
      <c r="AN647" s="11"/>
      <c r="AO647" s="11"/>
    </row>
    <row r="648" spans="1:41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AB648" s="11"/>
      <c r="AC648" s="11"/>
      <c r="AD648" s="11"/>
      <c r="AE648" s="10"/>
      <c r="AK648" s="11"/>
      <c r="AL648" s="11"/>
      <c r="AM648" s="11"/>
      <c r="AN648" s="11"/>
      <c r="AO648" s="11"/>
    </row>
    <row r="649" spans="1:41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AB649" s="11"/>
      <c r="AC649" s="11"/>
      <c r="AD649" s="11"/>
      <c r="AE649" s="10"/>
      <c r="AK649" s="11"/>
      <c r="AL649" s="11"/>
      <c r="AM649" s="11"/>
      <c r="AN649" s="11"/>
      <c r="AO649" s="11"/>
    </row>
    <row r="650" spans="1:41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AB650" s="11"/>
      <c r="AC650" s="11"/>
      <c r="AD650" s="11"/>
      <c r="AE650" s="10"/>
      <c r="AK650" s="11"/>
      <c r="AL650" s="11"/>
      <c r="AM650" s="11"/>
      <c r="AN650" s="11"/>
      <c r="AO650" s="11"/>
    </row>
    <row r="651" spans="1:41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AB651" s="11"/>
      <c r="AC651" s="11"/>
      <c r="AD651" s="11"/>
      <c r="AE651" s="10"/>
      <c r="AK651" s="11"/>
      <c r="AL651" s="11"/>
      <c r="AM651" s="11"/>
      <c r="AN651" s="11"/>
      <c r="AO651" s="11"/>
    </row>
    <row r="652" spans="1:41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AB652" s="11"/>
      <c r="AC652" s="11"/>
      <c r="AD652" s="11"/>
      <c r="AE652" s="10"/>
      <c r="AK652" s="11"/>
      <c r="AL652" s="11"/>
      <c r="AM652" s="11"/>
      <c r="AN652" s="11"/>
      <c r="AO652" s="11"/>
    </row>
    <row r="653" spans="1:41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AB653" s="11"/>
      <c r="AC653" s="11"/>
      <c r="AD653" s="11"/>
      <c r="AE653" s="10"/>
      <c r="AK653" s="11"/>
      <c r="AL653" s="11"/>
      <c r="AM653" s="11"/>
      <c r="AN653" s="11"/>
      <c r="AO653" s="11"/>
    </row>
    <row r="654" spans="1:41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AB654" s="11"/>
      <c r="AC654" s="11"/>
      <c r="AD654" s="11"/>
      <c r="AE654" s="10"/>
      <c r="AK654" s="11"/>
      <c r="AL654" s="11"/>
      <c r="AM654" s="11"/>
      <c r="AN654" s="11"/>
      <c r="AO654" s="11"/>
    </row>
    <row r="655" spans="1:41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AB655" s="11"/>
      <c r="AC655" s="11"/>
      <c r="AD655" s="11"/>
      <c r="AE655" s="10"/>
      <c r="AK655" s="11"/>
      <c r="AL655" s="11"/>
      <c r="AM655" s="11"/>
      <c r="AN655" s="11"/>
      <c r="AO655" s="11"/>
    </row>
    <row r="656" spans="1:41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AB656" s="11"/>
      <c r="AC656" s="11"/>
      <c r="AD656" s="11"/>
      <c r="AE656" s="10"/>
      <c r="AK656" s="11"/>
      <c r="AL656" s="11"/>
      <c r="AM656" s="11"/>
      <c r="AN656" s="11"/>
      <c r="AO656" s="11"/>
    </row>
    <row r="657" spans="1:41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AB657" s="11"/>
      <c r="AC657" s="11"/>
      <c r="AD657" s="11"/>
      <c r="AE657" s="10"/>
      <c r="AK657" s="11"/>
      <c r="AL657" s="11"/>
      <c r="AM657" s="11"/>
      <c r="AN657" s="11"/>
      <c r="AO657" s="11"/>
    </row>
    <row r="658" spans="1:41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AB658" s="11"/>
      <c r="AC658" s="11"/>
      <c r="AD658" s="11"/>
      <c r="AE658" s="10"/>
      <c r="AK658" s="11"/>
      <c r="AL658" s="11"/>
      <c r="AM658" s="11"/>
      <c r="AN658" s="11"/>
      <c r="AO658" s="11"/>
    </row>
    <row r="659" spans="1:41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AB659" s="11"/>
      <c r="AC659" s="11"/>
      <c r="AD659" s="11"/>
      <c r="AE659" s="10"/>
      <c r="AK659" s="11"/>
      <c r="AL659" s="11"/>
      <c r="AM659" s="11"/>
      <c r="AN659" s="11"/>
      <c r="AO659" s="11"/>
    </row>
    <row r="660" spans="1:41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AB660" s="11"/>
      <c r="AC660" s="11"/>
      <c r="AD660" s="11"/>
      <c r="AE660" s="10"/>
      <c r="AK660" s="11"/>
      <c r="AL660" s="11"/>
      <c r="AM660" s="11"/>
      <c r="AN660" s="11"/>
      <c r="AO660" s="11"/>
    </row>
    <row r="661" spans="1:41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AB661" s="11"/>
      <c r="AC661" s="11"/>
      <c r="AD661" s="11"/>
      <c r="AE661" s="10"/>
      <c r="AK661" s="11"/>
      <c r="AL661" s="11"/>
      <c r="AM661" s="11"/>
      <c r="AN661" s="11"/>
      <c r="AO661" s="11"/>
    </row>
    <row r="662" spans="1:41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AB662" s="11"/>
      <c r="AC662" s="11"/>
      <c r="AD662" s="11"/>
      <c r="AE662" s="10"/>
      <c r="AK662" s="11"/>
      <c r="AL662" s="11"/>
      <c r="AM662" s="11"/>
      <c r="AN662" s="11"/>
      <c r="AO662" s="11"/>
    </row>
    <row r="663" spans="1:41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AB663" s="11"/>
      <c r="AC663" s="11"/>
      <c r="AD663" s="11"/>
      <c r="AE663" s="10"/>
      <c r="AK663" s="11"/>
      <c r="AL663" s="11"/>
      <c r="AM663" s="11"/>
      <c r="AN663" s="11"/>
      <c r="AO663" s="11"/>
    </row>
    <row r="664" spans="1:41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AB664" s="11"/>
      <c r="AC664" s="11"/>
      <c r="AD664" s="11"/>
      <c r="AE664" s="10"/>
      <c r="AK664" s="11"/>
      <c r="AL664" s="11"/>
      <c r="AM664" s="11"/>
      <c r="AN664" s="11"/>
      <c r="AO664" s="11"/>
    </row>
    <row r="665" spans="1:41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AB665" s="11"/>
      <c r="AC665" s="11"/>
      <c r="AD665" s="11"/>
      <c r="AE665" s="10"/>
      <c r="AK665" s="11"/>
      <c r="AL665" s="11"/>
      <c r="AM665" s="11"/>
      <c r="AN665" s="11"/>
      <c r="AO665" s="11"/>
    </row>
    <row r="666" spans="1:41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AB666" s="11"/>
      <c r="AC666" s="11"/>
      <c r="AD666" s="11"/>
      <c r="AE666" s="10"/>
      <c r="AK666" s="11"/>
      <c r="AL666" s="11"/>
      <c r="AM666" s="11"/>
      <c r="AN666" s="11"/>
      <c r="AO666" s="11"/>
    </row>
    <row r="667" spans="1:41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AB667" s="11"/>
      <c r="AC667" s="11"/>
      <c r="AD667" s="11"/>
      <c r="AE667" s="10"/>
      <c r="AK667" s="11"/>
      <c r="AL667" s="11"/>
      <c r="AM667" s="11"/>
      <c r="AN667" s="11"/>
      <c r="AO667" s="11"/>
    </row>
    <row r="668" spans="1:41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AB668" s="11"/>
      <c r="AC668" s="11"/>
      <c r="AD668" s="11"/>
      <c r="AE668" s="10"/>
      <c r="AK668" s="11"/>
      <c r="AL668" s="11"/>
      <c r="AM668" s="11"/>
      <c r="AN668" s="11"/>
      <c r="AO668" s="11"/>
    </row>
    <row r="669" spans="1:41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AB669" s="11"/>
      <c r="AC669" s="11"/>
      <c r="AD669" s="11"/>
      <c r="AE669" s="10"/>
      <c r="AK669" s="11"/>
      <c r="AL669" s="11"/>
      <c r="AM669" s="11"/>
      <c r="AN669" s="11"/>
      <c r="AO669" s="11"/>
    </row>
    <row r="670" spans="1:41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AB670" s="11"/>
      <c r="AC670" s="11"/>
      <c r="AD670" s="11"/>
      <c r="AE670" s="10"/>
      <c r="AK670" s="11"/>
      <c r="AL670" s="11"/>
      <c r="AM670" s="11"/>
      <c r="AN670" s="11"/>
      <c r="AO670" s="11"/>
    </row>
    <row r="671" spans="1:41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AB671" s="11"/>
      <c r="AC671" s="11"/>
      <c r="AD671" s="11"/>
      <c r="AE671" s="10"/>
      <c r="AK671" s="11"/>
      <c r="AL671" s="11"/>
      <c r="AM671" s="11"/>
      <c r="AN671" s="11"/>
      <c r="AO671" s="11"/>
    </row>
    <row r="672" spans="1:41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AB672" s="11"/>
      <c r="AC672" s="11"/>
      <c r="AD672" s="11"/>
      <c r="AE672" s="10"/>
      <c r="AK672" s="11"/>
      <c r="AL672" s="11"/>
      <c r="AM672" s="11"/>
      <c r="AN672" s="11"/>
      <c r="AO672" s="11"/>
    </row>
    <row r="673" spans="1:41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AB673" s="11"/>
      <c r="AC673" s="11"/>
      <c r="AD673" s="11"/>
      <c r="AE673" s="10"/>
      <c r="AK673" s="11"/>
      <c r="AL673" s="11"/>
      <c r="AM673" s="11"/>
      <c r="AN673" s="11"/>
      <c r="AO673" s="11"/>
    </row>
    <row r="674" spans="1:41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AB674" s="11"/>
      <c r="AC674" s="11"/>
      <c r="AD674" s="11"/>
      <c r="AE674" s="10"/>
      <c r="AK674" s="11"/>
      <c r="AL674" s="11"/>
      <c r="AM674" s="11"/>
      <c r="AN674" s="11"/>
      <c r="AO674" s="11"/>
    </row>
    <row r="675" spans="1:41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AB675" s="11"/>
      <c r="AC675" s="11"/>
      <c r="AD675" s="11"/>
      <c r="AE675" s="10"/>
      <c r="AK675" s="11"/>
      <c r="AL675" s="11"/>
      <c r="AM675" s="11"/>
      <c r="AN675" s="11"/>
      <c r="AO675" s="11"/>
    </row>
    <row r="676" spans="1:41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AB676" s="11"/>
      <c r="AC676" s="11"/>
      <c r="AD676" s="11"/>
      <c r="AE676" s="10"/>
      <c r="AK676" s="11"/>
      <c r="AL676" s="11"/>
      <c r="AM676" s="11"/>
      <c r="AN676" s="11"/>
      <c r="AO676" s="11"/>
    </row>
    <row r="677" spans="1:41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AB677" s="11"/>
      <c r="AC677" s="11"/>
      <c r="AD677" s="11"/>
      <c r="AE677" s="10"/>
      <c r="AK677" s="11"/>
      <c r="AL677" s="11"/>
      <c r="AM677" s="11"/>
      <c r="AN677" s="11"/>
      <c r="AO677" s="11"/>
    </row>
    <row r="678" spans="1:41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AB678" s="11"/>
      <c r="AC678" s="11"/>
      <c r="AD678" s="11"/>
      <c r="AE678" s="10"/>
      <c r="AK678" s="11"/>
      <c r="AL678" s="11"/>
      <c r="AM678" s="11"/>
      <c r="AN678" s="11"/>
      <c r="AO678" s="11"/>
    </row>
    <row r="679" spans="1:41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AB679" s="11"/>
      <c r="AC679" s="11"/>
      <c r="AD679" s="11"/>
      <c r="AE679" s="10"/>
      <c r="AK679" s="11"/>
      <c r="AL679" s="11"/>
      <c r="AM679" s="11"/>
      <c r="AN679" s="11"/>
      <c r="AO679" s="11"/>
    </row>
    <row r="680" spans="1:41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AB680" s="11"/>
      <c r="AC680" s="11"/>
      <c r="AD680" s="11"/>
      <c r="AE680" s="10"/>
      <c r="AK680" s="11"/>
      <c r="AL680" s="11"/>
      <c r="AM680" s="11"/>
      <c r="AN680" s="11"/>
      <c r="AO680" s="11"/>
    </row>
    <row r="681" spans="1:41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AB681" s="11"/>
      <c r="AC681" s="11"/>
      <c r="AD681" s="11"/>
      <c r="AE681" s="10"/>
      <c r="AK681" s="11"/>
      <c r="AL681" s="11"/>
      <c r="AM681" s="11"/>
      <c r="AN681" s="11"/>
      <c r="AO681" s="11"/>
    </row>
    <row r="682" spans="1:41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AB682" s="11"/>
      <c r="AC682" s="11"/>
      <c r="AD682" s="11"/>
      <c r="AE682" s="10"/>
      <c r="AK682" s="11"/>
      <c r="AL682" s="11"/>
      <c r="AM682" s="11"/>
      <c r="AN682" s="11"/>
      <c r="AO682" s="11"/>
    </row>
    <row r="683" spans="1:41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AB683" s="11"/>
      <c r="AC683" s="11"/>
      <c r="AD683" s="11"/>
      <c r="AE683" s="10"/>
      <c r="AK683" s="11"/>
      <c r="AL683" s="11"/>
      <c r="AM683" s="11"/>
      <c r="AN683" s="11"/>
      <c r="AO683" s="11"/>
    </row>
    <row r="684" spans="1:41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AB684" s="11"/>
      <c r="AC684" s="11"/>
      <c r="AD684" s="11"/>
      <c r="AE684" s="10"/>
      <c r="AK684" s="11"/>
      <c r="AL684" s="11"/>
      <c r="AM684" s="11"/>
      <c r="AN684" s="11"/>
      <c r="AO684" s="11"/>
    </row>
    <row r="685" spans="1:41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AB685" s="11"/>
      <c r="AC685" s="11"/>
      <c r="AD685" s="11"/>
      <c r="AE685" s="10"/>
      <c r="AK685" s="11"/>
      <c r="AL685" s="11"/>
      <c r="AM685" s="11"/>
      <c r="AN685" s="11"/>
      <c r="AO685" s="11"/>
    </row>
    <row r="686" spans="1:41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AB686" s="11"/>
      <c r="AC686" s="11"/>
      <c r="AD686" s="11"/>
      <c r="AE686" s="10"/>
      <c r="AK686" s="11"/>
      <c r="AL686" s="11"/>
      <c r="AM686" s="11"/>
      <c r="AN686" s="11"/>
      <c r="AO686" s="11"/>
    </row>
    <row r="687" spans="1:41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AB687" s="11"/>
      <c r="AC687" s="11"/>
      <c r="AD687" s="11"/>
      <c r="AE687" s="10"/>
      <c r="AK687" s="11"/>
      <c r="AL687" s="11"/>
      <c r="AM687" s="11"/>
      <c r="AN687" s="11"/>
      <c r="AO687" s="11"/>
    </row>
    <row r="688" spans="1:41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AB688" s="11"/>
      <c r="AC688" s="11"/>
      <c r="AD688" s="11"/>
      <c r="AE688" s="10"/>
      <c r="AK688" s="11"/>
      <c r="AL688" s="11"/>
      <c r="AM688" s="11"/>
      <c r="AN688" s="11"/>
      <c r="AO688" s="11"/>
    </row>
    <row r="689" spans="1:41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AB689" s="11"/>
      <c r="AC689" s="11"/>
      <c r="AD689" s="11"/>
      <c r="AE689" s="10"/>
      <c r="AK689" s="11"/>
      <c r="AL689" s="11"/>
      <c r="AM689" s="11"/>
      <c r="AN689" s="11"/>
      <c r="AO689" s="11"/>
    </row>
    <row r="690" spans="1:41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AB690" s="11"/>
      <c r="AC690" s="11"/>
      <c r="AD690" s="11"/>
      <c r="AE690" s="10"/>
      <c r="AK690" s="11"/>
      <c r="AL690" s="11"/>
      <c r="AM690" s="11"/>
      <c r="AN690" s="11"/>
      <c r="AO690" s="11"/>
    </row>
    <row r="691" spans="1:41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AB691" s="11"/>
      <c r="AC691" s="11"/>
      <c r="AD691" s="11"/>
      <c r="AE691" s="10"/>
      <c r="AK691" s="11"/>
      <c r="AL691" s="11"/>
      <c r="AM691" s="11"/>
      <c r="AN691" s="11"/>
      <c r="AO691" s="11"/>
    </row>
    <row r="692" spans="1:41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AB692" s="11"/>
      <c r="AC692" s="11"/>
      <c r="AD692" s="11"/>
      <c r="AE692" s="10"/>
      <c r="AK692" s="11"/>
      <c r="AL692" s="11"/>
      <c r="AM692" s="11"/>
      <c r="AN692" s="11"/>
      <c r="AO692" s="11"/>
    </row>
    <row r="693" spans="1:41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AB693" s="11"/>
      <c r="AC693" s="11"/>
      <c r="AD693" s="11"/>
      <c r="AE693" s="10"/>
      <c r="AK693" s="11"/>
      <c r="AL693" s="11"/>
      <c r="AM693" s="11"/>
      <c r="AN693" s="11"/>
      <c r="AO693" s="11"/>
    </row>
    <row r="694" spans="1:41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AB694" s="11"/>
      <c r="AC694" s="11"/>
      <c r="AD694" s="11"/>
      <c r="AE694" s="10"/>
      <c r="AK694" s="11"/>
      <c r="AL694" s="11"/>
      <c r="AM694" s="11"/>
      <c r="AN694" s="11"/>
      <c r="AO694" s="11"/>
    </row>
    <row r="695" spans="1:41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AB695" s="11"/>
      <c r="AC695" s="11"/>
      <c r="AD695" s="11"/>
      <c r="AE695" s="10"/>
      <c r="AK695" s="11"/>
      <c r="AL695" s="11"/>
      <c r="AM695" s="11"/>
      <c r="AN695" s="11"/>
      <c r="AO695" s="11"/>
    </row>
    <row r="696" spans="1:41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AB696" s="11"/>
      <c r="AC696" s="11"/>
      <c r="AD696" s="11"/>
      <c r="AE696" s="10"/>
      <c r="AK696" s="11"/>
      <c r="AL696" s="11"/>
      <c r="AM696" s="11"/>
      <c r="AN696" s="11"/>
      <c r="AO696" s="11"/>
    </row>
    <row r="697" spans="1:41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AB697" s="11"/>
      <c r="AC697" s="11"/>
      <c r="AD697" s="11"/>
      <c r="AE697" s="10"/>
      <c r="AK697" s="11"/>
      <c r="AL697" s="11"/>
      <c r="AM697" s="11"/>
      <c r="AN697" s="11"/>
      <c r="AO697" s="11"/>
    </row>
    <row r="698" spans="1:41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AB698" s="11"/>
      <c r="AC698" s="11"/>
      <c r="AD698" s="11"/>
      <c r="AE698" s="10"/>
      <c r="AK698" s="11"/>
      <c r="AL698" s="11"/>
      <c r="AM698" s="11"/>
      <c r="AN698" s="11"/>
      <c r="AO698" s="11"/>
    </row>
    <row r="699" spans="1:41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AB699" s="11"/>
      <c r="AC699" s="11"/>
      <c r="AD699" s="11"/>
      <c r="AE699" s="10"/>
      <c r="AK699" s="11"/>
      <c r="AL699" s="11"/>
      <c r="AM699" s="11"/>
      <c r="AN699" s="11"/>
      <c r="AO699" s="11"/>
    </row>
    <row r="700" spans="1:41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AB700" s="11"/>
      <c r="AC700" s="11"/>
      <c r="AD700" s="11"/>
      <c r="AE700" s="10"/>
      <c r="AK700" s="11"/>
      <c r="AL700" s="11"/>
      <c r="AM700" s="11"/>
      <c r="AN700" s="11"/>
      <c r="AO700" s="11"/>
    </row>
    <row r="701" spans="1:41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AB701" s="11"/>
      <c r="AC701" s="11"/>
      <c r="AD701" s="11"/>
      <c r="AE701" s="10"/>
      <c r="AK701" s="11"/>
      <c r="AL701" s="11"/>
      <c r="AM701" s="11"/>
      <c r="AN701" s="11"/>
      <c r="AO701" s="11"/>
    </row>
    <row r="702" spans="1:41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AB702" s="11"/>
      <c r="AC702" s="11"/>
      <c r="AD702" s="11"/>
      <c r="AE702" s="10"/>
      <c r="AK702" s="11"/>
      <c r="AL702" s="11"/>
      <c r="AM702" s="11"/>
      <c r="AN702" s="11"/>
      <c r="AO702" s="11"/>
    </row>
    <row r="703" spans="1:41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AB703" s="11"/>
      <c r="AC703" s="11"/>
      <c r="AD703" s="11"/>
      <c r="AE703" s="10"/>
      <c r="AK703" s="11"/>
      <c r="AL703" s="11"/>
      <c r="AM703" s="11"/>
      <c r="AN703" s="11"/>
      <c r="AO703" s="11"/>
    </row>
    <row r="704" spans="1:41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AB704" s="11"/>
      <c r="AC704" s="11"/>
      <c r="AD704" s="11"/>
      <c r="AE704" s="10"/>
      <c r="AK704" s="11"/>
      <c r="AL704" s="11"/>
      <c r="AM704" s="11"/>
      <c r="AN704" s="11"/>
      <c r="AO704" s="11"/>
    </row>
    <row r="705" spans="1:41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AB705" s="11"/>
      <c r="AC705" s="11"/>
      <c r="AD705" s="11"/>
      <c r="AE705" s="10"/>
      <c r="AK705" s="11"/>
      <c r="AL705" s="11"/>
      <c r="AM705" s="11"/>
      <c r="AN705" s="11"/>
      <c r="AO705" s="11"/>
    </row>
    <row r="706" spans="1:41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AB706" s="11"/>
      <c r="AC706" s="11"/>
      <c r="AD706" s="11"/>
      <c r="AE706" s="10"/>
      <c r="AK706" s="11"/>
      <c r="AL706" s="11"/>
      <c r="AM706" s="11"/>
      <c r="AN706" s="11"/>
      <c r="AO706" s="11"/>
    </row>
    <row r="707" spans="1:41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AB707" s="11"/>
      <c r="AC707" s="11"/>
      <c r="AD707" s="11"/>
      <c r="AE707" s="10"/>
      <c r="AK707" s="11"/>
      <c r="AL707" s="11"/>
      <c r="AM707" s="11"/>
      <c r="AN707" s="11"/>
      <c r="AO707" s="11"/>
    </row>
    <row r="708" spans="1:41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AB708" s="11"/>
      <c r="AC708" s="11"/>
      <c r="AD708" s="11"/>
      <c r="AE708" s="10"/>
      <c r="AK708" s="11"/>
      <c r="AL708" s="11"/>
      <c r="AM708" s="11"/>
      <c r="AN708" s="11"/>
      <c r="AO708" s="11"/>
    </row>
    <row r="709" spans="1:41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AB709" s="11"/>
      <c r="AC709" s="11"/>
      <c r="AD709" s="11"/>
      <c r="AE709" s="10"/>
      <c r="AK709" s="11"/>
      <c r="AL709" s="11"/>
      <c r="AM709" s="11"/>
      <c r="AN709" s="11"/>
      <c r="AO709" s="11"/>
    </row>
    <row r="710" spans="1:41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AB710" s="11"/>
      <c r="AC710" s="11"/>
      <c r="AD710" s="11"/>
      <c r="AE710" s="10"/>
      <c r="AK710" s="11"/>
      <c r="AL710" s="11"/>
      <c r="AM710" s="11"/>
      <c r="AN710" s="11"/>
      <c r="AO710" s="11"/>
    </row>
    <row r="711" spans="1:41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AB711" s="11"/>
      <c r="AC711" s="11"/>
      <c r="AD711" s="11"/>
      <c r="AE711" s="10"/>
      <c r="AK711" s="11"/>
      <c r="AL711" s="11"/>
      <c r="AM711" s="11"/>
      <c r="AN711" s="11"/>
      <c r="AO711" s="11"/>
    </row>
    <row r="712" spans="1:41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AB712" s="11"/>
      <c r="AC712" s="11"/>
      <c r="AD712" s="11"/>
      <c r="AE712" s="10"/>
      <c r="AK712" s="11"/>
      <c r="AL712" s="11"/>
      <c r="AM712" s="11"/>
      <c r="AN712" s="11"/>
      <c r="AO712" s="11"/>
    </row>
    <row r="713" spans="1:41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AB713" s="11"/>
      <c r="AC713" s="11"/>
      <c r="AD713" s="11"/>
      <c r="AE713" s="10"/>
      <c r="AK713" s="11"/>
      <c r="AL713" s="11"/>
      <c r="AM713" s="11"/>
      <c r="AN713" s="11"/>
      <c r="AO713" s="11"/>
    </row>
    <row r="714" spans="1:41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AB714" s="11"/>
      <c r="AC714" s="11"/>
      <c r="AD714" s="11"/>
      <c r="AE714" s="10"/>
      <c r="AK714" s="11"/>
      <c r="AL714" s="11"/>
      <c r="AM714" s="11"/>
      <c r="AN714" s="11"/>
      <c r="AO714" s="11"/>
    </row>
    <row r="715" spans="1:41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AB715" s="11"/>
      <c r="AC715" s="11"/>
      <c r="AD715" s="11"/>
      <c r="AE715" s="10"/>
      <c r="AK715" s="11"/>
      <c r="AL715" s="11"/>
      <c r="AM715" s="11"/>
      <c r="AN715" s="11"/>
      <c r="AO715" s="11"/>
    </row>
    <row r="716" spans="1:41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AB716" s="11"/>
      <c r="AC716" s="11"/>
      <c r="AD716" s="11"/>
      <c r="AE716" s="10"/>
      <c r="AK716" s="11"/>
      <c r="AL716" s="11"/>
      <c r="AM716" s="11"/>
      <c r="AN716" s="11"/>
      <c r="AO716" s="11"/>
    </row>
    <row r="717" spans="1:41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AB717" s="11"/>
      <c r="AC717" s="11"/>
      <c r="AD717" s="11"/>
      <c r="AE717" s="10"/>
      <c r="AK717" s="11"/>
      <c r="AL717" s="11"/>
      <c r="AM717" s="11"/>
      <c r="AN717" s="11"/>
      <c r="AO717" s="11"/>
    </row>
    <row r="718" spans="1:41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AB718" s="11"/>
      <c r="AC718" s="11"/>
      <c r="AD718" s="11"/>
      <c r="AE718" s="10"/>
      <c r="AK718" s="11"/>
      <c r="AL718" s="11"/>
      <c r="AM718" s="11"/>
      <c r="AN718" s="11"/>
      <c r="AO718" s="11"/>
    </row>
    <row r="719" spans="1:41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AB719" s="11"/>
      <c r="AC719" s="11"/>
      <c r="AD719" s="11"/>
      <c r="AE719" s="10"/>
      <c r="AK719" s="11"/>
      <c r="AL719" s="11"/>
      <c r="AM719" s="11"/>
      <c r="AN719" s="11"/>
      <c r="AO719" s="11"/>
    </row>
    <row r="720" spans="1:41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AB720" s="11"/>
      <c r="AC720" s="11"/>
      <c r="AD720" s="11"/>
      <c r="AE720" s="10"/>
      <c r="AK720" s="11"/>
      <c r="AL720" s="11"/>
      <c r="AM720" s="11"/>
      <c r="AN720" s="11"/>
      <c r="AO720" s="11"/>
    </row>
    <row r="721" spans="1:41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AB721" s="11"/>
      <c r="AC721" s="11"/>
      <c r="AD721" s="11"/>
      <c r="AE721" s="10"/>
      <c r="AK721" s="11"/>
      <c r="AL721" s="11"/>
      <c r="AM721" s="11"/>
      <c r="AN721" s="11"/>
      <c r="AO721" s="11"/>
    </row>
    <row r="722" spans="1:41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AB722" s="11"/>
      <c r="AC722" s="11"/>
      <c r="AD722" s="11"/>
      <c r="AE722" s="10"/>
      <c r="AK722" s="11"/>
      <c r="AL722" s="11"/>
      <c r="AM722" s="11"/>
      <c r="AN722" s="11"/>
      <c r="AO722" s="11"/>
    </row>
    <row r="723" spans="1:41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AB723" s="11"/>
      <c r="AC723" s="11"/>
      <c r="AD723" s="11"/>
      <c r="AE723" s="10"/>
      <c r="AK723" s="11"/>
      <c r="AL723" s="11"/>
      <c r="AM723" s="11"/>
      <c r="AN723" s="11"/>
      <c r="AO723" s="11"/>
    </row>
    <row r="724" spans="1:41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AB724" s="11"/>
      <c r="AC724" s="11"/>
      <c r="AD724" s="11"/>
      <c r="AE724" s="10"/>
      <c r="AK724" s="11"/>
      <c r="AL724" s="11"/>
      <c r="AM724" s="11"/>
      <c r="AN724" s="11"/>
      <c r="AO724" s="11"/>
    </row>
    <row r="725" spans="1:41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AB725" s="11"/>
      <c r="AC725" s="11"/>
      <c r="AD725" s="11"/>
      <c r="AE725" s="10"/>
      <c r="AK725" s="11"/>
      <c r="AL725" s="11"/>
      <c r="AM725" s="11"/>
      <c r="AN725" s="11"/>
      <c r="AO725" s="11"/>
    </row>
    <row r="726" spans="1:41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AB726" s="11"/>
      <c r="AC726" s="11"/>
      <c r="AD726" s="11"/>
      <c r="AE726" s="10"/>
      <c r="AK726" s="11"/>
      <c r="AL726" s="11"/>
      <c r="AM726" s="11"/>
      <c r="AN726" s="11"/>
      <c r="AO726" s="11"/>
    </row>
    <row r="727" spans="1:41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AB727" s="11"/>
      <c r="AC727" s="11"/>
      <c r="AD727" s="11"/>
      <c r="AE727" s="10"/>
      <c r="AK727" s="11"/>
      <c r="AL727" s="11"/>
      <c r="AM727" s="11"/>
      <c r="AN727" s="11"/>
      <c r="AO727" s="11"/>
    </row>
    <row r="728" spans="1:41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AB728" s="11"/>
      <c r="AC728" s="11"/>
      <c r="AD728" s="11"/>
      <c r="AE728" s="10"/>
      <c r="AK728" s="11"/>
      <c r="AL728" s="11"/>
      <c r="AM728" s="11"/>
      <c r="AN728" s="11"/>
      <c r="AO728" s="11"/>
    </row>
    <row r="729" spans="1:41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AB729" s="11"/>
      <c r="AC729" s="11"/>
      <c r="AD729" s="11"/>
      <c r="AE729" s="10"/>
      <c r="AK729" s="11"/>
      <c r="AL729" s="11"/>
      <c r="AM729" s="11"/>
      <c r="AN729" s="11"/>
      <c r="AO729" s="11"/>
    </row>
    <row r="730" spans="1:41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AB730" s="11"/>
      <c r="AC730" s="11"/>
      <c r="AD730" s="11"/>
      <c r="AE730" s="10"/>
      <c r="AK730" s="11"/>
      <c r="AL730" s="11"/>
      <c r="AM730" s="11"/>
      <c r="AN730" s="11"/>
      <c r="AO730" s="11"/>
    </row>
    <row r="731" spans="1:41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AB731" s="11"/>
      <c r="AC731" s="11"/>
      <c r="AD731" s="11"/>
      <c r="AE731" s="10"/>
      <c r="AK731" s="11"/>
      <c r="AL731" s="11"/>
      <c r="AM731" s="11"/>
      <c r="AN731" s="11"/>
      <c r="AO731" s="11"/>
    </row>
    <row r="732" spans="1:41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AB732" s="11"/>
      <c r="AC732" s="11"/>
      <c r="AD732" s="11"/>
      <c r="AE732" s="10"/>
      <c r="AK732" s="11"/>
      <c r="AL732" s="11"/>
      <c r="AM732" s="11"/>
      <c r="AN732" s="11"/>
      <c r="AO732" s="11"/>
    </row>
    <row r="733" spans="1:41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AB733" s="11"/>
      <c r="AC733" s="11"/>
      <c r="AD733" s="11"/>
      <c r="AE733" s="10"/>
      <c r="AK733" s="11"/>
      <c r="AL733" s="11"/>
      <c r="AM733" s="11"/>
      <c r="AN733" s="11"/>
      <c r="AO733" s="11"/>
    </row>
    <row r="734" spans="1:41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AB734" s="11"/>
      <c r="AC734" s="11"/>
      <c r="AD734" s="11"/>
      <c r="AE734" s="10"/>
      <c r="AK734" s="11"/>
      <c r="AL734" s="11"/>
      <c r="AM734" s="11"/>
      <c r="AN734" s="11"/>
      <c r="AO734" s="11"/>
    </row>
    <row r="735" spans="1:41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AB735" s="11"/>
      <c r="AC735" s="11"/>
      <c r="AD735" s="11"/>
      <c r="AE735" s="10"/>
      <c r="AK735" s="11"/>
      <c r="AL735" s="11"/>
      <c r="AM735" s="11"/>
      <c r="AN735" s="11"/>
      <c r="AO735" s="11"/>
    </row>
    <row r="736" spans="1:41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AB736" s="11"/>
      <c r="AC736" s="11"/>
      <c r="AD736" s="11"/>
      <c r="AE736" s="10"/>
      <c r="AK736" s="11"/>
      <c r="AL736" s="11"/>
      <c r="AM736" s="11"/>
      <c r="AN736" s="11"/>
      <c r="AO736" s="11"/>
    </row>
    <row r="737" spans="1:41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AB737" s="11"/>
      <c r="AC737" s="11"/>
      <c r="AD737" s="11"/>
      <c r="AE737" s="10"/>
      <c r="AK737" s="11"/>
      <c r="AL737" s="11"/>
      <c r="AM737" s="11"/>
      <c r="AN737" s="11"/>
      <c r="AO737" s="11"/>
    </row>
    <row r="738" spans="1:41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AB738" s="11"/>
      <c r="AC738" s="11"/>
      <c r="AD738" s="11"/>
      <c r="AE738" s="10"/>
      <c r="AK738" s="11"/>
      <c r="AL738" s="11"/>
      <c r="AM738" s="11"/>
      <c r="AN738" s="11"/>
      <c r="AO738" s="11"/>
    </row>
    <row r="739" spans="1:41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AB739" s="11"/>
      <c r="AC739" s="11"/>
      <c r="AD739" s="11"/>
      <c r="AE739" s="10"/>
      <c r="AK739" s="11"/>
      <c r="AL739" s="11"/>
      <c r="AM739" s="11"/>
      <c r="AN739" s="11"/>
      <c r="AO739" s="11"/>
    </row>
    <row r="740" spans="1:41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AB740" s="11"/>
      <c r="AC740" s="11"/>
      <c r="AD740" s="11"/>
      <c r="AE740" s="10"/>
      <c r="AK740" s="11"/>
      <c r="AL740" s="11"/>
      <c r="AM740" s="11"/>
      <c r="AN740" s="11"/>
      <c r="AO740" s="11"/>
    </row>
    <row r="741" spans="1:41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AB741" s="11"/>
      <c r="AC741" s="11"/>
      <c r="AD741" s="11"/>
      <c r="AE741" s="10"/>
      <c r="AK741" s="11"/>
      <c r="AL741" s="11"/>
      <c r="AM741" s="11"/>
      <c r="AN741" s="11"/>
      <c r="AO741" s="11"/>
    </row>
    <row r="742" spans="1:41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AB742" s="11"/>
      <c r="AC742" s="11"/>
      <c r="AD742" s="11"/>
      <c r="AE742" s="10"/>
      <c r="AK742" s="11"/>
      <c r="AL742" s="11"/>
      <c r="AM742" s="11"/>
      <c r="AN742" s="11"/>
      <c r="AO742" s="11"/>
    </row>
    <row r="743" spans="1:41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AB743" s="11"/>
      <c r="AC743" s="11"/>
      <c r="AD743" s="11"/>
      <c r="AE743" s="10"/>
      <c r="AK743" s="11"/>
      <c r="AL743" s="11"/>
      <c r="AM743" s="11"/>
      <c r="AN743" s="11"/>
      <c r="AO743" s="11"/>
    </row>
    <row r="744" spans="1:41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AB744" s="11"/>
      <c r="AC744" s="11"/>
      <c r="AD744" s="11"/>
      <c r="AE744" s="10"/>
      <c r="AK744" s="11"/>
      <c r="AL744" s="11"/>
      <c r="AM744" s="11"/>
      <c r="AN744" s="11"/>
      <c r="AO744" s="11"/>
    </row>
    <row r="745" spans="1:41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AB745" s="11"/>
      <c r="AC745" s="11"/>
      <c r="AD745" s="11"/>
      <c r="AE745" s="10"/>
      <c r="AK745" s="11"/>
      <c r="AL745" s="11"/>
      <c r="AM745" s="11"/>
      <c r="AN745" s="11"/>
      <c r="AO745" s="11"/>
    </row>
    <row r="746" spans="1:41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AB746" s="11"/>
      <c r="AC746" s="11"/>
      <c r="AD746" s="11"/>
      <c r="AE746" s="10"/>
      <c r="AK746" s="11"/>
      <c r="AL746" s="11"/>
      <c r="AM746" s="11"/>
      <c r="AN746" s="11"/>
      <c r="AO746" s="11"/>
    </row>
    <row r="747" spans="1:41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AB747" s="11"/>
      <c r="AC747" s="11"/>
      <c r="AD747" s="11"/>
      <c r="AE747" s="10"/>
      <c r="AK747" s="11"/>
      <c r="AL747" s="11"/>
      <c r="AM747" s="11"/>
      <c r="AN747" s="11"/>
      <c r="AO747" s="11"/>
    </row>
    <row r="748" spans="1:41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AB748" s="11"/>
      <c r="AC748" s="11"/>
      <c r="AD748" s="11"/>
      <c r="AE748" s="10"/>
      <c r="AK748" s="11"/>
      <c r="AL748" s="11"/>
      <c r="AM748" s="11"/>
      <c r="AN748" s="11"/>
      <c r="AO748" s="11"/>
    </row>
    <row r="749" spans="1:41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AB749" s="11"/>
      <c r="AC749" s="11"/>
      <c r="AD749" s="11"/>
      <c r="AE749" s="10"/>
      <c r="AK749" s="11"/>
      <c r="AL749" s="11"/>
      <c r="AM749" s="11"/>
      <c r="AN749" s="11"/>
      <c r="AO749" s="11"/>
    </row>
    <row r="750" spans="1:41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AB750" s="11"/>
      <c r="AC750" s="11"/>
      <c r="AD750" s="11"/>
      <c r="AE750" s="10"/>
      <c r="AK750" s="11"/>
      <c r="AL750" s="11"/>
      <c r="AM750" s="11"/>
      <c r="AN750" s="11"/>
      <c r="AO750" s="11"/>
    </row>
    <row r="751" spans="1:41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AB751" s="11"/>
      <c r="AC751" s="11"/>
      <c r="AD751" s="11"/>
      <c r="AE751" s="10"/>
      <c r="AK751" s="11"/>
      <c r="AL751" s="11"/>
      <c r="AM751" s="11"/>
      <c r="AN751" s="11"/>
      <c r="AO751" s="11"/>
    </row>
    <row r="752" spans="1:41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AB752" s="11"/>
      <c r="AC752" s="11"/>
      <c r="AD752" s="11"/>
      <c r="AE752" s="10"/>
      <c r="AK752" s="11"/>
      <c r="AL752" s="11"/>
      <c r="AM752" s="11"/>
      <c r="AN752" s="11"/>
      <c r="AO752" s="11"/>
    </row>
    <row r="753" spans="1:41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AB753" s="11"/>
      <c r="AC753" s="11"/>
      <c r="AD753" s="11"/>
      <c r="AE753" s="10"/>
      <c r="AK753" s="11"/>
      <c r="AL753" s="11"/>
      <c r="AM753" s="11"/>
      <c r="AN753" s="11"/>
      <c r="AO753" s="11"/>
    </row>
    <row r="754" spans="1:41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AB754" s="11"/>
      <c r="AC754" s="11"/>
      <c r="AD754" s="11"/>
      <c r="AE754" s="10"/>
      <c r="AK754" s="11"/>
      <c r="AL754" s="11"/>
      <c r="AM754" s="11"/>
      <c r="AN754" s="11"/>
      <c r="AO754" s="11"/>
    </row>
    <row r="755" spans="1:41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AB755" s="11"/>
      <c r="AC755" s="11"/>
      <c r="AD755" s="11"/>
      <c r="AE755" s="10"/>
      <c r="AK755" s="11"/>
      <c r="AL755" s="11"/>
      <c r="AM755" s="11"/>
      <c r="AN755" s="11"/>
      <c r="AO755" s="11"/>
    </row>
    <row r="756" spans="1:41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AB756" s="11"/>
      <c r="AC756" s="11"/>
      <c r="AD756" s="11"/>
      <c r="AE756" s="10"/>
      <c r="AK756" s="11"/>
      <c r="AL756" s="11"/>
      <c r="AM756" s="11"/>
      <c r="AN756" s="11"/>
      <c r="AO756" s="11"/>
    </row>
    <row r="757" spans="1:41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AB757" s="11"/>
      <c r="AC757" s="11"/>
      <c r="AD757" s="11"/>
      <c r="AE757" s="10"/>
      <c r="AK757" s="11"/>
      <c r="AL757" s="11"/>
      <c r="AM757" s="11"/>
      <c r="AN757" s="11"/>
      <c r="AO757" s="11"/>
    </row>
    <row r="758" spans="1:41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AB758" s="11"/>
      <c r="AC758" s="11"/>
      <c r="AD758" s="11"/>
      <c r="AE758" s="10"/>
      <c r="AK758" s="11"/>
      <c r="AL758" s="11"/>
      <c r="AM758" s="11"/>
      <c r="AN758" s="11"/>
      <c r="AO758" s="11"/>
    </row>
    <row r="759" spans="1:41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AB759" s="11"/>
      <c r="AC759" s="11"/>
      <c r="AD759" s="11"/>
      <c r="AE759" s="10"/>
      <c r="AK759" s="11"/>
      <c r="AL759" s="11"/>
      <c r="AM759" s="11"/>
      <c r="AN759" s="11"/>
      <c r="AO759" s="11"/>
    </row>
    <row r="760" spans="1:41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AB760" s="11"/>
      <c r="AC760" s="11"/>
      <c r="AD760" s="11"/>
      <c r="AE760" s="10"/>
      <c r="AK760" s="11"/>
      <c r="AL760" s="11"/>
      <c r="AM760" s="11"/>
      <c r="AN760" s="11"/>
      <c r="AO760" s="11"/>
    </row>
    <row r="761" spans="1:41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AB761" s="11"/>
      <c r="AC761" s="11"/>
      <c r="AD761" s="11"/>
      <c r="AE761" s="10"/>
      <c r="AK761" s="11"/>
      <c r="AL761" s="11"/>
      <c r="AM761" s="11"/>
      <c r="AN761" s="11"/>
      <c r="AO761" s="11"/>
    </row>
    <row r="762" spans="1:41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AB762" s="11"/>
      <c r="AC762" s="11"/>
      <c r="AD762" s="11"/>
      <c r="AE762" s="10"/>
      <c r="AK762" s="11"/>
      <c r="AL762" s="11"/>
      <c r="AM762" s="11"/>
      <c r="AN762" s="11"/>
      <c r="AO762" s="11"/>
    </row>
    <row r="763" spans="1:41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AB763" s="11"/>
      <c r="AC763" s="11"/>
      <c r="AD763" s="11"/>
      <c r="AE763" s="10"/>
      <c r="AK763" s="11"/>
      <c r="AL763" s="11"/>
      <c r="AM763" s="11"/>
      <c r="AN763" s="11"/>
      <c r="AO763" s="11"/>
    </row>
    <row r="764" spans="1:41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AB764" s="11"/>
      <c r="AC764" s="11"/>
      <c r="AD764" s="11"/>
      <c r="AE764" s="10"/>
      <c r="AK764" s="11"/>
      <c r="AL764" s="11"/>
      <c r="AM764" s="11"/>
      <c r="AN764" s="11"/>
      <c r="AO764" s="11"/>
    </row>
    <row r="765" spans="1:41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AB765" s="11"/>
      <c r="AC765" s="11"/>
      <c r="AD765" s="11"/>
      <c r="AE765" s="10"/>
      <c r="AK765" s="11"/>
      <c r="AL765" s="11"/>
      <c r="AM765" s="11"/>
      <c r="AN765" s="11"/>
      <c r="AO765" s="11"/>
    </row>
    <row r="766" spans="1:41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AB766" s="11"/>
      <c r="AC766" s="11"/>
      <c r="AD766" s="11"/>
      <c r="AE766" s="10"/>
      <c r="AK766" s="11"/>
      <c r="AL766" s="11"/>
      <c r="AM766" s="11"/>
      <c r="AN766" s="11"/>
      <c r="AO766" s="11"/>
    </row>
    <row r="767" spans="1:41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AB767" s="11"/>
      <c r="AC767" s="11"/>
      <c r="AD767" s="11"/>
      <c r="AE767" s="10"/>
      <c r="AK767" s="11"/>
      <c r="AL767" s="11"/>
      <c r="AM767" s="11"/>
      <c r="AN767" s="11"/>
      <c r="AO767" s="11"/>
    </row>
    <row r="768" spans="1:41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AB768" s="11"/>
      <c r="AC768" s="11"/>
      <c r="AD768" s="11"/>
      <c r="AE768" s="10"/>
      <c r="AK768" s="11"/>
      <c r="AL768" s="11"/>
      <c r="AM768" s="11"/>
      <c r="AN768" s="11"/>
      <c r="AO768" s="11"/>
    </row>
    <row r="769" spans="1:41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AB769" s="11"/>
      <c r="AC769" s="11"/>
      <c r="AD769" s="11"/>
      <c r="AE769" s="10"/>
      <c r="AK769" s="11"/>
      <c r="AL769" s="11"/>
      <c r="AM769" s="11"/>
      <c r="AN769" s="11"/>
      <c r="AO769" s="11"/>
    </row>
    <row r="770" spans="1:41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AB770" s="11"/>
      <c r="AC770" s="11"/>
      <c r="AD770" s="11"/>
      <c r="AE770" s="10"/>
      <c r="AK770" s="11"/>
      <c r="AL770" s="11"/>
      <c r="AM770" s="11"/>
      <c r="AN770" s="11"/>
      <c r="AO770" s="11"/>
    </row>
    <row r="771" spans="1:41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AB771" s="11"/>
      <c r="AC771" s="11"/>
      <c r="AD771" s="11"/>
      <c r="AE771" s="10"/>
      <c r="AK771" s="11"/>
      <c r="AL771" s="11"/>
      <c r="AM771" s="11"/>
      <c r="AN771" s="11"/>
      <c r="AO771" s="11"/>
    </row>
    <row r="772" spans="1:41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AB772" s="11"/>
      <c r="AC772" s="11"/>
      <c r="AD772" s="11"/>
      <c r="AE772" s="10"/>
      <c r="AK772" s="11"/>
      <c r="AL772" s="11"/>
      <c r="AM772" s="11"/>
      <c r="AN772" s="11"/>
      <c r="AO772" s="11"/>
    </row>
    <row r="773" spans="1:41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AB773" s="11"/>
      <c r="AC773" s="11"/>
      <c r="AD773" s="11"/>
      <c r="AE773" s="10"/>
      <c r="AK773" s="11"/>
      <c r="AL773" s="11"/>
      <c r="AM773" s="11"/>
      <c r="AN773" s="11"/>
      <c r="AO773" s="11"/>
    </row>
    <row r="774" spans="1:41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AB774" s="11"/>
      <c r="AC774" s="11"/>
      <c r="AD774" s="11"/>
      <c r="AE774" s="10"/>
      <c r="AK774" s="11"/>
      <c r="AL774" s="11"/>
      <c r="AM774" s="11"/>
      <c r="AN774" s="11"/>
      <c r="AO774" s="11"/>
    </row>
    <row r="775" spans="1:41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AB775" s="11"/>
      <c r="AC775" s="11"/>
      <c r="AD775" s="11"/>
      <c r="AE775" s="10"/>
      <c r="AK775" s="11"/>
      <c r="AL775" s="11"/>
      <c r="AM775" s="11"/>
      <c r="AN775" s="11"/>
      <c r="AO775" s="11"/>
    </row>
    <row r="776" spans="1:41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AB776" s="11"/>
      <c r="AC776" s="11"/>
      <c r="AD776" s="11"/>
      <c r="AE776" s="10"/>
      <c r="AK776" s="11"/>
      <c r="AL776" s="11"/>
      <c r="AM776" s="11"/>
      <c r="AN776" s="11"/>
      <c r="AO776" s="11"/>
    </row>
    <row r="777" spans="1:41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AB777" s="11"/>
      <c r="AC777" s="11"/>
      <c r="AD777" s="11"/>
      <c r="AE777" s="10"/>
      <c r="AK777" s="11"/>
      <c r="AL777" s="11"/>
      <c r="AM777" s="11"/>
      <c r="AN777" s="11"/>
      <c r="AO777" s="11"/>
    </row>
    <row r="778" spans="1:41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AB778" s="11"/>
      <c r="AC778" s="11"/>
      <c r="AD778" s="11"/>
      <c r="AE778" s="10"/>
      <c r="AK778" s="11"/>
      <c r="AL778" s="11"/>
      <c r="AM778" s="11"/>
      <c r="AN778" s="11"/>
      <c r="AO778" s="11"/>
    </row>
    <row r="779" spans="1:41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AB779" s="11"/>
      <c r="AC779" s="11"/>
      <c r="AD779" s="11"/>
      <c r="AE779" s="10"/>
      <c r="AK779" s="11"/>
      <c r="AL779" s="11"/>
      <c r="AM779" s="11"/>
      <c r="AN779" s="11"/>
      <c r="AO779" s="11"/>
    </row>
    <row r="780" spans="1:41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AB780" s="11"/>
      <c r="AC780" s="11"/>
      <c r="AD780" s="11"/>
      <c r="AE780" s="10"/>
      <c r="AK780" s="11"/>
      <c r="AL780" s="11"/>
      <c r="AM780" s="11"/>
      <c r="AN780" s="11"/>
      <c r="AO780" s="11"/>
    </row>
    <row r="781" spans="1:41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AB781" s="11"/>
      <c r="AC781" s="11"/>
      <c r="AD781" s="11"/>
      <c r="AE781" s="10"/>
      <c r="AK781" s="11"/>
      <c r="AL781" s="11"/>
      <c r="AM781" s="11"/>
      <c r="AN781" s="11"/>
      <c r="AO781" s="11"/>
    </row>
    <row r="782" spans="1:41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AB782" s="11"/>
      <c r="AC782" s="11"/>
      <c r="AD782" s="11"/>
      <c r="AE782" s="10"/>
      <c r="AK782" s="11"/>
      <c r="AL782" s="11"/>
      <c r="AM782" s="11"/>
      <c r="AN782" s="11"/>
      <c r="AO782" s="11"/>
    </row>
    <row r="783" spans="1:41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AB783" s="11"/>
      <c r="AC783" s="11"/>
      <c r="AD783" s="11"/>
      <c r="AE783" s="10"/>
      <c r="AK783" s="11"/>
      <c r="AL783" s="11"/>
      <c r="AM783" s="11"/>
      <c r="AN783" s="11"/>
      <c r="AO783" s="11"/>
    </row>
    <row r="784" spans="1:41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AB784" s="11"/>
      <c r="AC784" s="11"/>
      <c r="AD784" s="11"/>
      <c r="AE784" s="10"/>
      <c r="AK784" s="11"/>
      <c r="AL784" s="11"/>
      <c r="AM784" s="11"/>
      <c r="AN784" s="11"/>
      <c r="AO784" s="11"/>
    </row>
    <row r="785" spans="1:41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AB785" s="11"/>
      <c r="AC785" s="11"/>
      <c r="AD785" s="11"/>
      <c r="AE785" s="10"/>
      <c r="AK785" s="11"/>
      <c r="AL785" s="11"/>
      <c r="AM785" s="11"/>
      <c r="AN785" s="11"/>
      <c r="AO785" s="11"/>
    </row>
    <row r="786" spans="1:41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AB786" s="11"/>
      <c r="AC786" s="11"/>
      <c r="AD786" s="11"/>
      <c r="AE786" s="10"/>
      <c r="AK786" s="11"/>
      <c r="AL786" s="11"/>
      <c r="AM786" s="11"/>
      <c r="AN786" s="11"/>
      <c r="AO786" s="11"/>
    </row>
    <row r="787" spans="1:41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AB787" s="11"/>
      <c r="AC787" s="11"/>
      <c r="AD787" s="11"/>
      <c r="AE787" s="10"/>
      <c r="AK787" s="11"/>
      <c r="AL787" s="11"/>
      <c r="AM787" s="11"/>
      <c r="AN787" s="11"/>
      <c r="AO787" s="11"/>
    </row>
    <row r="788" spans="1:41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AB788" s="11"/>
      <c r="AC788" s="11"/>
      <c r="AD788" s="11"/>
      <c r="AE788" s="10"/>
      <c r="AK788" s="11"/>
      <c r="AL788" s="11"/>
      <c r="AM788" s="11"/>
      <c r="AN788" s="11"/>
      <c r="AO788" s="11"/>
    </row>
    <row r="789" spans="1:41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AB789" s="11"/>
      <c r="AC789" s="11"/>
      <c r="AD789" s="11"/>
      <c r="AE789" s="10"/>
      <c r="AK789" s="11"/>
      <c r="AL789" s="11"/>
      <c r="AM789" s="11"/>
      <c r="AN789" s="11"/>
      <c r="AO789" s="11"/>
    </row>
    <row r="790" spans="1:41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AB790" s="11"/>
      <c r="AC790" s="11"/>
      <c r="AD790" s="11"/>
      <c r="AE790" s="10"/>
      <c r="AK790" s="11"/>
      <c r="AL790" s="11"/>
      <c r="AM790" s="11"/>
      <c r="AN790" s="11"/>
      <c r="AO790" s="11"/>
    </row>
    <row r="791" spans="1:41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AB791" s="11"/>
      <c r="AC791" s="11"/>
      <c r="AD791" s="11"/>
      <c r="AE791" s="10"/>
      <c r="AK791" s="11"/>
      <c r="AL791" s="11"/>
      <c r="AM791" s="11"/>
      <c r="AN791" s="11"/>
      <c r="AO791" s="11"/>
    </row>
    <row r="792" spans="1:41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AB792" s="11"/>
      <c r="AC792" s="11"/>
      <c r="AD792" s="11"/>
      <c r="AE792" s="10"/>
      <c r="AK792" s="11"/>
      <c r="AL792" s="11"/>
      <c r="AM792" s="11"/>
      <c r="AN792" s="11"/>
      <c r="AO792" s="11"/>
    </row>
    <row r="793" spans="1:41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AB793" s="11"/>
      <c r="AC793" s="11"/>
      <c r="AD793" s="11"/>
      <c r="AE793" s="10"/>
      <c r="AK793" s="11"/>
      <c r="AL793" s="11"/>
      <c r="AM793" s="11"/>
      <c r="AN793" s="11"/>
      <c r="AO793" s="11"/>
    </row>
    <row r="794" spans="1:41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AB794" s="11"/>
      <c r="AC794" s="11"/>
      <c r="AD794" s="11"/>
      <c r="AE794" s="10"/>
      <c r="AK794" s="11"/>
      <c r="AL794" s="11"/>
      <c r="AM794" s="11"/>
      <c r="AN794" s="11"/>
      <c r="AO794" s="11"/>
    </row>
    <row r="795" spans="1:41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AB795" s="11"/>
      <c r="AC795" s="11"/>
      <c r="AD795" s="11"/>
      <c r="AE795" s="10"/>
      <c r="AK795" s="11"/>
      <c r="AL795" s="11"/>
      <c r="AM795" s="11"/>
      <c r="AN795" s="11"/>
      <c r="AO795" s="11"/>
    </row>
    <row r="796" spans="1:41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AB796" s="11"/>
      <c r="AC796" s="11"/>
      <c r="AD796" s="11"/>
      <c r="AE796" s="10"/>
      <c r="AK796" s="11"/>
      <c r="AL796" s="11"/>
      <c r="AM796" s="11"/>
      <c r="AN796" s="11"/>
      <c r="AO796" s="11"/>
    </row>
    <row r="797" spans="1:41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AB797" s="11"/>
      <c r="AC797" s="11"/>
      <c r="AD797" s="11"/>
      <c r="AE797" s="10"/>
      <c r="AK797" s="11"/>
      <c r="AL797" s="11"/>
      <c r="AM797" s="11"/>
      <c r="AN797" s="11"/>
      <c r="AO797" s="11"/>
    </row>
    <row r="798" spans="1:41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AB798" s="11"/>
      <c r="AC798" s="11"/>
      <c r="AD798" s="11"/>
      <c r="AE798" s="10"/>
      <c r="AK798" s="11"/>
      <c r="AL798" s="11"/>
      <c r="AM798" s="11"/>
      <c r="AN798" s="11"/>
      <c r="AO798" s="11"/>
    </row>
    <row r="799" spans="1:41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AB799" s="11"/>
      <c r="AC799" s="11"/>
      <c r="AD799" s="11"/>
      <c r="AE799" s="10"/>
      <c r="AK799" s="11"/>
      <c r="AL799" s="11"/>
      <c r="AM799" s="11"/>
      <c r="AN799" s="11"/>
      <c r="AO799" s="11"/>
    </row>
    <row r="800" spans="1:41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AB800" s="11"/>
      <c r="AC800" s="11"/>
      <c r="AD800" s="11"/>
      <c r="AE800" s="10"/>
      <c r="AK800" s="11"/>
      <c r="AL800" s="11"/>
      <c r="AM800" s="11"/>
      <c r="AN800" s="11"/>
      <c r="AO800" s="11"/>
    </row>
    <row r="801" spans="1:41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AB801" s="11"/>
      <c r="AC801" s="11"/>
      <c r="AD801" s="11"/>
      <c r="AE801" s="10"/>
      <c r="AK801" s="11"/>
      <c r="AL801" s="11"/>
      <c r="AM801" s="11"/>
      <c r="AN801" s="11"/>
      <c r="AO801" s="11"/>
    </row>
    <row r="802" spans="1:41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AB802" s="11"/>
      <c r="AC802" s="11"/>
      <c r="AD802" s="11"/>
      <c r="AE802" s="10"/>
      <c r="AK802" s="11"/>
      <c r="AL802" s="11"/>
      <c r="AM802" s="11"/>
      <c r="AN802" s="11"/>
      <c r="AO802" s="11"/>
    </row>
    <row r="803" spans="1:41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AB803" s="11"/>
      <c r="AC803" s="11"/>
      <c r="AD803" s="11"/>
      <c r="AE803" s="10"/>
      <c r="AK803" s="11"/>
      <c r="AL803" s="11"/>
      <c r="AM803" s="11"/>
      <c r="AN803" s="11"/>
      <c r="AO803" s="11"/>
    </row>
    <row r="804" spans="1:41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AB804" s="11"/>
      <c r="AC804" s="11"/>
      <c r="AD804" s="11"/>
      <c r="AE804" s="10"/>
      <c r="AK804" s="11"/>
      <c r="AL804" s="11"/>
      <c r="AM804" s="11"/>
      <c r="AN804" s="11"/>
      <c r="AO804" s="11"/>
    </row>
    <row r="805" spans="1:41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AB805" s="11"/>
      <c r="AC805" s="11"/>
      <c r="AD805" s="11"/>
      <c r="AE805" s="10"/>
      <c r="AK805" s="11"/>
      <c r="AL805" s="11"/>
      <c r="AM805" s="11"/>
      <c r="AN805" s="11"/>
      <c r="AO805" s="11"/>
    </row>
    <row r="806" spans="1:41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AB806" s="11"/>
      <c r="AC806" s="11"/>
      <c r="AD806" s="11"/>
      <c r="AE806" s="10"/>
      <c r="AK806" s="11"/>
      <c r="AL806" s="11"/>
      <c r="AM806" s="11"/>
      <c r="AN806" s="11"/>
      <c r="AO806" s="11"/>
    </row>
    <row r="807" spans="1:41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AB807" s="11"/>
      <c r="AC807" s="11"/>
      <c r="AD807" s="11"/>
      <c r="AE807" s="10"/>
      <c r="AK807" s="11"/>
      <c r="AL807" s="11"/>
      <c r="AM807" s="11"/>
      <c r="AN807" s="11"/>
      <c r="AO807" s="11"/>
    </row>
    <row r="808" spans="1:41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AB808" s="11"/>
      <c r="AC808" s="11"/>
      <c r="AD808" s="11"/>
      <c r="AE808" s="10"/>
      <c r="AK808" s="11"/>
      <c r="AL808" s="11"/>
      <c r="AM808" s="11"/>
      <c r="AN808" s="11"/>
      <c r="AO808" s="11"/>
    </row>
    <row r="809" spans="1:41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AB809" s="11"/>
      <c r="AC809" s="11"/>
      <c r="AD809" s="11"/>
      <c r="AE809" s="10"/>
      <c r="AK809" s="11"/>
      <c r="AL809" s="11"/>
      <c r="AM809" s="11"/>
      <c r="AN809" s="11"/>
      <c r="AO809" s="11"/>
    </row>
    <row r="810" spans="1:41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AB810" s="11"/>
      <c r="AC810" s="11"/>
      <c r="AD810" s="11"/>
      <c r="AE810" s="10"/>
      <c r="AK810" s="11"/>
      <c r="AL810" s="11"/>
      <c r="AM810" s="11"/>
      <c r="AN810" s="11"/>
      <c r="AO810" s="11"/>
    </row>
    <row r="811" spans="1:41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AB811" s="11"/>
      <c r="AC811" s="11"/>
      <c r="AD811" s="11"/>
      <c r="AE811" s="10"/>
      <c r="AK811" s="11"/>
      <c r="AL811" s="11"/>
      <c r="AM811" s="11"/>
      <c r="AN811" s="11"/>
      <c r="AO811" s="11"/>
    </row>
    <row r="812" spans="1:41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AB812" s="11"/>
      <c r="AC812" s="11"/>
      <c r="AD812" s="11"/>
      <c r="AE812" s="10"/>
      <c r="AK812" s="11"/>
      <c r="AL812" s="11"/>
      <c r="AM812" s="11"/>
      <c r="AN812" s="11"/>
      <c r="AO812" s="11"/>
    </row>
    <row r="813" spans="1:41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AB813" s="11"/>
      <c r="AC813" s="11"/>
      <c r="AD813" s="11"/>
      <c r="AE813" s="10"/>
      <c r="AK813" s="11"/>
      <c r="AL813" s="11"/>
      <c r="AM813" s="11"/>
      <c r="AN813" s="11"/>
      <c r="AO813" s="11"/>
    </row>
    <row r="814" spans="1:41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AB814" s="11"/>
      <c r="AC814" s="11"/>
      <c r="AD814" s="11"/>
      <c r="AE814" s="10"/>
      <c r="AK814" s="11"/>
      <c r="AL814" s="11"/>
      <c r="AM814" s="11"/>
      <c r="AN814" s="11"/>
      <c r="AO814" s="11"/>
    </row>
    <row r="815" spans="1:41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AB815" s="11"/>
      <c r="AC815" s="11"/>
      <c r="AD815" s="11"/>
      <c r="AE815" s="10"/>
      <c r="AK815" s="11"/>
      <c r="AL815" s="11"/>
      <c r="AM815" s="11"/>
      <c r="AN815" s="11"/>
      <c r="AO815" s="11"/>
    </row>
    <row r="816" spans="1:41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AB816" s="11"/>
      <c r="AC816" s="11"/>
      <c r="AD816" s="11"/>
      <c r="AE816" s="10"/>
      <c r="AK816" s="11"/>
      <c r="AL816" s="11"/>
      <c r="AM816" s="11"/>
      <c r="AN816" s="11"/>
      <c r="AO816" s="11"/>
    </row>
    <row r="817" spans="1:41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AB817" s="11"/>
      <c r="AC817" s="11"/>
      <c r="AD817" s="11"/>
      <c r="AE817" s="10"/>
      <c r="AK817" s="11"/>
      <c r="AL817" s="11"/>
      <c r="AM817" s="11"/>
      <c r="AN817" s="11"/>
      <c r="AO817" s="11"/>
    </row>
    <row r="818" spans="1:41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AB818" s="11"/>
      <c r="AC818" s="11"/>
      <c r="AD818" s="11"/>
      <c r="AE818" s="10"/>
      <c r="AK818" s="11"/>
      <c r="AL818" s="11"/>
      <c r="AM818" s="11"/>
      <c r="AN818" s="11"/>
      <c r="AO818" s="11"/>
    </row>
    <row r="819" spans="1:41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AB819" s="11"/>
      <c r="AC819" s="11"/>
      <c r="AD819" s="11"/>
      <c r="AE819" s="10"/>
      <c r="AK819" s="11"/>
      <c r="AL819" s="11"/>
      <c r="AM819" s="11"/>
      <c r="AN819" s="11"/>
      <c r="AO819" s="11"/>
    </row>
    <row r="820" spans="1:41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AB820" s="11"/>
      <c r="AC820" s="11"/>
      <c r="AD820" s="11"/>
      <c r="AE820" s="10"/>
      <c r="AK820" s="11"/>
      <c r="AL820" s="11"/>
      <c r="AM820" s="11"/>
      <c r="AN820" s="11"/>
      <c r="AO820" s="11"/>
    </row>
    <row r="821" spans="1:41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AB821" s="11"/>
      <c r="AC821" s="11"/>
      <c r="AD821" s="11"/>
      <c r="AE821" s="10"/>
      <c r="AK821" s="11"/>
      <c r="AL821" s="11"/>
      <c r="AM821" s="11"/>
      <c r="AN821" s="11"/>
      <c r="AO821" s="11"/>
    </row>
    <row r="822" spans="1:41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AB822" s="11"/>
      <c r="AC822" s="11"/>
      <c r="AD822" s="11"/>
      <c r="AE822" s="10"/>
      <c r="AK822" s="11"/>
      <c r="AL822" s="11"/>
      <c r="AM822" s="11"/>
      <c r="AN822" s="11"/>
      <c r="AO822" s="11"/>
    </row>
    <row r="823" spans="1:41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AB823" s="11"/>
      <c r="AC823" s="11"/>
      <c r="AD823" s="11"/>
      <c r="AE823" s="10"/>
      <c r="AK823" s="11"/>
      <c r="AL823" s="11"/>
      <c r="AM823" s="11"/>
      <c r="AN823" s="11"/>
      <c r="AO823" s="11"/>
    </row>
    <row r="824" spans="1:41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AB824" s="11"/>
      <c r="AC824" s="11"/>
      <c r="AD824" s="11"/>
      <c r="AE824" s="10"/>
      <c r="AK824" s="11"/>
      <c r="AL824" s="11"/>
      <c r="AM824" s="11"/>
      <c r="AN824" s="11"/>
      <c r="AO824" s="11"/>
    </row>
    <row r="825" spans="1:41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AB825" s="11"/>
      <c r="AC825" s="11"/>
      <c r="AD825" s="11"/>
      <c r="AE825" s="10"/>
      <c r="AK825" s="11"/>
      <c r="AL825" s="11"/>
      <c r="AM825" s="11"/>
      <c r="AN825" s="11"/>
      <c r="AO825" s="11"/>
    </row>
    <row r="826" spans="1:41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AB826" s="11"/>
      <c r="AC826" s="11"/>
      <c r="AD826" s="11"/>
      <c r="AE826" s="10"/>
      <c r="AK826" s="11"/>
      <c r="AL826" s="11"/>
      <c r="AM826" s="11"/>
      <c r="AN826" s="11"/>
      <c r="AO826" s="11"/>
    </row>
    <row r="827" spans="1:41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AB827" s="11"/>
      <c r="AC827" s="11"/>
      <c r="AD827" s="11"/>
      <c r="AE827" s="10"/>
      <c r="AK827" s="11"/>
      <c r="AL827" s="11"/>
      <c r="AM827" s="11"/>
      <c r="AN827" s="11"/>
      <c r="AO827" s="11"/>
    </row>
    <row r="828" spans="1:41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AB828" s="11"/>
      <c r="AC828" s="11"/>
      <c r="AD828" s="11"/>
      <c r="AE828" s="10"/>
      <c r="AK828" s="11"/>
      <c r="AL828" s="11"/>
      <c r="AM828" s="11"/>
      <c r="AN828" s="11"/>
      <c r="AO828" s="11"/>
    </row>
    <row r="829" spans="1:41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AB829" s="11"/>
      <c r="AC829" s="11"/>
      <c r="AD829" s="11"/>
      <c r="AE829" s="10"/>
      <c r="AK829" s="11"/>
      <c r="AL829" s="11"/>
      <c r="AM829" s="11"/>
      <c r="AN829" s="11"/>
      <c r="AO829" s="11"/>
    </row>
    <row r="830" spans="1:41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AB830" s="11"/>
      <c r="AC830" s="11"/>
      <c r="AD830" s="11"/>
      <c r="AE830" s="10"/>
      <c r="AK830" s="11"/>
      <c r="AL830" s="11"/>
      <c r="AM830" s="11"/>
      <c r="AN830" s="11"/>
      <c r="AO830" s="11"/>
    </row>
    <row r="831" spans="1:41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AB831" s="11"/>
      <c r="AC831" s="11"/>
      <c r="AD831" s="11"/>
      <c r="AE831" s="10"/>
      <c r="AK831" s="11"/>
      <c r="AL831" s="11"/>
      <c r="AM831" s="11"/>
      <c r="AN831" s="11"/>
      <c r="AO831" s="11"/>
    </row>
    <row r="832" spans="1:41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AB832" s="11"/>
      <c r="AC832" s="11"/>
      <c r="AD832" s="11"/>
      <c r="AE832" s="10"/>
      <c r="AK832" s="11"/>
      <c r="AL832" s="11"/>
      <c r="AM832" s="11"/>
      <c r="AN832" s="11"/>
      <c r="AO832" s="11"/>
    </row>
    <row r="833" spans="1:41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AB833" s="11"/>
      <c r="AC833" s="11"/>
      <c r="AD833" s="11"/>
      <c r="AE833" s="10"/>
      <c r="AK833" s="11"/>
      <c r="AL833" s="11"/>
      <c r="AM833" s="11"/>
      <c r="AN833" s="11"/>
      <c r="AO833" s="11"/>
    </row>
    <row r="834" spans="1:41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AB834" s="11"/>
      <c r="AC834" s="11"/>
      <c r="AD834" s="11"/>
      <c r="AE834" s="10"/>
      <c r="AK834" s="11"/>
      <c r="AL834" s="11"/>
      <c r="AM834" s="11"/>
      <c r="AN834" s="11"/>
      <c r="AO834" s="11"/>
    </row>
    <row r="835" spans="1:41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AB835" s="11"/>
      <c r="AC835" s="11"/>
      <c r="AD835" s="11"/>
      <c r="AE835" s="10"/>
      <c r="AK835" s="11"/>
      <c r="AL835" s="11"/>
      <c r="AM835" s="11"/>
      <c r="AN835" s="11"/>
      <c r="AO835" s="11"/>
    </row>
    <row r="836" spans="1:41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AB836" s="11"/>
      <c r="AC836" s="11"/>
      <c r="AD836" s="11"/>
      <c r="AE836" s="10"/>
      <c r="AK836" s="11"/>
      <c r="AL836" s="11"/>
      <c r="AM836" s="11"/>
      <c r="AN836" s="11"/>
      <c r="AO836" s="11"/>
    </row>
    <row r="837" spans="1:41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AB837" s="11"/>
      <c r="AC837" s="11"/>
      <c r="AD837" s="11"/>
      <c r="AE837" s="10"/>
      <c r="AK837" s="11"/>
      <c r="AL837" s="11"/>
      <c r="AM837" s="11"/>
      <c r="AN837" s="11"/>
      <c r="AO837" s="11"/>
    </row>
    <row r="838" spans="1:41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AB838" s="11"/>
      <c r="AC838" s="11"/>
      <c r="AD838" s="11"/>
      <c r="AE838" s="10"/>
      <c r="AK838" s="11"/>
      <c r="AL838" s="11"/>
      <c r="AM838" s="11"/>
      <c r="AN838" s="11"/>
      <c r="AO838" s="11"/>
    </row>
    <row r="839" spans="1:41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AB839" s="11"/>
      <c r="AC839" s="11"/>
      <c r="AD839" s="11"/>
      <c r="AE839" s="10"/>
      <c r="AK839" s="11"/>
      <c r="AL839" s="11"/>
      <c r="AM839" s="11"/>
      <c r="AN839" s="11"/>
      <c r="AO839" s="11"/>
    </row>
    <row r="840" spans="1:41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AB840" s="11"/>
      <c r="AC840" s="11"/>
      <c r="AD840" s="11"/>
      <c r="AE840" s="10"/>
      <c r="AK840" s="11"/>
      <c r="AL840" s="11"/>
      <c r="AM840" s="11"/>
      <c r="AN840" s="11"/>
      <c r="AO840" s="11"/>
    </row>
    <row r="841" spans="1:41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AB841" s="11"/>
      <c r="AC841" s="11"/>
      <c r="AD841" s="11"/>
      <c r="AE841" s="10"/>
      <c r="AK841" s="11"/>
      <c r="AL841" s="11"/>
      <c r="AM841" s="11"/>
      <c r="AN841" s="11"/>
      <c r="AO841" s="11"/>
    </row>
    <row r="842" spans="1:41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AB842" s="11"/>
      <c r="AC842" s="11"/>
      <c r="AD842" s="11"/>
      <c r="AE842" s="10"/>
      <c r="AK842" s="11"/>
      <c r="AL842" s="11"/>
      <c r="AM842" s="11"/>
      <c r="AN842" s="11"/>
      <c r="AO842" s="11"/>
    </row>
    <row r="843" spans="1:41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AB843" s="11"/>
      <c r="AC843" s="11"/>
      <c r="AD843" s="11"/>
      <c r="AE843" s="10"/>
      <c r="AK843" s="11"/>
      <c r="AL843" s="11"/>
      <c r="AM843" s="11"/>
      <c r="AN843" s="11"/>
      <c r="AO843" s="11"/>
    </row>
    <row r="844" spans="1:41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AB844" s="11"/>
      <c r="AC844" s="11"/>
      <c r="AD844" s="11"/>
      <c r="AE844" s="10"/>
      <c r="AK844" s="11"/>
      <c r="AL844" s="11"/>
      <c r="AM844" s="11"/>
      <c r="AN844" s="11"/>
      <c r="AO844" s="11"/>
    </row>
    <row r="845" spans="1:41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AB845" s="11"/>
      <c r="AC845" s="11"/>
      <c r="AD845" s="11"/>
      <c r="AE845" s="10"/>
      <c r="AK845" s="11"/>
      <c r="AL845" s="11"/>
      <c r="AM845" s="11"/>
      <c r="AN845" s="11"/>
      <c r="AO845" s="11"/>
    </row>
    <row r="846" spans="1:41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AB846" s="11"/>
      <c r="AC846" s="11"/>
      <c r="AD846" s="11"/>
      <c r="AE846" s="10"/>
      <c r="AK846" s="11"/>
      <c r="AL846" s="11"/>
      <c r="AM846" s="11"/>
      <c r="AN846" s="11"/>
      <c r="AO846" s="11"/>
    </row>
    <row r="847" spans="1:41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AB847" s="11"/>
      <c r="AC847" s="11"/>
      <c r="AD847" s="11"/>
      <c r="AE847" s="10"/>
      <c r="AK847" s="11"/>
      <c r="AL847" s="11"/>
      <c r="AM847" s="11"/>
      <c r="AN847" s="11"/>
      <c r="AO847" s="11"/>
    </row>
    <row r="848" spans="1:41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AB848" s="11"/>
      <c r="AC848" s="11"/>
      <c r="AD848" s="11"/>
      <c r="AE848" s="10"/>
      <c r="AK848" s="11"/>
      <c r="AL848" s="11"/>
      <c r="AM848" s="11"/>
      <c r="AN848" s="11"/>
      <c r="AO848" s="11"/>
    </row>
    <row r="849" spans="1:41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AB849" s="11"/>
      <c r="AC849" s="11"/>
      <c r="AD849" s="11"/>
      <c r="AE849" s="10"/>
      <c r="AK849" s="11"/>
      <c r="AL849" s="11"/>
      <c r="AM849" s="11"/>
      <c r="AN849" s="11"/>
      <c r="AO849" s="11"/>
    </row>
    <row r="850" spans="1:41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AB850" s="11"/>
      <c r="AC850" s="11"/>
      <c r="AD850" s="11"/>
      <c r="AE850" s="10"/>
      <c r="AK850" s="11"/>
      <c r="AL850" s="11"/>
      <c r="AM850" s="11"/>
      <c r="AN850" s="11"/>
      <c r="AO850" s="11"/>
    </row>
    <row r="851" spans="1:41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AB851" s="11"/>
      <c r="AC851" s="11"/>
      <c r="AD851" s="11"/>
      <c r="AE851" s="10"/>
      <c r="AK851" s="11"/>
      <c r="AL851" s="11"/>
      <c r="AM851" s="11"/>
      <c r="AN851" s="11"/>
      <c r="AO851" s="11"/>
    </row>
    <row r="852" spans="1:41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AB852" s="11"/>
      <c r="AC852" s="11"/>
      <c r="AD852" s="11"/>
      <c r="AE852" s="10"/>
      <c r="AK852" s="11"/>
      <c r="AL852" s="11"/>
      <c r="AM852" s="11"/>
      <c r="AN852" s="11"/>
      <c r="AO852" s="11"/>
    </row>
    <row r="853" spans="1:41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AB853" s="11"/>
      <c r="AC853" s="11"/>
      <c r="AD853" s="11"/>
      <c r="AE853" s="10"/>
      <c r="AK853" s="11"/>
      <c r="AL853" s="11"/>
      <c r="AM853" s="11"/>
      <c r="AN853" s="11"/>
      <c r="AO853" s="11"/>
    </row>
    <row r="854" spans="1:41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AB854" s="11"/>
      <c r="AC854" s="11"/>
      <c r="AD854" s="11"/>
      <c r="AE854" s="10"/>
      <c r="AK854" s="11"/>
      <c r="AL854" s="11"/>
      <c r="AM854" s="11"/>
      <c r="AN854" s="11"/>
      <c r="AO854" s="11"/>
    </row>
    <row r="855" spans="1:41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AB855" s="11"/>
      <c r="AC855" s="11"/>
      <c r="AD855" s="11"/>
      <c r="AE855" s="10"/>
      <c r="AK855" s="11"/>
      <c r="AL855" s="11"/>
      <c r="AM855" s="11"/>
      <c r="AN855" s="11"/>
      <c r="AO855" s="11"/>
    </row>
    <row r="856" spans="1:41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AB856" s="11"/>
      <c r="AC856" s="11"/>
      <c r="AD856" s="11"/>
      <c r="AE856" s="10"/>
      <c r="AK856" s="11"/>
      <c r="AL856" s="11"/>
      <c r="AM856" s="11"/>
      <c r="AN856" s="11"/>
      <c r="AO856" s="11"/>
    </row>
    <row r="857" spans="1:41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AB857" s="11"/>
      <c r="AC857" s="11"/>
      <c r="AD857" s="11"/>
      <c r="AE857" s="10"/>
      <c r="AK857" s="11"/>
      <c r="AL857" s="11"/>
      <c r="AM857" s="11"/>
      <c r="AN857" s="11"/>
      <c r="AO857" s="11"/>
    </row>
    <row r="858" spans="1:41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AB858" s="11"/>
      <c r="AC858" s="11"/>
      <c r="AD858" s="11"/>
      <c r="AE858" s="10"/>
      <c r="AK858" s="11"/>
      <c r="AL858" s="11"/>
      <c r="AM858" s="11"/>
      <c r="AN858" s="11"/>
      <c r="AO858" s="11"/>
    </row>
    <row r="859" spans="1:41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AB859" s="11"/>
      <c r="AC859" s="11"/>
      <c r="AD859" s="11"/>
      <c r="AE859" s="10"/>
      <c r="AK859" s="11"/>
      <c r="AL859" s="11"/>
      <c r="AM859" s="11"/>
      <c r="AN859" s="11"/>
      <c r="AO859" s="11"/>
    </row>
    <row r="860" spans="1:41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AB860" s="11"/>
      <c r="AC860" s="11"/>
      <c r="AD860" s="11"/>
      <c r="AE860" s="10"/>
      <c r="AK860" s="11"/>
      <c r="AL860" s="11"/>
      <c r="AM860" s="11"/>
      <c r="AN860" s="11"/>
      <c r="AO860" s="11"/>
    </row>
    <row r="861" spans="1:41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AB861" s="11"/>
      <c r="AC861" s="11"/>
      <c r="AD861" s="11"/>
      <c r="AE861" s="10"/>
      <c r="AK861" s="11"/>
      <c r="AL861" s="11"/>
      <c r="AM861" s="11"/>
      <c r="AN861" s="11"/>
      <c r="AO861" s="11"/>
    </row>
    <row r="862" spans="1:41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AB862" s="11"/>
      <c r="AC862" s="11"/>
      <c r="AD862" s="11"/>
      <c r="AE862" s="10"/>
      <c r="AK862" s="11"/>
      <c r="AL862" s="11"/>
      <c r="AM862" s="11"/>
      <c r="AN862" s="11"/>
      <c r="AO862" s="11"/>
    </row>
    <row r="863" spans="1:41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AB863" s="11"/>
      <c r="AC863" s="11"/>
      <c r="AD863" s="11"/>
      <c r="AE863" s="10"/>
      <c r="AK863" s="11"/>
      <c r="AL863" s="11"/>
      <c r="AM863" s="11"/>
      <c r="AN863" s="11"/>
      <c r="AO863" s="11"/>
    </row>
    <row r="864" spans="1:41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AB864" s="11"/>
      <c r="AC864" s="11"/>
      <c r="AD864" s="11"/>
      <c r="AE864" s="10"/>
      <c r="AK864" s="11"/>
      <c r="AL864" s="11"/>
      <c r="AM864" s="11"/>
      <c r="AN864" s="11"/>
      <c r="AO864" s="11"/>
    </row>
    <row r="865" spans="1:41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AB865" s="11"/>
      <c r="AC865" s="11"/>
      <c r="AD865" s="11"/>
      <c r="AE865" s="10"/>
      <c r="AK865" s="11"/>
      <c r="AL865" s="11"/>
      <c r="AM865" s="11"/>
      <c r="AN865" s="11"/>
      <c r="AO865" s="11"/>
    </row>
    <row r="866" spans="1:41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AB866" s="11"/>
      <c r="AC866" s="11"/>
      <c r="AD866" s="11"/>
      <c r="AE866" s="10"/>
      <c r="AK866" s="11"/>
      <c r="AL866" s="11"/>
      <c r="AM866" s="11"/>
      <c r="AN866" s="11"/>
      <c r="AO866" s="11"/>
    </row>
    <row r="867" spans="1:41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AB867" s="11"/>
      <c r="AC867" s="11"/>
      <c r="AD867" s="11"/>
      <c r="AE867" s="10"/>
      <c r="AK867" s="11"/>
      <c r="AL867" s="11"/>
      <c r="AM867" s="11"/>
      <c r="AN867" s="11"/>
      <c r="AO867" s="11"/>
    </row>
    <row r="868" spans="1:41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AB868" s="11"/>
      <c r="AC868" s="11"/>
      <c r="AD868" s="11"/>
      <c r="AE868" s="10"/>
      <c r="AK868" s="11"/>
      <c r="AL868" s="11"/>
      <c r="AM868" s="11"/>
      <c r="AN868" s="11"/>
      <c r="AO868" s="11"/>
    </row>
    <row r="869" spans="1:41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AB869" s="11"/>
      <c r="AC869" s="11"/>
      <c r="AD869" s="11"/>
      <c r="AE869" s="10"/>
      <c r="AK869" s="11"/>
      <c r="AL869" s="11"/>
      <c r="AM869" s="11"/>
      <c r="AN869" s="11"/>
      <c r="AO869" s="11"/>
    </row>
    <row r="870" spans="1:41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AB870" s="11"/>
      <c r="AC870" s="11"/>
      <c r="AD870" s="11"/>
      <c r="AE870" s="10"/>
      <c r="AK870" s="11"/>
      <c r="AL870" s="11"/>
      <c r="AM870" s="11"/>
      <c r="AN870" s="11"/>
      <c r="AO870" s="11"/>
    </row>
    <row r="871" spans="1:41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AB871" s="11"/>
      <c r="AC871" s="11"/>
      <c r="AD871" s="11"/>
      <c r="AE871" s="10"/>
      <c r="AK871" s="11"/>
      <c r="AL871" s="11"/>
      <c r="AM871" s="11"/>
      <c r="AN871" s="11"/>
      <c r="AO871" s="11"/>
    </row>
    <row r="872" spans="1:41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AB872" s="11"/>
      <c r="AC872" s="11"/>
      <c r="AD872" s="11"/>
      <c r="AE872" s="10"/>
      <c r="AK872" s="11"/>
      <c r="AL872" s="11"/>
      <c r="AM872" s="11"/>
      <c r="AN872" s="11"/>
      <c r="AO872" s="11"/>
    </row>
    <row r="873" spans="1:41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AB873" s="11"/>
      <c r="AC873" s="11"/>
      <c r="AD873" s="11"/>
      <c r="AE873" s="10"/>
      <c r="AK873" s="11"/>
      <c r="AL873" s="11"/>
      <c r="AM873" s="11"/>
      <c r="AN873" s="11"/>
      <c r="AO873" s="11"/>
    </row>
    <row r="874" spans="1:41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AB874" s="11"/>
      <c r="AC874" s="11"/>
      <c r="AD874" s="11"/>
      <c r="AE874" s="10"/>
      <c r="AK874" s="11"/>
      <c r="AL874" s="11"/>
      <c r="AM874" s="11"/>
      <c r="AN874" s="11"/>
      <c r="AO874" s="11"/>
    </row>
    <row r="875" spans="1:41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AB875" s="11"/>
      <c r="AC875" s="11"/>
      <c r="AD875" s="11"/>
      <c r="AE875" s="10"/>
      <c r="AK875" s="11"/>
      <c r="AL875" s="11"/>
      <c r="AM875" s="11"/>
      <c r="AN875" s="11"/>
      <c r="AO875" s="11"/>
    </row>
    <row r="876" spans="1:41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AB876" s="11"/>
      <c r="AC876" s="11"/>
      <c r="AD876" s="11"/>
      <c r="AE876" s="10"/>
      <c r="AK876" s="11"/>
      <c r="AL876" s="11"/>
      <c r="AM876" s="11"/>
      <c r="AN876" s="11"/>
      <c r="AO876" s="11"/>
    </row>
    <row r="877" spans="1:41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AB877" s="11"/>
      <c r="AC877" s="11"/>
      <c r="AD877" s="11"/>
      <c r="AE877" s="10"/>
      <c r="AK877" s="11"/>
      <c r="AL877" s="11"/>
      <c r="AM877" s="11"/>
      <c r="AN877" s="11"/>
      <c r="AO877" s="11"/>
    </row>
    <row r="878" spans="1:41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AB878" s="11"/>
      <c r="AC878" s="11"/>
      <c r="AD878" s="11"/>
      <c r="AE878" s="10"/>
      <c r="AK878" s="11"/>
      <c r="AL878" s="11"/>
      <c r="AM878" s="11"/>
      <c r="AN878" s="11"/>
      <c r="AO878" s="11"/>
    </row>
    <row r="879" spans="1:41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AB879" s="11"/>
      <c r="AC879" s="11"/>
      <c r="AD879" s="11"/>
      <c r="AE879" s="10"/>
      <c r="AK879" s="11"/>
      <c r="AL879" s="11"/>
      <c r="AM879" s="11"/>
      <c r="AN879" s="11"/>
      <c r="AO879" s="11"/>
    </row>
    <row r="880" spans="1:41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AB880" s="11"/>
      <c r="AC880" s="11"/>
      <c r="AD880" s="11"/>
      <c r="AE880" s="10"/>
      <c r="AK880" s="11"/>
      <c r="AL880" s="11"/>
      <c r="AM880" s="11"/>
      <c r="AN880" s="11"/>
      <c r="AO880" s="11"/>
    </row>
    <row r="881" spans="1:41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AB881" s="11"/>
      <c r="AC881" s="11"/>
      <c r="AD881" s="11"/>
      <c r="AE881" s="10"/>
      <c r="AK881" s="11"/>
      <c r="AL881" s="11"/>
      <c r="AM881" s="11"/>
      <c r="AN881" s="11"/>
      <c r="AO881" s="11"/>
    </row>
    <row r="882" spans="1:41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AB882" s="11"/>
      <c r="AC882" s="11"/>
      <c r="AD882" s="11"/>
      <c r="AE882" s="10"/>
      <c r="AK882" s="11"/>
      <c r="AL882" s="11"/>
      <c r="AM882" s="11"/>
      <c r="AN882" s="11"/>
      <c r="AO882" s="11"/>
    </row>
    <row r="883" spans="1:41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AB883" s="11"/>
      <c r="AC883" s="11"/>
      <c r="AD883" s="11"/>
      <c r="AE883" s="10"/>
      <c r="AK883" s="11"/>
      <c r="AL883" s="11"/>
      <c r="AM883" s="11"/>
      <c r="AN883" s="11"/>
      <c r="AO883" s="11"/>
    </row>
    <row r="884" spans="1:41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AB884" s="11"/>
      <c r="AC884" s="11"/>
      <c r="AD884" s="11"/>
      <c r="AE884" s="10"/>
      <c r="AK884" s="11"/>
      <c r="AL884" s="11"/>
      <c r="AM884" s="11"/>
      <c r="AN884" s="11"/>
      <c r="AO884" s="11"/>
    </row>
    <row r="885" spans="1:41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AB885" s="11"/>
      <c r="AC885" s="11"/>
      <c r="AD885" s="11"/>
      <c r="AE885" s="10"/>
      <c r="AK885" s="11"/>
      <c r="AL885" s="11"/>
      <c r="AM885" s="11"/>
      <c r="AN885" s="11"/>
      <c r="AO885" s="11"/>
    </row>
    <row r="886" spans="1:41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AB886" s="11"/>
      <c r="AC886" s="11"/>
      <c r="AD886" s="11"/>
      <c r="AE886" s="10"/>
      <c r="AK886" s="11"/>
      <c r="AL886" s="11"/>
      <c r="AM886" s="11"/>
      <c r="AN886" s="11"/>
      <c r="AO886" s="11"/>
    </row>
    <row r="887" spans="1:41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AB887" s="11"/>
      <c r="AC887" s="11"/>
      <c r="AD887" s="11"/>
      <c r="AE887" s="10"/>
      <c r="AK887" s="11"/>
      <c r="AL887" s="11"/>
      <c r="AM887" s="11"/>
      <c r="AN887" s="11"/>
      <c r="AO887" s="11"/>
    </row>
    <row r="888" spans="1:41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AB888" s="11"/>
      <c r="AC888" s="11"/>
      <c r="AD888" s="11"/>
      <c r="AE888" s="10"/>
      <c r="AK888" s="11"/>
      <c r="AL888" s="11"/>
      <c r="AM888" s="11"/>
      <c r="AN888" s="11"/>
      <c r="AO888" s="11"/>
    </row>
    <row r="889" spans="1:41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AB889" s="11"/>
      <c r="AC889" s="11"/>
      <c r="AD889" s="11"/>
      <c r="AE889" s="10"/>
      <c r="AK889" s="11"/>
      <c r="AL889" s="11"/>
      <c r="AM889" s="11"/>
      <c r="AN889" s="11"/>
      <c r="AO889" s="11"/>
    </row>
    <row r="890" spans="1:41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AB890" s="11"/>
      <c r="AC890" s="11"/>
      <c r="AD890" s="11"/>
      <c r="AE890" s="10"/>
      <c r="AK890" s="11"/>
      <c r="AL890" s="11"/>
      <c r="AM890" s="11"/>
      <c r="AN890" s="11"/>
      <c r="AO890" s="11"/>
    </row>
    <row r="891" spans="1:41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AB891" s="11"/>
      <c r="AC891" s="11"/>
      <c r="AD891" s="11"/>
      <c r="AE891" s="10"/>
      <c r="AK891" s="11"/>
      <c r="AL891" s="11"/>
      <c r="AM891" s="11"/>
      <c r="AN891" s="11"/>
      <c r="AO891" s="11"/>
    </row>
    <row r="892" spans="1:41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AB892" s="11"/>
      <c r="AC892" s="11"/>
      <c r="AD892" s="11"/>
      <c r="AE892" s="10"/>
      <c r="AK892" s="11"/>
      <c r="AL892" s="11"/>
      <c r="AM892" s="11"/>
      <c r="AN892" s="11"/>
      <c r="AO892" s="11"/>
    </row>
    <row r="893" spans="1:41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AB893" s="11"/>
      <c r="AC893" s="11"/>
      <c r="AD893" s="11"/>
      <c r="AE893" s="10"/>
      <c r="AK893" s="11"/>
      <c r="AL893" s="11"/>
      <c r="AM893" s="11"/>
      <c r="AN893" s="11"/>
      <c r="AO893" s="11"/>
    </row>
    <row r="894" spans="1:41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AB894" s="11"/>
      <c r="AC894" s="11"/>
      <c r="AD894" s="11"/>
      <c r="AE894" s="10"/>
      <c r="AK894" s="11"/>
      <c r="AL894" s="11"/>
      <c r="AM894" s="11"/>
      <c r="AN894" s="11"/>
      <c r="AO894" s="11"/>
    </row>
    <row r="895" spans="1:41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AB895" s="11"/>
      <c r="AC895" s="11"/>
      <c r="AD895" s="11"/>
      <c r="AE895" s="10"/>
      <c r="AK895" s="11"/>
      <c r="AL895" s="11"/>
      <c r="AM895" s="11"/>
      <c r="AN895" s="11"/>
      <c r="AO895" s="11"/>
    </row>
    <row r="896" spans="1:41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AB896" s="11"/>
      <c r="AC896" s="11"/>
      <c r="AD896" s="11"/>
      <c r="AE896" s="10"/>
      <c r="AK896" s="11"/>
      <c r="AL896" s="11"/>
      <c r="AM896" s="11"/>
      <c r="AN896" s="11"/>
      <c r="AO896" s="11"/>
    </row>
    <row r="897" spans="1:41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AB897" s="11"/>
      <c r="AC897" s="11"/>
      <c r="AD897" s="11"/>
      <c r="AE897" s="10"/>
      <c r="AK897" s="11"/>
      <c r="AL897" s="11"/>
      <c r="AM897" s="11"/>
      <c r="AN897" s="11"/>
      <c r="AO897" s="11"/>
    </row>
    <row r="898" spans="1:41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AB898" s="11"/>
      <c r="AC898" s="11"/>
      <c r="AD898" s="11"/>
      <c r="AE898" s="10"/>
      <c r="AK898" s="11"/>
      <c r="AL898" s="11"/>
      <c r="AM898" s="11"/>
      <c r="AN898" s="11"/>
      <c r="AO898" s="11"/>
    </row>
    <row r="899" spans="1:41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AB899" s="11"/>
      <c r="AC899" s="11"/>
      <c r="AD899" s="11"/>
      <c r="AE899" s="10"/>
      <c r="AK899" s="11"/>
      <c r="AL899" s="11"/>
      <c r="AM899" s="11"/>
      <c r="AN899" s="11"/>
      <c r="AO899" s="11"/>
    </row>
    <row r="900" spans="1:41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AB900" s="11"/>
      <c r="AC900" s="11"/>
      <c r="AD900" s="11"/>
      <c r="AE900" s="10"/>
      <c r="AK900" s="11"/>
      <c r="AL900" s="11"/>
      <c r="AM900" s="11"/>
      <c r="AN900" s="11"/>
      <c r="AO900" s="11"/>
    </row>
    <row r="901" spans="1:41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AB901" s="11"/>
      <c r="AC901" s="11"/>
      <c r="AD901" s="11"/>
      <c r="AE901" s="10"/>
      <c r="AK901" s="11"/>
      <c r="AL901" s="11"/>
      <c r="AM901" s="11"/>
      <c r="AN901" s="11"/>
      <c r="AO901" s="11"/>
    </row>
    <row r="902" spans="1:41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AB902" s="11"/>
      <c r="AC902" s="11"/>
      <c r="AD902" s="11"/>
      <c r="AE902" s="10"/>
      <c r="AK902" s="11"/>
      <c r="AL902" s="11"/>
      <c r="AM902" s="11"/>
      <c r="AN902" s="11"/>
      <c r="AO902" s="11"/>
    </row>
    <row r="903" spans="1:41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AB903" s="11"/>
      <c r="AC903" s="11"/>
      <c r="AD903" s="11"/>
      <c r="AE903" s="10"/>
      <c r="AK903" s="11"/>
      <c r="AL903" s="11"/>
      <c r="AM903" s="11"/>
      <c r="AN903" s="11"/>
      <c r="AO903" s="11"/>
    </row>
    <row r="904" spans="1:41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AB904" s="11"/>
      <c r="AC904" s="11"/>
      <c r="AD904" s="11"/>
      <c r="AE904" s="10"/>
      <c r="AK904" s="11"/>
      <c r="AL904" s="11"/>
      <c r="AM904" s="11"/>
      <c r="AN904" s="11"/>
      <c r="AO904" s="11"/>
    </row>
    <row r="905" spans="1:41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AB905" s="11"/>
      <c r="AC905" s="11"/>
      <c r="AD905" s="11"/>
      <c r="AE905" s="10"/>
      <c r="AK905" s="11"/>
      <c r="AL905" s="11"/>
      <c r="AM905" s="11"/>
      <c r="AN905" s="11"/>
      <c r="AO905" s="11"/>
    </row>
    <row r="906" spans="1:41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AB906" s="11"/>
      <c r="AC906" s="11"/>
      <c r="AD906" s="11"/>
      <c r="AE906" s="10"/>
      <c r="AK906" s="11"/>
      <c r="AL906" s="11"/>
      <c r="AM906" s="11"/>
      <c r="AN906" s="11"/>
      <c r="AO906" s="11"/>
    </row>
    <row r="907" spans="1:41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AB907" s="11"/>
      <c r="AC907" s="11"/>
      <c r="AD907" s="11"/>
      <c r="AE907" s="10"/>
      <c r="AK907" s="11"/>
      <c r="AL907" s="11"/>
      <c r="AM907" s="11"/>
      <c r="AN907" s="11"/>
      <c r="AO907" s="11"/>
    </row>
    <row r="908" spans="1:41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AB908" s="11"/>
      <c r="AC908" s="11"/>
      <c r="AD908" s="11"/>
      <c r="AE908" s="10"/>
      <c r="AK908" s="11"/>
      <c r="AL908" s="11"/>
      <c r="AM908" s="11"/>
      <c r="AN908" s="11"/>
      <c r="AO908" s="11"/>
    </row>
    <row r="909" spans="1:41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AB909" s="11"/>
      <c r="AC909" s="11"/>
      <c r="AD909" s="11"/>
      <c r="AE909" s="10"/>
      <c r="AK909" s="11"/>
      <c r="AL909" s="11"/>
      <c r="AM909" s="11"/>
      <c r="AN909" s="11"/>
      <c r="AO909" s="11"/>
    </row>
    <row r="910" spans="1:41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AB910" s="11"/>
      <c r="AC910" s="11"/>
      <c r="AD910" s="11"/>
      <c r="AE910" s="10"/>
      <c r="AK910" s="11"/>
      <c r="AL910" s="11"/>
      <c r="AM910" s="11"/>
      <c r="AN910" s="11"/>
      <c r="AO910" s="11"/>
    </row>
    <row r="911" spans="1:41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AB911" s="11"/>
      <c r="AC911" s="11"/>
      <c r="AD911" s="11"/>
      <c r="AE911" s="10"/>
      <c r="AK911" s="11"/>
      <c r="AL911" s="11"/>
      <c r="AM911" s="11"/>
      <c r="AN911" s="11"/>
      <c r="AO911" s="11"/>
    </row>
    <row r="912" spans="1:41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AB912" s="11"/>
      <c r="AC912" s="11"/>
      <c r="AD912" s="11"/>
      <c r="AE912" s="10"/>
      <c r="AK912" s="11"/>
      <c r="AL912" s="11"/>
      <c r="AM912" s="11"/>
      <c r="AN912" s="11"/>
      <c r="AO912" s="11"/>
    </row>
    <row r="913" spans="1:41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AB913" s="11"/>
      <c r="AC913" s="11"/>
      <c r="AD913" s="11"/>
      <c r="AE913" s="10"/>
      <c r="AK913" s="11"/>
      <c r="AL913" s="11"/>
      <c r="AM913" s="11"/>
      <c r="AN913" s="11"/>
      <c r="AO913" s="11"/>
    </row>
    <row r="914" spans="1:41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AB914" s="11"/>
      <c r="AC914" s="11"/>
      <c r="AD914" s="11"/>
      <c r="AE914" s="10"/>
      <c r="AK914" s="11"/>
      <c r="AL914" s="11"/>
      <c r="AM914" s="11"/>
      <c r="AN914" s="11"/>
      <c r="AO914" s="11"/>
    </row>
    <row r="915" spans="1:41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AB915" s="11"/>
      <c r="AC915" s="11"/>
      <c r="AD915" s="11"/>
      <c r="AE915" s="10"/>
      <c r="AK915" s="11"/>
      <c r="AL915" s="11"/>
      <c r="AM915" s="11"/>
      <c r="AN915" s="11"/>
      <c r="AO915" s="11"/>
    </row>
    <row r="916" spans="1:41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AB916" s="11"/>
      <c r="AC916" s="11"/>
      <c r="AD916" s="11"/>
      <c r="AE916" s="10"/>
      <c r="AK916" s="11"/>
      <c r="AL916" s="11"/>
      <c r="AM916" s="11"/>
      <c r="AN916" s="11"/>
      <c r="AO916" s="11"/>
    </row>
    <row r="917" spans="1:41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AB917" s="11"/>
      <c r="AC917" s="11"/>
      <c r="AD917" s="11"/>
      <c r="AE917" s="10"/>
      <c r="AK917" s="11"/>
      <c r="AL917" s="11"/>
      <c r="AM917" s="11"/>
      <c r="AN917" s="11"/>
      <c r="AO917" s="11"/>
    </row>
    <row r="918" spans="1:41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AB918" s="11"/>
      <c r="AC918" s="11"/>
      <c r="AD918" s="11"/>
      <c r="AE918" s="10"/>
      <c r="AK918" s="11"/>
      <c r="AL918" s="11"/>
      <c r="AM918" s="11"/>
      <c r="AN918" s="11"/>
      <c r="AO918" s="11"/>
    </row>
    <row r="919" spans="1:41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AB919" s="11"/>
      <c r="AC919" s="11"/>
      <c r="AD919" s="11"/>
      <c r="AE919" s="10"/>
      <c r="AK919" s="11"/>
      <c r="AL919" s="11"/>
      <c r="AM919" s="11"/>
      <c r="AN919" s="11"/>
      <c r="AO919" s="11"/>
    </row>
    <row r="920" spans="1:41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AB920" s="11"/>
      <c r="AC920" s="11"/>
      <c r="AD920" s="11"/>
      <c r="AE920" s="10"/>
      <c r="AK920" s="11"/>
      <c r="AL920" s="11"/>
      <c r="AM920" s="11"/>
      <c r="AN920" s="11"/>
      <c r="AO920" s="11"/>
    </row>
    <row r="921" spans="1:41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AB921" s="11"/>
      <c r="AC921" s="11"/>
      <c r="AD921" s="11"/>
      <c r="AE921" s="10"/>
      <c r="AK921" s="11"/>
      <c r="AL921" s="11"/>
      <c r="AM921" s="11"/>
      <c r="AN921" s="11"/>
      <c r="AO921" s="11"/>
    </row>
    <row r="922" spans="1:41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AB922" s="11"/>
      <c r="AC922" s="11"/>
      <c r="AD922" s="11"/>
      <c r="AE922" s="10"/>
      <c r="AK922" s="11"/>
      <c r="AL922" s="11"/>
      <c r="AM922" s="11"/>
      <c r="AN922" s="11"/>
      <c r="AO922" s="11"/>
    </row>
    <row r="923" spans="1:41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AB923" s="11"/>
      <c r="AC923" s="11"/>
      <c r="AD923" s="11"/>
      <c r="AE923" s="10"/>
      <c r="AK923" s="11"/>
      <c r="AL923" s="11"/>
      <c r="AM923" s="11"/>
      <c r="AN923" s="11"/>
      <c r="AO923" s="11"/>
    </row>
    <row r="924" spans="1:41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AB924" s="11"/>
      <c r="AC924" s="11"/>
      <c r="AD924" s="11"/>
      <c r="AE924" s="10"/>
      <c r="AK924" s="11"/>
      <c r="AL924" s="11"/>
      <c r="AM924" s="11"/>
      <c r="AN924" s="11"/>
      <c r="AO924" s="11"/>
    </row>
    <row r="925" spans="1:41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AB925" s="11"/>
      <c r="AC925" s="11"/>
      <c r="AD925" s="11"/>
      <c r="AE925" s="10"/>
      <c r="AK925" s="11"/>
      <c r="AL925" s="11"/>
      <c r="AM925" s="11"/>
      <c r="AN925" s="11"/>
      <c r="AO925" s="11"/>
    </row>
    <row r="926" spans="1:41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AB926" s="11"/>
      <c r="AC926" s="11"/>
      <c r="AD926" s="11"/>
      <c r="AE926" s="10"/>
      <c r="AK926" s="11"/>
      <c r="AL926" s="11"/>
      <c r="AM926" s="11"/>
      <c r="AN926" s="11"/>
      <c r="AO926" s="11"/>
    </row>
    <row r="927" spans="1:41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AB927" s="11"/>
      <c r="AC927" s="11"/>
      <c r="AD927" s="11"/>
      <c r="AE927" s="10"/>
      <c r="AK927" s="11"/>
      <c r="AL927" s="11"/>
      <c r="AM927" s="11"/>
      <c r="AN927" s="11"/>
      <c r="AO927" s="11"/>
    </row>
    <row r="928" spans="1:41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AB928" s="11"/>
      <c r="AC928" s="11"/>
      <c r="AD928" s="11"/>
      <c r="AE928" s="10"/>
      <c r="AK928" s="11"/>
      <c r="AL928" s="11"/>
      <c r="AM928" s="11"/>
      <c r="AN928" s="11"/>
      <c r="AO928" s="11"/>
    </row>
    <row r="929" spans="1:41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AB929" s="11"/>
      <c r="AC929" s="11"/>
      <c r="AD929" s="11"/>
      <c r="AE929" s="10"/>
      <c r="AK929" s="11"/>
      <c r="AL929" s="11"/>
      <c r="AM929" s="11"/>
      <c r="AN929" s="11"/>
      <c r="AO929" s="11"/>
    </row>
    <row r="930" spans="1:41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AB930" s="11"/>
      <c r="AC930" s="11"/>
      <c r="AD930" s="11"/>
      <c r="AE930" s="10"/>
      <c r="AK930" s="11"/>
      <c r="AL930" s="11"/>
      <c r="AM930" s="11"/>
      <c r="AN930" s="11"/>
      <c r="AO930" s="11"/>
    </row>
    <row r="931" spans="1:41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AB931" s="11"/>
      <c r="AC931" s="11"/>
      <c r="AD931" s="11"/>
      <c r="AE931" s="10"/>
      <c r="AK931" s="11"/>
      <c r="AL931" s="11"/>
      <c r="AM931" s="11"/>
      <c r="AN931" s="11"/>
      <c r="AO931" s="11"/>
    </row>
    <row r="932" spans="1:41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AB932" s="11"/>
      <c r="AC932" s="11"/>
      <c r="AD932" s="11"/>
      <c r="AE932" s="10"/>
      <c r="AK932" s="11"/>
      <c r="AL932" s="11"/>
      <c r="AM932" s="11"/>
      <c r="AN932" s="11"/>
      <c r="AO932" s="11"/>
    </row>
    <row r="933" spans="1:41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AB933" s="11"/>
      <c r="AC933" s="11"/>
      <c r="AD933" s="11"/>
      <c r="AE933" s="10"/>
      <c r="AK933" s="11"/>
      <c r="AL933" s="11"/>
      <c r="AM933" s="11"/>
      <c r="AN933" s="11"/>
      <c r="AO933" s="11"/>
    </row>
    <row r="934" spans="1:41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AB934" s="11"/>
      <c r="AC934" s="11"/>
      <c r="AD934" s="11"/>
      <c r="AE934" s="10"/>
      <c r="AK934" s="11"/>
      <c r="AL934" s="11"/>
      <c r="AM934" s="11"/>
      <c r="AN934" s="11"/>
      <c r="AO934" s="11"/>
    </row>
    <row r="935" spans="1:41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AB935" s="11"/>
      <c r="AC935" s="11"/>
      <c r="AD935" s="11"/>
      <c r="AE935" s="10"/>
      <c r="AK935" s="11"/>
      <c r="AL935" s="11"/>
      <c r="AM935" s="11"/>
      <c r="AN935" s="11"/>
      <c r="AO935" s="11"/>
    </row>
    <row r="936" spans="1:41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AB936" s="11"/>
      <c r="AC936" s="11"/>
      <c r="AD936" s="11"/>
      <c r="AE936" s="10"/>
      <c r="AK936" s="11"/>
      <c r="AL936" s="11"/>
      <c r="AM936" s="11"/>
      <c r="AN936" s="11"/>
      <c r="AO936" s="11"/>
    </row>
    <row r="937" spans="1:41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AB937" s="11"/>
      <c r="AC937" s="11"/>
      <c r="AD937" s="11"/>
      <c r="AE937" s="10"/>
      <c r="AK937" s="11"/>
      <c r="AL937" s="11"/>
      <c r="AM937" s="11"/>
      <c r="AN937" s="11"/>
      <c r="AO937" s="11"/>
    </row>
    <row r="938" spans="1:41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AB938" s="11"/>
      <c r="AC938" s="11"/>
      <c r="AD938" s="11"/>
      <c r="AE938" s="10"/>
      <c r="AK938" s="11"/>
      <c r="AL938" s="11"/>
      <c r="AM938" s="11"/>
      <c r="AN938" s="11"/>
      <c r="AO938" s="11"/>
    </row>
    <row r="939" spans="1:41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AB939" s="11"/>
      <c r="AC939" s="11"/>
      <c r="AD939" s="11"/>
      <c r="AE939" s="10"/>
      <c r="AK939" s="11"/>
      <c r="AL939" s="11"/>
      <c r="AM939" s="11"/>
      <c r="AN939" s="11"/>
      <c r="AO939" s="11"/>
    </row>
    <row r="940" spans="1:41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AB940" s="11"/>
      <c r="AC940" s="11"/>
      <c r="AD940" s="11"/>
      <c r="AE940" s="10"/>
      <c r="AK940" s="11"/>
      <c r="AL940" s="11"/>
      <c r="AM940" s="11"/>
      <c r="AN940" s="11"/>
      <c r="AO940" s="11"/>
    </row>
    <row r="941" spans="1:41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AB941" s="11"/>
      <c r="AC941" s="11"/>
      <c r="AD941" s="11"/>
      <c r="AE941" s="10"/>
      <c r="AK941" s="11"/>
      <c r="AL941" s="11"/>
      <c r="AM941" s="11"/>
      <c r="AN941" s="11"/>
      <c r="AO941" s="11"/>
    </row>
    <row r="942" spans="1:41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AB942" s="11"/>
      <c r="AC942" s="11"/>
      <c r="AD942" s="11"/>
      <c r="AE942" s="10"/>
      <c r="AK942" s="11"/>
      <c r="AL942" s="11"/>
      <c r="AM942" s="11"/>
      <c r="AN942" s="11"/>
      <c r="AO942" s="11"/>
    </row>
    <row r="943" spans="1:41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AB943" s="11"/>
      <c r="AC943" s="11"/>
      <c r="AD943" s="11"/>
      <c r="AE943" s="10"/>
      <c r="AK943" s="11"/>
      <c r="AL943" s="11"/>
      <c r="AM943" s="11"/>
      <c r="AN943" s="11"/>
      <c r="AO943" s="11"/>
    </row>
    <row r="944" spans="1:41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AB944" s="11"/>
      <c r="AC944" s="11"/>
      <c r="AD944" s="11"/>
      <c r="AE944" s="10"/>
      <c r="AK944" s="11"/>
      <c r="AL944" s="11"/>
      <c r="AM944" s="11"/>
      <c r="AN944" s="11"/>
      <c r="AO944" s="11"/>
    </row>
    <row r="945" spans="1:41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AB945" s="11"/>
      <c r="AC945" s="11"/>
      <c r="AD945" s="11"/>
      <c r="AE945" s="10"/>
      <c r="AK945" s="11"/>
      <c r="AL945" s="11"/>
      <c r="AM945" s="11"/>
      <c r="AN945" s="11"/>
      <c r="AO945" s="11"/>
    </row>
    <row r="946" spans="1:41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AB946" s="11"/>
      <c r="AC946" s="11"/>
      <c r="AD946" s="11"/>
      <c r="AE946" s="10"/>
      <c r="AK946" s="11"/>
      <c r="AL946" s="11"/>
      <c r="AM946" s="11"/>
      <c r="AN946" s="11"/>
      <c r="AO946" s="11"/>
    </row>
    <row r="947" spans="1:41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AB947" s="11"/>
      <c r="AC947" s="11"/>
      <c r="AD947" s="11"/>
      <c r="AE947" s="10"/>
      <c r="AK947" s="11"/>
      <c r="AL947" s="11"/>
      <c r="AM947" s="11"/>
      <c r="AN947" s="11"/>
      <c r="AO947" s="11"/>
    </row>
    <row r="948" spans="1:41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AB948" s="11"/>
      <c r="AC948" s="11"/>
      <c r="AD948" s="11"/>
      <c r="AE948" s="10"/>
      <c r="AK948" s="11"/>
      <c r="AL948" s="11"/>
      <c r="AM948" s="11"/>
      <c r="AN948" s="11"/>
      <c r="AO948" s="11"/>
    </row>
    <row r="949" spans="1:41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AB949" s="11"/>
      <c r="AC949" s="11"/>
      <c r="AD949" s="11"/>
      <c r="AE949" s="10"/>
      <c r="AK949" s="11"/>
      <c r="AL949" s="11"/>
      <c r="AM949" s="11"/>
      <c r="AN949" s="11"/>
      <c r="AO949" s="11"/>
    </row>
    <row r="950" spans="1:41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AB950" s="11"/>
      <c r="AC950" s="11"/>
      <c r="AD950" s="11"/>
      <c r="AE950" s="10"/>
      <c r="AK950" s="11"/>
      <c r="AL950" s="11"/>
      <c r="AM950" s="11"/>
      <c r="AN950" s="11"/>
      <c r="AO950" s="11"/>
    </row>
    <row r="951" spans="1:41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AB951" s="11"/>
      <c r="AC951" s="11"/>
      <c r="AD951" s="11"/>
      <c r="AE951" s="10"/>
      <c r="AK951" s="11"/>
      <c r="AL951" s="11"/>
      <c r="AM951" s="11"/>
      <c r="AN951" s="11"/>
      <c r="AO951" s="11"/>
    </row>
    <row r="952" spans="1:41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AB952" s="11"/>
      <c r="AC952" s="11"/>
      <c r="AD952" s="11"/>
      <c r="AE952" s="10"/>
      <c r="AK952" s="11"/>
      <c r="AL952" s="11"/>
      <c r="AM952" s="11"/>
      <c r="AN952" s="11"/>
      <c r="AO952" s="11"/>
    </row>
    <row r="953" spans="1:41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AB953" s="11"/>
      <c r="AC953" s="11"/>
      <c r="AD953" s="11"/>
      <c r="AE953" s="10"/>
      <c r="AK953" s="11"/>
      <c r="AL953" s="11"/>
      <c r="AM953" s="11"/>
      <c r="AN953" s="11"/>
      <c r="AO953" s="11"/>
    </row>
    <row r="954" spans="1:41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AB954" s="11"/>
      <c r="AC954" s="11"/>
      <c r="AD954" s="11"/>
      <c r="AE954" s="10"/>
      <c r="AK954" s="11"/>
      <c r="AL954" s="11"/>
      <c r="AM954" s="11"/>
      <c r="AN954" s="11"/>
      <c r="AO954" s="11"/>
    </row>
    <row r="955" spans="1:41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AB955" s="11"/>
      <c r="AC955" s="11"/>
      <c r="AD955" s="11"/>
      <c r="AE955" s="10"/>
      <c r="AK955" s="11"/>
      <c r="AL955" s="11"/>
      <c r="AM955" s="11"/>
      <c r="AN955" s="11"/>
      <c r="AO955" s="11"/>
    </row>
    <row r="956" spans="1:41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AB956" s="11"/>
      <c r="AC956" s="11"/>
      <c r="AD956" s="11"/>
      <c r="AE956" s="10"/>
      <c r="AK956" s="11"/>
      <c r="AL956" s="11"/>
      <c r="AM956" s="11"/>
      <c r="AN956" s="11"/>
      <c r="AO956" s="11"/>
    </row>
    <row r="957" spans="1:41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AB957" s="11"/>
      <c r="AC957" s="11"/>
      <c r="AD957" s="11"/>
      <c r="AE957" s="10"/>
      <c r="AK957" s="11"/>
      <c r="AL957" s="11"/>
      <c r="AM957" s="11"/>
      <c r="AN957" s="11"/>
      <c r="AO957" s="11"/>
    </row>
    <row r="958" spans="1:41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AB958" s="11"/>
      <c r="AC958" s="11"/>
      <c r="AD958" s="11"/>
      <c r="AE958" s="10"/>
      <c r="AK958" s="11"/>
      <c r="AL958" s="11"/>
      <c r="AM958" s="11"/>
      <c r="AN958" s="11"/>
      <c r="AO958" s="11"/>
    </row>
    <row r="959" spans="1:41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AB959" s="11"/>
      <c r="AC959" s="11"/>
      <c r="AD959" s="11"/>
      <c r="AE959" s="10"/>
      <c r="AK959" s="11"/>
      <c r="AL959" s="11"/>
      <c r="AM959" s="11"/>
      <c r="AN959" s="11"/>
      <c r="AO959" s="11"/>
    </row>
    <row r="960" spans="1:41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AB960" s="11"/>
      <c r="AC960" s="11"/>
      <c r="AD960" s="11"/>
      <c r="AE960" s="10"/>
      <c r="AK960" s="11"/>
      <c r="AL960" s="11"/>
      <c r="AM960" s="11"/>
      <c r="AN960" s="11"/>
      <c r="AO960" s="11"/>
    </row>
    <row r="961" spans="1:41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AB961" s="11"/>
      <c r="AC961" s="11"/>
      <c r="AD961" s="11"/>
      <c r="AE961" s="10"/>
      <c r="AK961" s="11"/>
      <c r="AL961" s="11"/>
      <c r="AM961" s="11"/>
      <c r="AN961" s="11"/>
      <c r="AO961" s="11"/>
    </row>
    <row r="962" spans="1:41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AB962" s="11"/>
      <c r="AC962" s="11"/>
      <c r="AD962" s="11"/>
      <c r="AE962" s="10"/>
      <c r="AK962" s="11"/>
      <c r="AL962" s="11"/>
      <c r="AM962" s="11"/>
      <c r="AN962" s="11"/>
      <c r="AO962" s="11"/>
    </row>
    <row r="963" spans="1:41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AB963" s="11"/>
      <c r="AC963" s="11"/>
      <c r="AD963" s="11"/>
      <c r="AE963" s="10"/>
      <c r="AK963" s="11"/>
      <c r="AL963" s="11"/>
      <c r="AM963" s="11"/>
      <c r="AN963" s="11"/>
      <c r="AO963" s="11"/>
    </row>
    <row r="964" spans="1:41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AB964" s="11"/>
      <c r="AC964" s="11"/>
      <c r="AD964" s="11"/>
      <c r="AE964" s="10"/>
      <c r="AK964" s="11"/>
      <c r="AL964" s="11"/>
      <c r="AM964" s="11"/>
      <c r="AN964" s="11"/>
      <c r="AO964" s="11"/>
    </row>
    <row r="965" spans="1:41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AB965" s="11"/>
      <c r="AC965" s="11"/>
      <c r="AD965" s="11"/>
      <c r="AE965" s="10"/>
      <c r="AK965" s="11"/>
      <c r="AL965" s="11"/>
      <c r="AM965" s="11"/>
      <c r="AN965" s="11"/>
      <c r="AO965" s="11"/>
    </row>
    <row r="966" spans="1:41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AB966" s="11"/>
      <c r="AC966" s="11"/>
      <c r="AD966" s="11"/>
      <c r="AE966" s="10"/>
      <c r="AK966" s="11"/>
      <c r="AL966" s="11"/>
      <c r="AM966" s="11"/>
      <c r="AN966" s="11"/>
      <c r="AO966" s="11"/>
    </row>
    <row r="967" spans="1:41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AB967" s="11"/>
      <c r="AC967" s="11"/>
      <c r="AD967" s="11"/>
      <c r="AE967" s="10"/>
      <c r="AK967" s="11"/>
      <c r="AL967" s="11"/>
      <c r="AM967" s="11"/>
      <c r="AN967" s="11"/>
      <c r="AO967" s="11"/>
    </row>
    <row r="968" spans="1:41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AB968" s="11"/>
      <c r="AC968" s="11"/>
      <c r="AD968" s="11"/>
      <c r="AE968" s="10"/>
      <c r="AK968" s="11"/>
      <c r="AL968" s="11"/>
      <c r="AM968" s="11"/>
      <c r="AN968" s="11"/>
      <c r="AO968" s="11"/>
    </row>
    <row r="969" spans="1:41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AB969" s="11"/>
      <c r="AC969" s="11"/>
      <c r="AD969" s="11"/>
      <c r="AE969" s="10"/>
      <c r="AK969" s="11"/>
      <c r="AL969" s="11"/>
      <c r="AM969" s="11"/>
      <c r="AN969" s="11"/>
      <c r="AO969" s="11"/>
    </row>
    <row r="970" spans="1:41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AB970" s="11"/>
      <c r="AC970" s="11"/>
      <c r="AD970" s="11"/>
      <c r="AE970" s="10"/>
      <c r="AK970" s="11"/>
      <c r="AL970" s="11"/>
      <c r="AM970" s="11"/>
      <c r="AN970" s="11"/>
      <c r="AO970" s="11"/>
    </row>
    <row r="971" spans="1:41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AB971" s="11"/>
      <c r="AC971" s="11"/>
      <c r="AD971" s="11"/>
      <c r="AE971" s="10"/>
      <c r="AK971" s="11"/>
      <c r="AL971" s="11"/>
      <c r="AM971" s="11"/>
      <c r="AN971" s="11"/>
      <c r="AO971" s="11"/>
    </row>
    <row r="972" spans="1:41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AB972" s="11"/>
      <c r="AC972" s="11"/>
      <c r="AD972" s="11"/>
      <c r="AE972" s="10"/>
      <c r="AK972" s="11"/>
      <c r="AL972" s="11"/>
      <c r="AM972" s="11"/>
      <c r="AN972" s="11"/>
      <c r="AO972" s="11"/>
    </row>
    <row r="973" spans="1:41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AB973" s="11"/>
      <c r="AC973" s="11"/>
      <c r="AD973" s="11"/>
      <c r="AE973" s="10"/>
      <c r="AK973" s="11"/>
      <c r="AL973" s="11"/>
      <c r="AM973" s="11"/>
      <c r="AN973" s="11"/>
      <c r="AO973" s="11"/>
    </row>
    <row r="974" spans="1:41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AB974" s="11"/>
      <c r="AC974" s="11"/>
      <c r="AD974" s="11"/>
      <c r="AE974" s="10"/>
      <c r="AK974" s="11"/>
      <c r="AL974" s="11"/>
      <c r="AM974" s="11"/>
      <c r="AN974" s="11"/>
      <c r="AO974" s="11"/>
    </row>
    <row r="975" spans="1:41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AB975" s="11"/>
      <c r="AC975" s="11"/>
      <c r="AD975" s="11"/>
      <c r="AE975" s="10"/>
      <c r="AK975" s="11"/>
      <c r="AL975" s="11"/>
      <c r="AM975" s="11"/>
      <c r="AN975" s="11"/>
      <c r="AO975" s="11"/>
    </row>
    <row r="976" spans="1:41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AB976" s="11"/>
      <c r="AC976" s="11"/>
      <c r="AD976" s="11"/>
      <c r="AE976" s="10"/>
      <c r="AK976" s="11"/>
      <c r="AL976" s="11"/>
      <c r="AM976" s="11"/>
      <c r="AN976" s="11"/>
      <c r="AO976" s="11"/>
    </row>
    <row r="977" spans="2:41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AB977" s="11"/>
      <c r="AC977" s="11"/>
      <c r="AD977" s="11"/>
      <c r="AE977" s="10"/>
      <c r="AK977" s="11"/>
      <c r="AL977" s="11"/>
      <c r="AM977" s="11"/>
      <c r="AN977" s="11"/>
      <c r="AO977" s="11"/>
    </row>
    <row r="978" spans="2:41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AB978" s="11"/>
      <c r="AC978" s="11"/>
      <c r="AD978" s="11"/>
      <c r="AE978" s="10"/>
      <c r="AK978" s="11"/>
      <c r="AL978" s="11"/>
      <c r="AM978" s="11"/>
      <c r="AN978" s="11"/>
      <c r="AO978" s="11"/>
    </row>
    <row r="979" spans="2:41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AB979" s="11"/>
      <c r="AC979" s="11"/>
      <c r="AD979" s="11"/>
      <c r="AE979" s="10"/>
      <c r="AK979" s="11"/>
      <c r="AL979" s="11"/>
      <c r="AM979" s="11"/>
      <c r="AN979" s="11"/>
      <c r="AO979" s="11"/>
    </row>
    <row r="980" spans="2:41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AB980" s="11"/>
      <c r="AC980" s="11"/>
      <c r="AD980" s="11"/>
      <c r="AE980" s="10"/>
      <c r="AK980" s="11"/>
      <c r="AL980" s="11"/>
      <c r="AM980" s="11"/>
      <c r="AN980" s="11"/>
      <c r="AO980" s="11"/>
    </row>
    <row r="981" spans="2:41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AB981" s="11"/>
      <c r="AC981" s="11"/>
      <c r="AD981" s="11"/>
      <c r="AE981" s="10"/>
      <c r="AK981" s="11"/>
      <c r="AL981" s="11"/>
      <c r="AM981" s="11"/>
      <c r="AN981" s="11"/>
      <c r="AO981" s="11"/>
    </row>
    <row r="982" spans="2:41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AB982" s="11"/>
      <c r="AC982" s="11"/>
      <c r="AD982" s="11"/>
      <c r="AE982" s="10"/>
      <c r="AK982" s="11"/>
      <c r="AL982" s="11"/>
      <c r="AM982" s="11"/>
      <c r="AN982" s="11"/>
      <c r="AO982" s="11"/>
    </row>
    <row r="983" spans="2:41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AB983" s="11"/>
      <c r="AC983" s="11"/>
      <c r="AD983" s="11"/>
      <c r="AE983" s="10"/>
      <c r="AK983" s="11"/>
      <c r="AL983" s="11"/>
      <c r="AM983" s="11"/>
      <c r="AN983" s="11"/>
      <c r="AO983" s="11"/>
    </row>
    <row r="984" spans="2:41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AB984" s="11"/>
      <c r="AC984" s="11"/>
      <c r="AD984" s="11"/>
      <c r="AE984" s="10"/>
      <c r="AK984" s="11"/>
      <c r="AL984" s="11"/>
      <c r="AM984" s="11"/>
      <c r="AN984" s="11"/>
      <c r="AO984" s="11"/>
    </row>
    <row r="985" spans="2:41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AB985" s="11"/>
      <c r="AC985" s="11"/>
      <c r="AD985" s="11"/>
      <c r="AE985" s="10"/>
      <c r="AK985" s="11"/>
      <c r="AL985" s="11"/>
      <c r="AM985" s="11"/>
      <c r="AN985" s="11"/>
      <c r="AO985" s="11"/>
    </row>
    <row r="986" spans="2:41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AB986" s="11"/>
      <c r="AC986" s="11"/>
      <c r="AD986" s="11"/>
      <c r="AE986" s="10"/>
      <c r="AK986" s="11"/>
      <c r="AL986" s="11"/>
      <c r="AM986" s="11"/>
      <c r="AN986" s="11"/>
      <c r="AO986" s="11"/>
    </row>
    <row r="987" spans="2:41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AB987" s="11"/>
      <c r="AC987" s="11"/>
      <c r="AD987" s="11"/>
      <c r="AE987" s="10"/>
      <c r="AK987" s="11"/>
      <c r="AL987" s="11"/>
      <c r="AM987" s="11"/>
      <c r="AN987" s="11"/>
      <c r="AO987" s="11"/>
    </row>
    <row r="988" spans="2:41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AB988" s="11"/>
      <c r="AC988" s="11"/>
      <c r="AD988" s="11"/>
      <c r="AE988" s="10"/>
      <c r="AK988" s="11"/>
      <c r="AL988" s="11"/>
      <c r="AM988" s="11"/>
      <c r="AN988" s="11"/>
      <c r="AO988" s="11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2"/>
    </row>
    <row r="1164" spans="5:33" ht="15" customHeight="1" x14ac:dyDescent="0.2">
      <c r="AE1164" s="5"/>
      <c r="AG1164" s="12"/>
    </row>
    <row r="1165" spans="5:33" ht="15" customHeight="1" x14ac:dyDescent="0.2">
      <c r="AE1165" s="5"/>
      <c r="AG1165" s="12"/>
    </row>
    <row r="1166" spans="5:33" ht="15" customHeight="1" x14ac:dyDescent="0.2">
      <c r="AE1166" s="5"/>
      <c r="AG1166" s="12"/>
    </row>
    <row r="1167" spans="5:33" ht="15" customHeight="1" x14ac:dyDescent="0.2">
      <c r="AE1167" s="5"/>
      <c r="AG1167" s="12"/>
    </row>
    <row r="1168" spans="5:33" ht="15" customHeight="1" x14ac:dyDescent="0.2">
      <c r="AE1168" s="5"/>
      <c r="AG1168" s="12"/>
    </row>
    <row r="1169" spans="31:33" ht="15" customHeight="1" x14ac:dyDescent="0.2">
      <c r="AE1169" s="5"/>
      <c r="AG1169" s="12"/>
    </row>
    <row r="1170" spans="31:33" ht="15" customHeight="1" x14ac:dyDescent="0.2">
      <c r="AE1170" s="5"/>
      <c r="AG1170" s="12"/>
    </row>
    <row r="1171" spans="31:33" ht="15" customHeight="1" x14ac:dyDescent="0.2">
      <c r="AE1171" s="5"/>
      <c r="AG1171" s="12"/>
    </row>
    <row r="1172" spans="31:33" ht="15" customHeight="1" x14ac:dyDescent="0.2">
      <c r="AE1172" s="5"/>
      <c r="AG1172" s="12"/>
    </row>
    <row r="1173" spans="31:33" ht="15" customHeight="1" x14ac:dyDescent="0.2">
      <c r="AE1173" s="5"/>
      <c r="AG1173" s="12"/>
    </row>
    <row r="1174" spans="31:33" ht="15" customHeight="1" x14ac:dyDescent="0.2">
      <c r="AE1174" s="5"/>
      <c r="AG1174" s="12"/>
    </row>
    <row r="1175" spans="31:33" ht="15" customHeight="1" x14ac:dyDescent="0.2">
      <c r="AE1175" s="5"/>
      <c r="AG1175" s="12"/>
    </row>
    <row r="1176" spans="31:33" ht="15" customHeight="1" x14ac:dyDescent="0.2">
      <c r="AE1176" s="5"/>
      <c r="AG1176" s="12"/>
    </row>
    <row r="1177" spans="31:33" ht="15" customHeight="1" x14ac:dyDescent="0.2">
      <c r="AE1177" s="5"/>
      <c r="AG1177" s="12"/>
    </row>
    <row r="1178" spans="31:33" ht="15" customHeight="1" x14ac:dyDescent="0.2">
      <c r="AE1178" s="5"/>
      <c r="AG1178" s="12"/>
    </row>
    <row r="1179" spans="31:33" ht="15" customHeight="1" x14ac:dyDescent="0.2">
      <c r="AE1179" s="5"/>
      <c r="AG1179" s="12"/>
    </row>
    <row r="1180" spans="31:33" ht="15" customHeight="1" x14ac:dyDescent="0.2">
      <c r="AE1180" s="5"/>
      <c r="AG1180" s="12"/>
    </row>
    <row r="1181" spans="31:33" ht="15" customHeight="1" x14ac:dyDescent="0.2">
      <c r="AE1181" s="5"/>
      <c r="AG1181" s="12"/>
    </row>
    <row r="1182" spans="31:33" ht="15" customHeight="1" x14ac:dyDescent="0.2">
      <c r="AE1182" s="5"/>
      <c r="AG1182" s="12"/>
    </row>
    <row r="1183" spans="31:33" ht="15" customHeight="1" x14ac:dyDescent="0.2">
      <c r="AE1183" s="5"/>
      <c r="AG1183" s="12"/>
    </row>
    <row r="1184" spans="31:33" ht="15" customHeight="1" x14ac:dyDescent="0.2">
      <c r="AE1184" s="5"/>
      <c r="AG1184" s="12"/>
    </row>
    <row r="1185" spans="31:33" ht="15" customHeight="1" x14ac:dyDescent="0.2">
      <c r="AE1185" s="5"/>
      <c r="AG1185" s="12"/>
    </row>
    <row r="1186" spans="31:33" ht="15" customHeight="1" x14ac:dyDescent="0.2">
      <c r="AE1186" s="5"/>
      <c r="AG1186" s="12"/>
    </row>
    <row r="1187" spans="31:33" ht="15" customHeight="1" x14ac:dyDescent="0.2">
      <c r="AE1187" s="5"/>
      <c r="AG1187" s="12"/>
    </row>
    <row r="1188" spans="31:33" ht="15" customHeight="1" x14ac:dyDescent="0.2">
      <c r="AE1188" s="5"/>
      <c r="AG1188" s="12"/>
    </row>
    <row r="1189" spans="31:33" ht="15" customHeight="1" x14ac:dyDescent="0.2">
      <c r="AE1189" s="5"/>
      <c r="AG1189" s="12"/>
    </row>
    <row r="1190" spans="31:33" ht="15" customHeight="1" x14ac:dyDescent="0.2">
      <c r="AE1190" s="5"/>
      <c r="AG1190" s="12"/>
    </row>
    <row r="1191" spans="31:33" ht="15" customHeight="1" x14ac:dyDescent="0.2">
      <c r="AE1191" s="5"/>
      <c r="AG1191" s="12"/>
    </row>
    <row r="1192" spans="31:33" ht="15" customHeight="1" x14ac:dyDescent="0.2">
      <c r="AE1192" s="5"/>
      <c r="AG1192" s="12"/>
    </row>
    <row r="1193" spans="31:33" ht="15" customHeight="1" x14ac:dyDescent="0.2">
      <c r="AE1193" s="5"/>
      <c r="AG1193" s="12"/>
    </row>
    <row r="1194" spans="31:33" ht="15" customHeight="1" x14ac:dyDescent="0.2">
      <c r="AE1194" s="5"/>
      <c r="AG1194" s="12"/>
    </row>
    <row r="1195" spans="31:33" ht="15" customHeight="1" x14ac:dyDescent="0.2">
      <c r="AE1195" s="5"/>
      <c r="AG1195" s="12"/>
    </row>
    <row r="1196" spans="31:33" ht="15" customHeight="1" x14ac:dyDescent="0.2">
      <c r="AE1196" s="5"/>
      <c r="AG1196" s="12"/>
    </row>
    <row r="1197" spans="31:33" ht="15" customHeight="1" x14ac:dyDescent="0.2">
      <c r="AE1197" s="5"/>
      <c r="AG1197" s="12"/>
    </row>
    <row r="1198" spans="31:33" ht="15" customHeight="1" x14ac:dyDescent="0.2">
      <c r="AE1198" s="5"/>
      <c r="AG1198" s="12"/>
    </row>
    <row r="1199" spans="31:33" ht="15" customHeight="1" x14ac:dyDescent="0.2">
      <c r="AE1199" s="5"/>
      <c r="AG1199" s="12"/>
    </row>
    <row r="1200" spans="31:33" ht="15" customHeight="1" x14ac:dyDescent="0.2">
      <c r="AE1200" s="5"/>
      <c r="AG1200" s="12"/>
    </row>
    <row r="1201" spans="31:33" ht="15" customHeight="1" x14ac:dyDescent="0.2">
      <c r="AE1201" s="5"/>
      <c r="AG1201" s="12"/>
    </row>
    <row r="1202" spans="31:33" ht="15" customHeight="1" x14ac:dyDescent="0.2">
      <c r="AE1202" s="5"/>
      <c r="AG1202" s="12"/>
    </row>
    <row r="1203" spans="31:33" ht="15" customHeight="1" x14ac:dyDescent="0.2">
      <c r="AE1203" s="5"/>
      <c r="AG1203" s="12"/>
    </row>
    <row r="1204" spans="31:33" ht="15" customHeight="1" x14ac:dyDescent="0.2">
      <c r="AE1204" s="5"/>
      <c r="AG1204" s="12"/>
    </row>
    <row r="1205" spans="31:33" ht="15" customHeight="1" x14ac:dyDescent="0.2">
      <c r="AE1205" s="5"/>
      <c r="AG1205" s="12"/>
    </row>
    <row r="1206" spans="31:33" ht="15" customHeight="1" x14ac:dyDescent="0.2">
      <c r="AE1206" s="5"/>
      <c r="AG1206" s="12"/>
    </row>
    <row r="1207" spans="31:33" ht="15" customHeight="1" x14ac:dyDescent="0.2">
      <c r="AE1207" s="5"/>
      <c r="AG1207" s="12"/>
    </row>
    <row r="1208" spans="31:33" ht="15" customHeight="1" x14ac:dyDescent="0.2">
      <c r="AE1208" s="5"/>
      <c r="AG1208" s="12"/>
    </row>
    <row r="1209" spans="31:33" ht="15" customHeight="1" x14ac:dyDescent="0.2">
      <c r="AE1209" s="5"/>
      <c r="AG1209" s="12"/>
    </row>
    <row r="1210" spans="31:33" ht="15" customHeight="1" x14ac:dyDescent="0.2">
      <c r="AE1210" s="5"/>
      <c r="AG1210" s="12"/>
    </row>
    <row r="1211" spans="31:33" ht="15" customHeight="1" x14ac:dyDescent="0.2">
      <c r="AE1211" s="5"/>
      <c r="AG1211" s="12"/>
    </row>
    <row r="1212" spans="31:33" ht="15" customHeight="1" x14ac:dyDescent="0.2">
      <c r="AE1212" s="5"/>
      <c r="AG1212" s="12"/>
    </row>
    <row r="1213" spans="31:33" ht="15" customHeight="1" x14ac:dyDescent="0.2">
      <c r="AE1213" s="5"/>
      <c r="AG1213" s="12"/>
    </row>
    <row r="1214" spans="31:33" ht="15" customHeight="1" x14ac:dyDescent="0.2">
      <c r="AE1214" s="5"/>
      <c r="AG1214" s="12"/>
    </row>
    <row r="1215" spans="31:33" ht="15" customHeight="1" x14ac:dyDescent="0.2">
      <c r="AE1215" s="5"/>
      <c r="AG1215" s="12"/>
    </row>
    <row r="1216" spans="31:33" ht="15" customHeight="1" x14ac:dyDescent="0.2">
      <c r="AE1216" s="5"/>
      <c r="AG1216" s="12"/>
    </row>
    <row r="1217" spans="31:33" ht="15" customHeight="1" x14ac:dyDescent="0.2">
      <c r="AE1217" s="5"/>
      <c r="AG1217" s="12"/>
    </row>
    <row r="1218" spans="31:33" ht="15" customHeight="1" x14ac:dyDescent="0.2">
      <c r="AE1218" s="5"/>
      <c r="AG1218" s="12"/>
    </row>
    <row r="1219" spans="31:33" ht="15" customHeight="1" x14ac:dyDescent="0.2">
      <c r="AE1219" s="5"/>
      <c r="AG1219" s="12"/>
    </row>
    <row r="1220" spans="31:33" ht="15" customHeight="1" x14ac:dyDescent="0.2">
      <c r="AE1220" s="5"/>
      <c r="AG1220" s="12"/>
    </row>
    <row r="1221" spans="31:33" ht="15" customHeight="1" x14ac:dyDescent="0.2">
      <c r="AE1221" s="5"/>
      <c r="AG1221" s="12"/>
    </row>
    <row r="1222" spans="31:33" ht="15" customHeight="1" x14ac:dyDescent="0.2">
      <c r="AE1222" s="5"/>
      <c r="AG1222" s="12"/>
    </row>
    <row r="1223" spans="31:33" ht="15" customHeight="1" x14ac:dyDescent="0.2">
      <c r="AE1223" s="5"/>
      <c r="AG1223" s="12"/>
    </row>
    <row r="1224" spans="31:33" ht="15" customHeight="1" x14ac:dyDescent="0.2">
      <c r="AE1224" s="5"/>
      <c r="AG1224" s="12"/>
    </row>
    <row r="1225" spans="31:33" ht="15" customHeight="1" x14ac:dyDescent="0.2">
      <c r="AE1225" s="5"/>
      <c r="AG1225" s="12"/>
    </row>
    <row r="1226" spans="31:33" ht="15" customHeight="1" x14ac:dyDescent="0.2">
      <c r="AE1226" s="5"/>
      <c r="AG1226" s="12"/>
    </row>
    <row r="1227" spans="31:33" ht="15" customHeight="1" x14ac:dyDescent="0.2">
      <c r="AE1227" s="5"/>
      <c r="AG1227" s="12"/>
    </row>
    <row r="1228" spans="31:33" ht="15" customHeight="1" x14ac:dyDescent="0.2">
      <c r="AE1228" s="5"/>
      <c r="AG1228" s="12"/>
    </row>
    <row r="1229" spans="31:33" ht="15" customHeight="1" x14ac:dyDescent="0.2">
      <c r="AE1229" s="5"/>
      <c r="AG1229" s="12"/>
    </row>
    <row r="1230" spans="31:33" ht="15" customHeight="1" x14ac:dyDescent="0.2">
      <c r="AE1230" s="5"/>
      <c r="AG1230" s="12"/>
    </row>
    <row r="1231" spans="31:33" ht="15" customHeight="1" x14ac:dyDescent="0.2">
      <c r="AE1231" s="5"/>
      <c r="AG1231" s="12"/>
    </row>
    <row r="1232" spans="31:33" ht="15" customHeight="1" x14ac:dyDescent="0.2">
      <c r="AE1232" s="5"/>
      <c r="AG1232" s="12"/>
    </row>
    <row r="1233" spans="31:32" ht="15" customHeight="1" x14ac:dyDescent="0.2">
      <c r="AE1233" s="5"/>
      <c r="AF1233" s="12"/>
    </row>
    <row r="1234" spans="31:32" ht="15" customHeight="1" x14ac:dyDescent="0.2">
      <c r="AE1234" s="5"/>
      <c r="AF1234" s="12"/>
    </row>
    <row r="1235" spans="31:32" ht="15" customHeight="1" x14ac:dyDescent="0.2">
      <c r="AE1235" s="5"/>
      <c r="AF1235" s="12"/>
    </row>
    <row r="1236" spans="31:32" ht="15" customHeight="1" x14ac:dyDescent="0.2">
      <c r="AE1236" s="5"/>
      <c r="AF1236" s="12"/>
    </row>
    <row r="1237" spans="31:32" ht="15" customHeight="1" x14ac:dyDescent="0.2">
      <c r="AE1237" s="5"/>
      <c r="AF1237" s="12"/>
    </row>
    <row r="1238" spans="31:32" ht="15" customHeight="1" x14ac:dyDescent="0.2">
      <c r="AE1238" s="5"/>
      <c r="AF1238" s="12"/>
    </row>
    <row r="1239" spans="31:32" ht="15" customHeight="1" x14ac:dyDescent="0.2">
      <c r="AE1239" s="5"/>
      <c r="AF1239" s="12"/>
    </row>
    <row r="1240" spans="31:32" ht="15" customHeight="1" x14ac:dyDescent="0.2">
      <c r="AE1240" s="5"/>
      <c r="AF1240" s="12"/>
    </row>
    <row r="1241" spans="31:32" ht="15" customHeight="1" x14ac:dyDescent="0.2">
      <c r="AE1241" s="5"/>
      <c r="AF1241" s="12"/>
    </row>
    <row r="1242" spans="31:32" ht="15" customHeight="1" x14ac:dyDescent="0.2">
      <c r="AE1242" s="5"/>
      <c r="AF1242" s="12"/>
    </row>
    <row r="1243" spans="31:32" ht="15" customHeight="1" x14ac:dyDescent="0.2">
      <c r="AE1243" s="5"/>
      <c r="AF1243" s="12"/>
    </row>
    <row r="1244" spans="31:32" ht="15" customHeight="1" x14ac:dyDescent="0.2">
      <c r="AE1244" s="5"/>
      <c r="AF1244" s="12"/>
    </row>
    <row r="1245" spans="31:32" ht="15" customHeight="1" x14ac:dyDescent="0.2">
      <c r="AE1245" s="5"/>
      <c r="AF1245" s="12"/>
    </row>
    <row r="1246" spans="31:32" ht="15" customHeight="1" x14ac:dyDescent="0.2">
      <c r="AE1246" s="5"/>
      <c r="AF1246" s="12"/>
    </row>
    <row r="1247" spans="31:32" ht="15" customHeight="1" x14ac:dyDescent="0.2">
      <c r="AE1247" s="5"/>
      <c r="AF1247" s="12"/>
    </row>
    <row r="1248" spans="31:32" ht="15" customHeight="1" x14ac:dyDescent="0.2">
      <c r="AE1248" s="5"/>
      <c r="AF1248" s="12"/>
    </row>
    <row r="1249" spans="31:32" ht="15" customHeight="1" x14ac:dyDescent="0.2">
      <c r="AE1249" s="5"/>
      <c r="AF1249" s="12"/>
    </row>
    <row r="1250" spans="31:32" ht="15" customHeight="1" x14ac:dyDescent="0.2">
      <c r="AE1250" s="5"/>
      <c r="AF1250" s="12"/>
    </row>
    <row r="1251" spans="31:32" ht="15" customHeight="1" x14ac:dyDescent="0.2">
      <c r="AE1251" s="5"/>
      <c r="AF1251" s="12"/>
    </row>
    <row r="1252" spans="31:32" ht="15" customHeight="1" x14ac:dyDescent="0.2">
      <c r="AE1252" s="5"/>
      <c r="AF1252" s="12"/>
    </row>
    <row r="1253" spans="31:32" ht="15" customHeight="1" x14ac:dyDescent="0.2">
      <c r="AE1253" s="5"/>
      <c r="AF1253" s="12"/>
    </row>
    <row r="1254" spans="31:32" ht="15" customHeight="1" x14ac:dyDescent="0.2">
      <c r="AE1254" s="5"/>
      <c r="AF1254" s="12"/>
    </row>
    <row r="1255" spans="31:32" ht="15" customHeight="1" x14ac:dyDescent="0.2">
      <c r="AE1255" s="5"/>
      <c r="AF1255" s="12"/>
    </row>
    <row r="1256" spans="31:32" ht="15" customHeight="1" x14ac:dyDescent="0.2">
      <c r="AE1256" s="5"/>
      <c r="AF1256" s="12"/>
    </row>
    <row r="1257" spans="31:32" ht="15" customHeight="1" x14ac:dyDescent="0.2">
      <c r="AE1257" s="5"/>
      <c r="AF1257" s="12"/>
    </row>
    <row r="1258" spans="31:32" ht="15" customHeight="1" x14ac:dyDescent="0.2">
      <c r="AE1258" s="5"/>
      <c r="AF1258" s="12"/>
    </row>
    <row r="1259" spans="31:32" ht="15" customHeight="1" x14ac:dyDescent="0.2">
      <c r="AE1259" s="5"/>
      <c r="AF1259" s="12"/>
    </row>
    <row r="1260" spans="31:32" ht="15" customHeight="1" x14ac:dyDescent="0.2">
      <c r="AE1260" s="5"/>
      <c r="AF1260" s="12"/>
    </row>
    <row r="1261" spans="31:32" ht="15" customHeight="1" x14ac:dyDescent="0.2">
      <c r="AE1261" s="5"/>
      <c r="AF1261" s="12"/>
    </row>
    <row r="1262" spans="31:32" ht="15" customHeight="1" x14ac:dyDescent="0.2">
      <c r="AE1262" s="5"/>
      <c r="AF1262" s="12"/>
    </row>
    <row r="1263" spans="31:32" ht="15" customHeight="1" x14ac:dyDescent="0.2">
      <c r="AE1263" s="5"/>
      <c r="AF1263" s="12"/>
    </row>
    <row r="1264" spans="31:32" ht="15" customHeight="1" x14ac:dyDescent="0.2">
      <c r="AE1264" s="5"/>
      <c r="AF1264" s="12"/>
    </row>
    <row r="1265" spans="31:32" ht="15" customHeight="1" x14ac:dyDescent="0.2">
      <c r="AE1265" s="5"/>
      <c r="AF1265" s="12"/>
    </row>
    <row r="1266" spans="31:32" ht="15" customHeight="1" x14ac:dyDescent="0.2">
      <c r="AE1266" s="5"/>
      <c r="AF1266" s="12"/>
    </row>
    <row r="1267" spans="31:32" ht="15" customHeight="1" x14ac:dyDescent="0.2">
      <c r="AE1267" s="5"/>
      <c r="AF1267" s="12"/>
    </row>
    <row r="1268" spans="31:32" ht="15" customHeight="1" x14ac:dyDescent="0.2">
      <c r="AE1268" s="5"/>
      <c r="AF1268" s="12"/>
    </row>
    <row r="1269" spans="31:32" ht="15" customHeight="1" x14ac:dyDescent="0.2">
      <c r="AE1269" s="5"/>
      <c r="AF1269" s="12"/>
    </row>
    <row r="1270" spans="31:32" ht="15" customHeight="1" x14ac:dyDescent="0.2">
      <c r="AE1270" s="5"/>
      <c r="AF1270" s="12"/>
    </row>
    <row r="1271" spans="31:32" ht="15" customHeight="1" x14ac:dyDescent="0.2">
      <c r="AE1271" s="5"/>
      <c r="AF1271" s="12"/>
    </row>
    <row r="1272" spans="31:32" ht="15" customHeight="1" x14ac:dyDescent="0.2">
      <c r="AE1272" s="5"/>
      <c r="AF1272" s="12"/>
    </row>
    <row r="1273" spans="31:32" ht="15" customHeight="1" x14ac:dyDescent="0.2">
      <c r="AE1273" s="5"/>
      <c r="AF1273" s="12"/>
    </row>
    <row r="1274" spans="31:32" ht="15" customHeight="1" x14ac:dyDescent="0.2">
      <c r="AE1274" s="5"/>
      <c r="AF1274" s="12"/>
    </row>
    <row r="1275" spans="31:32" ht="15" customHeight="1" x14ac:dyDescent="0.2">
      <c r="AE1275" s="5"/>
      <c r="AF1275" s="12"/>
    </row>
    <row r="1276" spans="31:32" ht="15" customHeight="1" x14ac:dyDescent="0.2">
      <c r="AE1276" s="5"/>
      <c r="AF1276" s="12"/>
    </row>
    <row r="1277" spans="31:32" ht="15" customHeight="1" x14ac:dyDescent="0.2">
      <c r="AE1277" s="5"/>
      <c r="AF1277" s="12"/>
    </row>
    <row r="1278" spans="31:32" ht="15" customHeight="1" x14ac:dyDescent="0.2">
      <c r="AE1278" s="5"/>
      <c r="AF1278" s="12"/>
    </row>
    <row r="1279" spans="31:32" ht="15" customHeight="1" x14ac:dyDescent="0.2">
      <c r="AE1279" s="5"/>
      <c r="AF1279" s="12"/>
    </row>
    <row r="1280" spans="31:32" ht="15" customHeight="1" x14ac:dyDescent="0.2">
      <c r="AE1280" s="5"/>
      <c r="AF1280" s="12"/>
    </row>
    <row r="1281" spans="31:32" ht="15" customHeight="1" x14ac:dyDescent="0.2">
      <c r="AE1281" s="5"/>
      <c r="AF1281" s="12"/>
    </row>
    <row r="1282" spans="31:32" ht="15" customHeight="1" x14ac:dyDescent="0.2">
      <c r="AE1282" s="5"/>
      <c r="AF1282" s="12"/>
    </row>
    <row r="1283" spans="31:32" ht="15" customHeight="1" x14ac:dyDescent="0.2">
      <c r="AE1283" s="5"/>
      <c r="AF1283" s="12"/>
    </row>
    <row r="1284" spans="31:32" ht="15" customHeight="1" x14ac:dyDescent="0.2">
      <c r="AE1284" s="5"/>
      <c r="AF1284" s="12"/>
    </row>
    <row r="1285" spans="31:32" ht="15" customHeight="1" x14ac:dyDescent="0.2">
      <c r="AE1285" s="5"/>
      <c r="AF1285" s="12"/>
    </row>
    <row r="1286" spans="31:32" ht="15" customHeight="1" x14ac:dyDescent="0.2">
      <c r="AE1286" s="5"/>
      <c r="AF1286" s="12"/>
    </row>
    <row r="1287" spans="31:32" ht="15" customHeight="1" x14ac:dyDescent="0.2">
      <c r="AE1287" s="5"/>
      <c r="AF1287" s="12"/>
    </row>
    <row r="1288" spans="31:32" ht="15" customHeight="1" x14ac:dyDescent="0.2">
      <c r="AE1288" s="5"/>
      <c r="AF1288" s="12"/>
    </row>
    <row r="1289" spans="31:32" ht="15" customHeight="1" x14ac:dyDescent="0.2">
      <c r="AE1289" s="5"/>
      <c r="AF1289" s="12"/>
    </row>
    <row r="1290" spans="31:32" ht="15" customHeight="1" x14ac:dyDescent="0.2">
      <c r="AE1290" s="5"/>
      <c r="AF1290" s="12"/>
    </row>
    <row r="1291" spans="31:32" ht="15" customHeight="1" x14ac:dyDescent="0.2">
      <c r="AE1291" s="5"/>
      <c r="AF1291" s="12"/>
    </row>
    <row r="1292" spans="31:32" ht="15" customHeight="1" x14ac:dyDescent="0.2">
      <c r="AE1292" s="5"/>
      <c r="AF1292" s="12"/>
    </row>
    <row r="1293" spans="31:32" ht="15" customHeight="1" x14ac:dyDescent="0.2">
      <c r="AE1293" s="5"/>
      <c r="AF1293" s="12"/>
    </row>
    <row r="1294" spans="31:32" ht="15" customHeight="1" x14ac:dyDescent="0.2">
      <c r="AE1294" s="5"/>
      <c r="AF1294" s="12"/>
    </row>
    <row r="1295" spans="31:32" ht="15" customHeight="1" x14ac:dyDescent="0.2">
      <c r="AE1295" s="5"/>
      <c r="AF1295" s="12"/>
    </row>
    <row r="1296" spans="31:32" ht="15" customHeight="1" x14ac:dyDescent="0.2">
      <c r="AE1296" s="5"/>
      <c r="AF1296" s="12"/>
    </row>
    <row r="1297" spans="31:32" ht="15" customHeight="1" x14ac:dyDescent="0.2">
      <c r="AE1297" s="5"/>
      <c r="AF1297" s="12"/>
    </row>
    <row r="1298" spans="31:32" ht="15" customHeight="1" x14ac:dyDescent="0.2">
      <c r="AE1298" s="5"/>
      <c r="AF1298" s="12"/>
    </row>
    <row r="1299" spans="31:32" ht="15" customHeight="1" x14ac:dyDescent="0.2">
      <c r="AE1299" s="5"/>
      <c r="AF1299" s="12"/>
    </row>
    <row r="1300" spans="31:32" ht="15" customHeight="1" x14ac:dyDescent="0.2">
      <c r="AE1300" s="5"/>
      <c r="AF1300" s="12"/>
    </row>
    <row r="1301" spans="31:32" ht="15" customHeight="1" x14ac:dyDescent="0.2">
      <c r="AE1301" s="5"/>
      <c r="AF1301" s="12"/>
    </row>
    <row r="1302" spans="31:32" ht="15" customHeight="1" x14ac:dyDescent="0.2">
      <c r="AE1302" s="5"/>
      <c r="AF1302" s="12"/>
    </row>
    <row r="1303" spans="31:32" ht="15" customHeight="1" x14ac:dyDescent="0.2">
      <c r="AE1303" s="5"/>
      <c r="AF1303" s="12"/>
    </row>
    <row r="1304" spans="31:32" ht="15" customHeight="1" x14ac:dyDescent="0.2">
      <c r="AE1304" s="5"/>
      <c r="AF1304" s="12"/>
    </row>
    <row r="1305" spans="31:32" ht="15" customHeight="1" x14ac:dyDescent="0.2">
      <c r="AE1305" s="5"/>
      <c r="AF1305" s="12"/>
    </row>
    <row r="1306" spans="31:32" ht="15" customHeight="1" x14ac:dyDescent="0.2">
      <c r="AE1306" s="5"/>
      <c r="AF1306" s="12"/>
    </row>
    <row r="1307" spans="31:32" ht="15" customHeight="1" x14ac:dyDescent="0.2">
      <c r="AE1307" s="5"/>
      <c r="AF1307" s="12"/>
    </row>
    <row r="1308" spans="31:32" ht="15" customHeight="1" x14ac:dyDescent="0.2">
      <c r="AE1308" s="5"/>
      <c r="AF1308" s="12"/>
    </row>
    <row r="1309" spans="31:32" ht="15" customHeight="1" x14ac:dyDescent="0.2">
      <c r="AE1309" s="5"/>
      <c r="AF1309" s="12"/>
    </row>
    <row r="1310" spans="31:32" ht="15" customHeight="1" x14ac:dyDescent="0.2">
      <c r="AE1310" s="5"/>
      <c r="AF1310" s="12"/>
    </row>
    <row r="1311" spans="31:32" ht="15" customHeight="1" x14ac:dyDescent="0.2">
      <c r="AE1311" s="5"/>
      <c r="AF1311" s="12"/>
    </row>
    <row r="1312" spans="31:32" ht="15" customHeight="1" x14ac:dyDescent="0.2">
      <c r="AE1312" s="5"/>
      <c r="AF1312" s="12"/>
    </row>
    <row r="1313" spans="31:32" ht="15" customHeight="1" x14ac:dyDescent="0.2">
      <c r="AE1313" s="5"/>
      <c r="AF1313" s="12"/>
    </row>
    <row r="1314" spans="31:32" ht="15" customHeight="1" x14ac:dyDescent="0.2">
      <c r="AE1314" s="5"/>
      <c r="AF1314" s="12"/>
    </row>
    <row r="1315" spans="31:32" ht="15" customHeight="1" x14ac:dyDescent="0.2">
      <c r="AE1315" s="5"/>
      <c r="AF1315" s="12"/>
    </row>
    <row r="1316" spans="31:32" ht="15" customHeight="1" x14ac:dyDescent="0.2">
      <c r="AE1316" s="5"/>
      <c r="AF1316" s="12"/>
    </row>
    <row r="1317" spans="31:32" ht="15" customHeight="1" x14ac:dyDescent="0.2">
      <c r="AE1317" s="5"/>
      <c r="AF1317" s="12"/>
    </row>
    <row r="1318" spans="31:32" ht="15" customHeight="1" x14ac:dyDescent="0.2">
      <c r="AE1318" s="5"/>
      <c r="AF1318" s="12"/>
    </row>
    <row r="1319" spans="31:32" ht="15" customHeight="1" x14ac:dyDescent="0.2">
      <c r="AE1319" s="5"/>
      <c r="AF1319" s="12"/>
    </row>
    <row r="1320" spans="31:32" ht="15" customHeight="1" x14ac:dyDescent="0.2">
      <c r="AE1320" s="5"/>
      <c r="AF1320" s="12"/>
    </row>
    <row r="1321" spans="31:32" ht="15" customHeight="1" x14ac:dyDescent="0.2">
      <c r="AE1321" s="5"/>
      <c r="AF1321" s="12"/>
    </row>
    <row r="1322" spans="31:32" ht="15" customHeight="1" x14ac:dyDescent="0.2">
      <c r="AE1322" s="5"/>
      <c r="AF1322" s="12"/>
    </row>
    <row r="1323" spans="31:32" ht="15" customHeight="1" x14ac:dyDescent="0.2">
      <c r="AE1323" s="5"/>
      <c r="AF1323" s="12"/>
    </row>
    <row r="1324" spans="31:32" ht="15" customHeight="1" x14ac:dyDescent="0.2">
      <c r="AE1324" s="5"/>
      <c r="AF1324" s="12"/>
    </row>
    <row r="1325" spans="31:32" ht="15" customHeight="1" x14ac:dyDescent="0.2">
      <c r="AE1325" s="5"/>
      <c r="AF1325" s="12"/>
    </row>
    <row r="1326" spans="31:32" ht="15" customHeight="1" x14ac:dyDescent="0.2">
      <c r="AE1326" s="5"/>
      <c r="AF1326" s="12"/>
    </row>
    <row r="1327" spans="31:32" ht="15" customHeight="1" x14ac:dyDescent="0.2">
      <c r="AE1327" s="5"/>
      <c r="AF1327" s="12"/>
    </row>
    <row r="1328" spans="31:32" ht="15" customHeight="1" x14ac:dyDescent="0.2">
      <c r="AE1328" s="5"/>
      <c r="AF1328" s="12"/>
    </row>
    <row r="1329" spans="31:32" ht="15" customHeight="1" x14ac:dyDescent="0.2">
      <c r="AE1329" s="5"/>
      <c r="AF1329" s="12"/>
    </row>
    <row r="1330" spans="31:32" ht="15" customHeight="1" x14ac:dyDescent="0.2">
      <c r="AE1330" s="5"/>
      <c r="AF1330" s="12"/>
    </row>
    <row r="1331" spans="31:32" ht="15" customHeight="1" x14ac:dyDescent="0.2">
      <c r="AE1331" s="5"/>
      <c r="AF1331" s="12"/>
    </row>
    <row r="1332" spans="31:32" ht="15" customHeight="1" x14ac:dyDescent="0.2">
      <c r="AE1332" s="5"/>
      <c r="AF1332" s="12"/>
    </row>
    <row r="1333" spans="31:32" ht="15" customHeight="1" x14ac:dyDescent="0.2">
      <c r="AE1333" s="5"/>
      <c r="AF1333" s="12"/>
    </row>
    <row r="1334" spans="31:32" ht="15" customHeight="1" x14ac:dyDescent="0.2">
      <c r="AE1334" s="5"/>
      <c r="AF1334" s="12"/>
    </row>
    <row r="1335" spans="31:32" ht="15" customHeight="1" x14ac:dyDescent="0.2">
      <c r="AE1335" s="5"/>
      <c r="AF1335" s="12"/>
    </row>
    <row r="1336" spans="31:32" ht="15" customHeight="1" x14ac:dyDescent="0.2">
      <c r="AE1336" s="5"/>
      <c r="AF1336" s="12"/>
    </row>
    <row r="1337" spans="31:32" ht="15" customHeight="1" x14ac:dyDescent="0.2">
      <c r="AE1337" s="5"/>
      <c r="AF1337" s="12"/>
    </row>
    <row r="1338" spans="31:32" ht="15" customHeight="1" x14ac:dyDescent="0.2">
      <c r="AE1338" s="5"/>
      <c r="AF1338" s="12"/>
    </row>
    <row r="1339" spans="31:32" ht="15" customHeight="1" x14ac:dyDescent="0.2">
      <c r="AE1339" s="5"/>
      <c r="AF1339" s="12"/>
    </row>
    <row r="1340" spans="31:32" ht="15" customHeight="1" x14ac:dyDescent="0.2">
      <c r="AE1340" s="5"/>
      <c r="AF1340" s="12"/>
    </row>
    <row r="1341" spans="31:32" ht="15" customHeight="1" x14ac:dyDescent="0.2">
      <c r="AE1341" s="5"/>
      <c r="AF1341" s="12"/>
    </row>
    <row r="1342" spans="31:32" ht="15" customHeight="1" x14ac:dyDescent="0.2">
      <c r="AE1342" s="5"/>
      <c r="AF1342" s="12"/>
    </row>
    <row r="1343" spans="31:32" ht="15" customHeight="1" x14ac:dyDescent="0.2">
      <c r="AE1343" s="5"/>
      <c r="AF1343" s="12"/>
    </row>
    <row r="1344" spans="31:32" ht="15" customHeight="1" x14ac:dyDescent="0.2">
      <c r="AE1344" s="5"/>
      <c r="AF1344" s="12"/>
    </row>
    <row r="1345" spans="31:32" ht="15" customHeight="1" x14ac:dyDescent="0.2">
      <c r="AE1345" s="5"/>
      <c r="AF1345" s="12"/>
    </row>
    <row r="1346" spans="31:32" ht="15" customHeight="1" x14ac:dyDescent="0.2">
      <c r="AE1346" s="5"/>
      <c r="AF1346" s="12"/>
    </row>
    <row r="1347" spans="31:32" ht="15" customHeight="1" x14ac:dyDescent="0.2">
      <c r="AE1347" s="5"/>
      <c r="AF1347" s="12"/>
    </row>
    <row r="1348" spans="31:32" ht="15" customHeight="1" x14ac:dyDescent="0.2">
      <c r="AE1348" s="5"/>
      <c r="AF1348" s="12"/>
    </row>
    <row r="1349" spans="31:32" ht="15" customHeight="1" x14ac:dyDescent="0.2">
      <c r="AE1349" s="5"/>
      <c r="AF1349" s="12"/>
    </row>
    <row r="1350" spans="31:32" ht="15" customHeight="1" x14ac:dyDescent="0.2">
      <c r="AE1350" s="5"/>
      <c r="AF1350" s="12"/>
    </row>
    <row r="1351" spans="31:32" ht="15" customHeight="1" x14ac:dyDescent="0.2">
      <c r="AE1351" s="5"/>
      <c r="AF1351" s="12"/>
    </row>
    <row r="1352" spans="31:32" ht="15" customHeight="1" x14ac:dyDescent="0.2">
      <c r="AE1352" s="5"/>
      <c r="AF1352" s="12"/>
    </row>
    <row r="1353" spans="31:32" ht="15" customHeight="1" x14ac:dyDescent="0.2">
      <c r="AE1353" s="5"/>
      <c r="AF1353" s="12"/>
    </row>
    <row r="1354" spans="31:32" ht="15" customHeight="1" x14ac:dyDescent="0.2">
      <c r="AE1354" s="5"/>
      <c r="AF1354" s="12"/>
    </row>
    <row r="1355" spans="31:32" ht="15" customHeight="1" x14ac:dyDescent="0.2">
      <c r="AE1355" s="5"/>
      <c r="AF1355" s="12"/>
    </row>
    <row r="1356" spans="31:32" ht="15" customHeight="1" x14ac:dyDescent="0.2">
      <c r="AE1356" s="5"/>
      <c r="AF1356" s="12"/>
    </row>
    <row r="1357" spans="31:32" ht="15" customHeight="1" x14ac:dyDescent="0.2">
      <c r="AE1357" s="5"/>
      <c r="AF1357" s="12"/>
    </row>
    <row r="1358" spans="31:32" ht="15" customHeight="1" x14ac:dyDescent="0.2">
      <c r="AE1358" s="5"/>
      <c r="AF1358" s="12"/>
    </row>
    <row r="1359" spans="31:32" ht="15" customHeight="1" x14ac:dyDescent="0.2">
      <c r="AE1359" s="5"/>
      <c r="AF1359" s="12"/>
    </row>
    <row r="1360" spans="31:32" ht="15" customHeight="1" x14ac:dyDescent="0.2">
      <c r="AE1360" s="5"/>
      <c r="AF1360" s="12"/>
    </row>
    <row r="1361" spans="31:32" ht="15" customHeight="1" x14ac:dyDescent="0.2">
      <c r="AE1361" s="5"/>
      <c r="AF1361" s="12"/>
    </row>
    <row r="1362" spans="31:32" ht="15" customHeight="1" x14ac:dyDescent="0.2">
      <c r="AE1362" s="5"/>
      <c r="AF1362" s="12"/>
    </row>
    <row r="1363" spans="31:32" ht="15" customHeight="1" x14ac:dyDescent="0.2">
      <c r="AE1363" s="5"/>
      <c r="AF1363" s="12"/>
    </row>
    <row r="1364" spans="31:32" ht="15" customHeight="1" x14ac:dyDescent="0.2">
      <c r="AE1364" s="5"/>
      <c r="AF1364" s="12"/>
    </row>
    <row r="1365" spans="31:32" ht="15" customHeight="1" x14ac:dyDescent="0.2">
      <c r="AE1365" s="5"/>
      <c r="AF1365" s="12"/>
    </row>
    <row r="1366" spans="31:32" ht="15" customHeight="1" x14ac:dyDescent="0.2">
      <c r="AE1366" s="5"/>
      <c r="AF1366" s="12"/>
    </row>
    <row r="1367" spans="31:32" ht="15" customHeight="1" x14ac:dyDescent="0.2">
      <c r="AE1367" s="5"/>
      <c r="AF1367" s="12"/>
    </row>
    <row r="1368" spans="31:32" ht="15" customHeight="1" x14ac:dyDescent="0.2">
      <c r="AE1368" s="5"/>
      <c r="AF1368" s="12"/>
    </row>
    <row r="1369" spans="31:32" ht="15" customHeight="1" x14ac:dyDescent="0.2">
      <c r="AE1369" s="5"/>
      <c r="AF1369" s="12"/>
    </row>
    <row r="1370" spans="31:32" ht="15" customHeight="1" x14ac:dyDescent="0.2">
      <c r="AE1370" s="5"/>
      <c r="AF1370" s="12"/>
    </row>
    <row r="1371" spans="31:32" ht="15" customHeight="1" x14ac:dyDescent="0.2">
      <c r="AE1371" s="5"/>
      <c r="AF1371" s="12"/>
    </row>
    <row r="1372" spans="31:32" ht="15" customHeight="1" x14ac:dyDescent="0.2">
      <c r="AE1372" s="5"/>
      <c r="AF1372" s="12"/>
    </row>
    <row r="1373" spans="31:32" ht="15" customHeight="1" x14ac:dyDescent="0.2">
      <c r="AE1373" s="5"/>
      <c r="AF1373" s="12"/>
    </row>
    <row r="1374" spans="31:32" ht="15" customHeight="1" x14ac:dyDescent="0.2">
      <c r="AE1374" s="5"/>
      <c r="AF1374" s="12"/>
    </row>
    <row r="1375" spans="31:32" ht="15" customHeight="1" x14ac:dyDescent="0.2">
      <c r="AE1375" s="5"/>
      <c r="AF1375" s="12"/>
    </row>
    <row r="1376" spans="31:32" ht="15" customHeight="1" x14ac:dyDescent="0.2">
      <c r="AE1376" s="5"/>
      <c r="AF1376" s="12"/>
    </row>
    <row r="1377" spans="31:32" ht="15" customHeight="1" x14ac:dyDescent="0.2">
      <c r="AE1377" s="5"/>
      <c r="AF1377" s="12"/>
    </row>
    <row r="1378" spans="31:32" ht="15" customHeight="1" x14ac:dyDescent="0.2">
      <c r="AE1378" s="5"/>
      <c r="AF1378" s="12"/>
    </row>
    <row r="1379" spans="31:32" ht="15" customHeight="1" x14ac:dyDescent="0.2">
      <c r="AE1379" s="5"/>
      <c r="AF1379" s="12"/>
    </row>
    <row r="1380" spans="31:32" ht="15" customHeight="1" x14ac:dyDescent="0.2">
      <c r="AE1380" s="5"/>
      <c r="AF1380" s="12"/>
    </row>
    <row r="1381" spans="31:32" ht="15" customHeight="1" x14ac:dyDescent="0.2">
      <c r="AE1381" s="5"/>
      <c r="AF1381" s="12"/>
    </row>
    <row r="1382" spans="31:32" ht="15" customHeight="1" x14ac:dyDescent="0.2">
      <c r="AE1382" s="5"/>
      <c r="AF1382" s="12"/>
    </row>
    <row r="1383" spans="31:32" ht="15" customHeight="1" x14ac:dyDescent="0.2">
      <c r="AE1383" s="5"/>
      <c r="AF1383" s="12"/>
    </row>
    <row r="1384" spans="31:32" ht="15" customHeight="1" x14ac:dyDescent="0.2">
      <c r="AE1384" s="5"/>
      <c r="AF1384" s="12"/>
    </row>
    <row r="1385" spans="31:32" ht="15" customHeight="1" x14ac:dyDescent="0.2">
      <c r="AE1385" s="5"/>
      <c r="AF1385" s="12"/>
    </row>
    <row r="1386" spans="31:32" ht="15" customHeight="1" x14ac:dyDescent="0.2">
      <c r="AE1386" s="5"/>
      <c r="AF1386" s="12"/>
    </row>
    <row r="1387" spans="31:32" ht="15" customHeight="1" x14ac:dyDescent="0.2">
      <c r="AE1387" s="5"/>
      <c r="AF1387" s="12"/>
    </row>
    <row r="1388" spans="31:32" ht="15" customHeight="1" x14ac:dyDescent="0.2">
      <c r="AE1388" s="5"/>
      <c r="AF1388" s="12"/>
    </row>
    <row r="1389" spans="31:32" ht="15" customHeight="1" x14ac:dyDescent="0.2">
      <c r="AE1389" s="5"/>
      <c r="AF1389" s="12"/>
    </row>
    <row r="1390" spans="31:32" ht="15" customHeight="1" x14ac:dyDescent="0.2">
      <c r="AE1390" s="5"/>
      <c r="AF1390" s="12"/>
    </row>
    <row r="1391" spans="31:32" ht="15" customHeight="1" x14ac:dyDescent="0.2">
      <c r="AE1391" s="5"/>
      <c r="AF1391" s="12"/>
    </row>
    <row r="1392" spans="31:32" ht="15" customHeight="1" x14ac:dyDescent="0.2">
      <c r="AE1392" s="5"/>
      <c r="AF1392" s="12"/>
    </row>
    <row r="1393" spans="31:32" ht="15" customHeight="1" x14ac:dyDescent="0.2">
      <c r="AE1393" s="5"/>
      <c r="AF1393" s="12"/>
    </row>
    <row r="1394" spans="31:32" ht="15" customHeight="1" x14ac:dyDescent="0.2">
      <c r="AE1394" s="5"/>
      <c r="AF1394" s="12"/>
    </row>
    <row r="1395" spans="31:32" ht="15" customHeight="1" x14ac:dyDescent="0.2">
      <c r="AE1395" s="5"/>
      <c r="AF1395" s="12"/>
    </row>
    <row r="1396" spans="31:32" ht="15" customHeight="1" x14ac:dyDescent="0.2">
      <c r="AE1396" s="5"/>
      <c r="AF1396" s="12"/>
    </row>
    <row r="1397" spans="31:32" ht="15" customHeight="1" x14ac:dyDescent="0.2">
      <c r="AE1397" s="5"/>
      <c r="AF1397" s="12"/>
    </row>
    <row r="1398" spans="31:32" ht="15" customHeight="1" x14ac:dyDescent="0.2">
      <c r="AE1398" s="5"/>
      <c r="AF1398" s="12"/>
    </row>
    <row r="1399" spans="31:32" ht="15" customHeight="1" x14ac:dyDescent="0.2">
      <c r="AE1399" s="5"/>
      <c r="AF1399" s="12"/>
    </row>
    <row r="1400" spans="31:32" ht="15" customHeight="1" x14ac:dyDescent="0.2">
      <c r="AE1400" s="5"/>
      <c r="AF1400" s="12"/>
    </row>
    <row r="1401" spans="31:32" ht="15" customHeight="1" x14ac:dyDescent="0.2">
      <c r="AE1401" s="5"/>
      <c r="AF1401" s="12"/>
    </row>
    <row r="1402" spans="31:32" ht="15" customHeight="1" x14ac:dyDescent="0.2">
      <c r="AE1402" s="5"/>
      <c r="AF1402" s="12"/>
    </row>
    <row r="1403" spans="31:32" ht="15" customHeight="1" x14ac:dyDescent="0.2">
      <c r="AE1403" s="5"/>
      <c r="AF1403" s="12"/>
    </row>
    <row r="1404" spans="31:32" ht="15" customHeight="1" x14ac:dyDescent="0.2">
      <c r="AE1404" s="5"/>
      <c r="AF1404" s="12"/>
    </row>
    <row r="1405" spans="31:32" ht="15" customHeight="1" x14ac:dyDescent="0.2">
      <c r="AE1405" s="5"/>
      <c r="AF1405" s="12"/>
    </row>
    <row r="1406" spans="31:32" ht="15" customHeight="1" x14ac:dyDescent="0.2">
      <c r="AE1406" s="5"/>
      <c r="AF1406" s="12"/>
    </row>
    <row r="1407" spans="31:32" ht="15" customHeight="1" x14ac:dyDescent="0.2">
      <c r="AE1407" s="5"/>
      <c r="AF1407" s="12"/>
    </row>
    <row r="1408" spans="31:32" ht="15" customHeight="1" x14ac:dyDescent="0.2">
      <c r="AE1408" s="5"/>
      <c r="AF1408" s="12"/>
    </row>
    <row r="1409" spans="31:32" ht="15" customHeight="1" x14ac:dyDescent="0.2">
      <c r="AE1409" s="5"/>
      <c r="AF1409" s="12"/>
    </row>
    <row r="1410" spans="31:32" ht="15" customHeight="1" x14ac:dyDescent="0.2">
      <c r="AE1410" s="5"/>
      <c r="AF1410" s="12"/>
    </row>
    <row r="1411" spans="31:32" ht="15" customHeight="1" x14ac:dyDescent="0.2">
      <c r="AE1411" s="5"/>
      <c r="AF1411" s="12"/>
    </row>
    <row r="1412" spans="31:32" ht="15" customHeight="1" x14ac:dyDescent="0.2">
      <c r="AE1412" s="5"/>
      <c r="AF1412" s="12"/>
    </row>
    <row r="1413" spans="31:32" ht="15" customHeight="1" x14ac:dyDescent="0.2">
      <c r="AE1413" s="5"/>
      <c r="AF1413" s="12"/>
    </row>
    <row r="1414" spans="31:32" ht="15" customHeight="1" x14ac:dyDescent="0.2">
      <c r="AE1414" s="5"/>
      <c r="AF1414" s="12"/>
    </row>
    <row r="1415" spans="31:32" ht="15" customHeight="1" x14ac:dyDescent="0.2">
      <c r="AE1415" s="5"/>
      <c r="AF1415" s="12"/>
    </row>
    <row r="1416" spans="31:32" ht="15" customHeight="1" x14ac:dyDescent="0.2">
      <c r="AE1416" s="5"/>
      <c r="AF1416" s="12"/>
    </row>
    <row r="1417" spans="31:32" ht="15" customHeight="1" x14ac:dyDescent="0.2">
      <c r="AE1417" s="5"/>
      <c r="AF1417" s="12"/>
    </row>
    <row r="1418" spans="31:32" ht="15" customHeight="1" x14ac:dyDescent="0.2">
      <c r="AE1418" s="5"/>
      <c r="AF1418" s="12"/>
    </row>
    <row r="1419" spans="31:32" ht="15" customHeight="1" x14ac:dyDescent="0.2">
      <c r="AE1419" s="5"/>
      <c r="AF1419" s="12"/>
    </row>
    <row r="1420" spans="31:32" ht="15" customHeight="1" x14ac:dyDescent="0.2">
      <c r="AE1420" s="5"/>
      <c r="AF1420" s="12"/>
    </row>
    <row r="1421" spans="31:32" ht="15" customHeight="1" x14ac:dyDescent="0.2">
      <c r="AE1421" s="5"/>
      <c r="AF1421" s="12"/>
    </row>
    <row r="1422" spans="31:32" ht="15" customHeight="1" x14ac:dyDescent="0.2">
      <c r="AE1422" s="5"/>
      <c r="AF1422" s="12"/>
    </row>
    <row r="1423" spans="31:32" ht="15" customHeight="1" x14ac:dyDescent="0.2">
      <c r="AE1423" s="5"/>
      <c r="AF1423" s="12"/>
    </row>
    <row r="1424" spans="31:32" ht="15" customHeight="1" x14ac:dyDescent="0.2">
      <c r="AE1424" s="5"/>
      <c r="AF1424" s="12"/>
    </row>
    <row r="1425" spans="31:32" ht="15" customHeight="1" x14ac:dyDescent="0.2">
      <c r="AE1425" s="5"/>
      <c r="AF1425" s="12"/>
    </row>
    <row r="1426" spans="31:32" ht="15" customHeight="1" x14ac:dyDescent="0.2">
      <c r="AE1426" s="5"/>
      <c r="AF1426" s="12"/>
    </row>
    <row r="1427" spans="31:32" ht="15" customHeight="1" x14ac:dyDescent="0.2">
      <c r="AE1427" s="5"/>
      <c r="AF1427" s="12"/>
    </row>
    <row r="1428" spans="31:32" ht="15" customHeight="1" x14ac:dyDescent="0.2">
      <c r="AE1428" s="5"/>
      <c r="AF1428" s="12"/>
    </row>
    <row r="1429" spans="31:32" ht="15" customHeight="1" x14ac:dyDescent="0.2">
      <c r="AE1429" s="5"/>
      <c r="AF1429" s="12"/>
    </row>
    <row r="1430" spans="31:32" ht="15" customHeight="1" x14ac:dyDescent="0.2">
      <c r="AE1430" s="5"/>
      <c r="AF1430" s="12"/>
    </row>
    <row r="1431" spans="31:32" ht="15" customHeight="1" x14ac:dyDescent="0.2">
      <c r="AE1431" s="5"/>
      <c r="AF1431" s="12"/>
    </row>
    <row r="1432" spans="31:32" ht="15" customHeight="1" x14ac:dyDescent="0.2">
      <c r="AE1432" s="5"/>
      <c r="AF1432" s="12"/>
    </row>
    <row r="1433" spans="31:32" ht="15" customHeight="1" x14ac:dyDescent="0.2">
      <c r="AE1433" s="5"/>
      <c r="AF1433" s="12"/>
    </row>
    <row r="1434" spans="31:32" ht="15" customHeight="1" x14ac:dyDescent="0.2">
      <c r="AE1434" s="5"/>
      <c r="AF1434" s="12"/>
    </row>
    <row r="1435" spans="31:32" ht="15" customHeight="1" x14ac:dyDescent="0.2">
      <c r="AE1435" s="5"/>
      <c r="AF1435" s="12"/>
    </row>
    <row r="1436" spans="31:32" ht="15" customHeight="1" x14ac:dyDescent="0.2">
      <c r="AE1436" s="5"/>
      <c r="AF1436" s="12"/>
    </row>
    <row r="1437" spans="31:32" ht="15" customHeight="1" x14ac:dyDescent="0.2">
      <c r="AE1437" s="5"/>
      <c r="AF1437" s="12"/>
    </row>
    <row r="1438" spans="31:32" ht="15" customHeight="1" x14ac:dyDescent="0.2">
      <c r="AE1438" s="5"/>
      <c r="AF1438" s="12"/>
    </row>
    <row r="1439" spans="31:32" ht="15" customHeight="1" x14ac:dyDescent="0.2">
      <c r="AE1439" s="5"/>
      <c r="AF1439" s="12"/>
    </row>
    <row r="1440" spans="31:32" ht="15" customHeight="1" x14ac:dyDescent="0.2">
      <c r="AE1440" s="5"/>
      <c r="AF1440" s="12"/>
    </row>
    <row r="1441" spans="31:32" ht="15" customHeight="1" x14ac:dyDescent="0.2">
      <c r="AE1441" s="5"/>
      <c r="AF1441" s="12"/>
    </row>
    <row r="1442" spans="31:32" ht="15" customHeight="1" x14ac:dyDescent="0.2">
      <c r="AE1442" s="5"/>
      <c r="AF1442" s="12"/>
    </row>
    <row r="1443" spans="31:32" ht="15" customHeight="1" x14ac:dyDescent="0.2">
      <c r="AE1443" s="5"/>
      <c r="AF1443" s="12"/>
    </row>
    <row r="1444" spans="31:32" ht="15" customHeight="1" x14ac:dyDescent="0.2">
      <c r="AE1444" s="5"/>
      <c r="AF1444" s="12"/>
    </row>
    <row r="1445" spans="31:32" ht="15" customHeight="1" x14ac:dyDescent="0.2">
      <c r="AE1445" s="5"/>
      <c r="AF1445" s="12"/>
    </row>
    <row r="1446" spans="31:32" ht="15" customHeight="1" x14ac:dyDescent="0.2">
      <c r="AE1446" s="5"/>
      <c r="AF1446" s="12"/>
    </row>
    <row r="1447" spans="31:32" ht="15" customHeight="1" x14ac:dyDescent="0.2">
      <c r="AE1447" s="5"/>
      <c r="AF1447" s="12"/>
    </row>
    <row r="1448" spans="31:32" ht="15" customHeight="1" x14ac:dyDescent="0.2">
      <c r="AE1448" s="5"/>
      <c r="AF1448" s="12"/>
    </row>
    <row r="1449" spans="31:32" ht="15" customHeight="1" x14ac:dyDescent="0.2">
      <c r="AE1449" s="5"/>
      <c r="AF1449" s="12"/>
    </row>
    <row r="1450" spans="31:32" ht="15" customHeight="1" x14ac:dyDescent="0.2">
      <c r="AE1450" s="5"/>
      <c r="AF1450" s="12"/>
    </row>
    <row r="1451" spans="31:32" ht="15" customHeight="1" x14ac:dyDescent="0.2">
      <c r="AE1451" s="5"/>
      <c r="AF1451" s="12"/>
    </row>
    <row r="1452" spans="31:32" ht="15" customHeight="1" x14ac:dyDescent="0.2">
      <c r="AE1452" s="5"/>
      <c r="AF1452" s="12"/>
    </row>
    <row r="1453" spans="31:32" ht="15" customHeight="1" x14ac:dyDescent="0.2">
      <c r="AE1453" s="5"/>
      <c r="AF1453" s="12"/>
    </row>
    <row r="1454" spans="31:32" ht="15" customHeight="1" x14ac:dyDescent="0.2">
      <c r="AE1454" s="5"/>
      <c r="AF1454" s="12"/>
    </row>
    <row r="1455" spans="31:32" ht="15" customHeight="1" x14ac:dyDescent="0.2">
      <c r="AE1455" s="5"/>
      <c r="AF1455" s="12"/>
    </row>
    <row r="1456" spans="31:32" ht="15" customHeight="1" x14ac:dyDescent="0.2">
      <c r="AE1456" s="5"/>
      <c r="AF1456" s="12"/>
    </row>
    <row r="1457" spans="31:32" ht="15" customHeight="1" x14ac:dyDescent="0.2">
      <c r="AE1457" s="5"/>
      <c r="AF1457" s="12"/>
    </row>
    <row r="1458" spans="31:32" ht="15" customHeight="1" x14ac:dyDescent="0.2">
      <c r="AE1458" s="5"/>
      <c r="AF1458" s="12"/>
    </row>
    <row r="1459" spans="31:32" ht="15" customHeight="1" x14ac:dyDescent="0.2">
      <c r="AE1459" s="5"/>
      <c r="AF1459" s="12"/>
    </row>
    <row r="1460" spans="31:32" ht="15" customHeight="1" x14ac:dyDescent="0.2">
      <c r="AE1460" s="5"/>
      <c r="AF1460" s="12"/>
    </row>
    <row r="1461" spans="31:32" ht="15" customHeight="1" x14ac:dyDescent="0.2">
      <c r="AE1461" s="5"/>
      <c r="AF1461" s="12"/>
    </row>
    <row r="1462" spans="31:32" ht="15" customHeight="1" x14ac:dyDescent="0.2">
      <c r="AE1462" s="5"/>
      <c r="AF1462" s="12"/>
    </row>
    <row r="1463" spans="31:32" ht="15" customHeight="1" x14ac:dyDescent="0.2">
      <c r="AE1463" s="5"/>
      <c r="AF1463" s="12"/>
    </row>
    <row r="1464" spans="31:32" ht="15" customHeight="1" x14ac:dyDescent="0.2">
      <c r="AE1464" s="5"/>
      <c r="AF1464" s="12"/>
    </row>
    <row r="1465" spans="31:32" ht="15" customHeight="1" x14ac:dyDescent="0.2">
      <c r="AE1465" s="5"/>
      <c r="AF1465" s="12"/>
    </row>
    <row r="1466" spans="31:32" ht="15" customHeight="1" x14ac:dyDescent="0.2">
      <c r="AE1466" s="5"/>
      <c r="AF1466" s="12"/>
    </row>
    <row r="1467" spans="31:32" ht="15" customHeight="1" x14ac:dyDescent="0.2">
      <c r="AE1467" s="5"/>
      <c r="AF1467" s="12"/>
    </row>
    <row r="1468" spans="31:32" ht="15" customHeight="1" x14ac:dyDescent="0.2">
      <c r="AE1468" s="5"/>
      <c r="AF1468" s="12"/>
    </row>
    <row r="1469" spans="31:32" ht="15" customHeight="1" x14ac:dyDescent="0.2">
      <c r="AE1469" s="5"/>
      <c r="AF1469" s="12"/>
    </row>
    <row r="1470" spans="31:32" ht="15" customHeight="1" x14ac:dyDescent="0.2">
      <c r="AE1470" s="5"/>
      <c r="AF1470" s="12"/>
    </row>
    <row r="1471" spans="31:32" ht="15" customHeight="1" x14ac:dyDescent="0.2">
      <c r="AE1471" s="5"/>
      <c r="AF1471" s="12"/>
    </row>
    <row r="1472" spans="31:32" ht="15" customHeight="1" x14ac:dyDescent="0.2">
      <c r="AE1472" s="5"/>
      <c r="AF1472" s="12"/>
    </row>
    <row r="1473" spans="31:32" ht="15" customHeight="1" x14ac:dyDescent="0.2">
      <c r="AE1473" s="5"/>
      <c r="AF1473" s="12"/>
    </row>
    <row r="1474" spans="31:32" ht="15" customHeight="1" x14ac:dyDescent="0.2">
      <c r="AE1474" s="5"/>
      <c r="AF1474" s="12"/>
    </row>
    <row r="1475" spans="31:32" ht="15" customHeight="1" x14ac:dyDescent="0.2">
      <c r="AE1475" s="5"/>
      <c r="AF1475" s="12"/>
    </row>
    <row r="1476" spans="31:32" ht="15" customHeight="1" x14ac:dyDescent="0.2">
      <c r="AE1476" s="5"/>
      <c r="AF1476" s="12"/>
    </row>
    <row r="1477" spans="31:32" ht="15" customHeight="1" x14ac:dyDescent="0.2">
      <c r="AE1477" s="5"/>
      <c r="AF1477" s="12"/>
    </row>
    <row r="1478" spans="31:32" ht="15" customHeight="1" x14ac:dyDescent="0.2">
      <c r="AE1478" s="5"/>
      <c r="AF1478" s="12"/>
    </row>
    <row r="1479" spans="31:32" ht="15" customHeight="1" x14ac:dyDescent="0.2">
      <c r="AE1479" s="5"/>
      <c r="AF1479" s="12"/>
    </row>
    <row r="1480" spans="31:32" ht="15" customHeight="1" x14ac:dyDescent="0.2">
      <c r="AE1480" s="5"/>
      <c r="AF1480" s="12"/>
    </row>
    <row r="1481" spans="31:32" ht="15" customHeight="1" x14ac:dyDescent="0.2">
      <c r="AE1481" s="5"/>
      <c r="AF1481" s="12"/>
    </row>
    <row r="1482" spans="31:32" ht="15" customHeight="1" x14ac:dyDescent="0.2">
      <c r="AE1482" s="5"/>
      <c r="AF1482" s="12"/>
    </row>
    <row r="1483" spans="31:32" ht="15" customHeight="1" x14ac:dyDescent="0.2">
      <c r="AE1483" s="5"/>
      <c r="AF1483" s="12"/>
    </row>
    <row r="1484" spans="31:32" ht="15" customHeight="1" x14ac:dyDescent="0.2">
      <c r="AE1484" s="5"/>
      <c r="AF1484" s="12"/>
    </row>
    <row r="1485" spans="31:32" ht="15" customHeight="1" x14ac:dyDescent="0.2">
      <c r="AE1485" s="5"/>
      <c r="AF1485" s="12"/>
    </row>
    <row r="1486" spans="31:32" ht="15" customHeight="1" x14ac:dyDescent="0.2">
      <c r="AE1486" s="5"/>
      <c r="AF1486" s="12"/>
    </row>
    <row r="1487" spans="31:32" ht="15" customHeight="1" x14ac:dyDescent="0.2">
      <c r="AE1487" s="5"/>
      <c r="AF1487" s="12"/>
    </row>
    <row r="1488" spans="31:32" ht="15" customHeight="1" x14ac:dyDescent="0.2">
      <c r="AE1488" s="5"/>
      <c r="AF1488" s="12"/>
    </row>
    <row r="1489" spans="31:32" ht="15" customHeight="1" x14ac:dyDescent="0.2">
      <c r="AE1489" s="5"/>
      <c r="AF1489" s="12"/>
    </row>
    <row r="1490" spans="31:32" ht="15" customHeight="1" x14ac:dyDescent="0.2">
      <c r="AE1490" s="5"/>
      <c r="AF1490" s="12"/>
    </row>
    <row r="1491" spans="31:32" ht="15" customHeight="1" x14ac:dyDescent="0.2">
      <c r="AE1491" s="5"/>
      <c r="AF1491" s="12"/>
    </row>
    <row r="1492" spans="31:32" ht="15" customHeight="1" x14ac:dyDescent="0.2">
      <c r="AE1492" s="5"/>
      <c r="AF1492" s="12"/>
    </row>
    <row r="1493" spans="31:32" ht="15" customHeight="1" x14ac:dyDescent="0.2">
      <c r="AE1493" s="5"/>
      <c r="AF1493" s="12"/>
    </row>
    <row r="1494" spans="31:32" ht="15" customHeight="1" x14ac:dyDescent="0.2">
      <c r="AE1494" s="5"/>
      <c r="AF1494" s="12"/>
    </row>
    <row r="1495" spans="31:32" ht="15" customHeight="1" x14ac:dyDescent="0.2">
      <c r="AE1495" s="5"/>
      <c r="AF1495" s="12"/>
    </row>
    <row r="1496" spans="31:32" ht="15" customHeight="1" x14ac:dyDescent="0.2">
      <c r="AE1496" s="5"/>
      <c r="AF1496" s="12"/>
    </row>
    <row r="1497" spans="31:32" ht="15" customHeight="1" x14ac:dyDescent="0.2">
      <c r="AE1497" s="5"/>
      <c r="AF1497" s="12"/>
    </row>
    <row r="1498" spans="31:32" ht="15" customHeight="1" x14ac:dyDescent="0.2">
      <c r="AE1498" s="5"/>
      <c r="AF1498" s="12"/>
    </row>
    <row r="1499" spans="31:32" ht="15" customHeight="1" x14ac:dyDescent="0.2">
      <c r="AE1499" s="5"/>
      <c r="AF1499" s="12"/>
    </row>
    <row r="1500" spans="31:32" ht="15" customHeight="1" x14ac:dyDescent="0.2">
      <c r="AE1500" s="5"/>
      <c r="AF1500" s="12"/>
    </row>
    <row r="1501" spans="31:32" ht="15" customHeight="1" x14ac:dyDescent="0.2">
      <c r="AE1501" s="5"/>
      <c r="AF1501" s="12"/>
    </row>
    <row r="1502" spans="31:32" ht="15" customHeight="1" x14ac:dyDescent="0.2">
      <c r="AE1502" s="5"/>
      <c r="AF1502" s="12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2" customFormat="1" ht="29" customHeight="1" x14ac:dyDescent="0.2">
      <c r="A1" s="22" t="s">
        <v>666</v>
      </c>
      <c r="B1" s="22" t="s">
        <v>14</v>
      </c>
      <c r="C1" s="109" t="s">
        <v>622</v>
      </c>
      <c r="D1" s="114" t="s">
        <v>456</v>
      </c>
      <c r="E1" s="114" t="s">
        <v>814</v>
      </c>
      <c r="F1" s="28" t="s">
        <v>624</v>
      </c>
      <c r="G1" s="28" t="s">
        <v>625</v>
      </c>
      <c r="H1" s="126" t="s">
        <v>740</v>
      </c>
      <c r="I1" s="119" t="s">
        <v>741</v>
      </c>
      <c r="J1" s="119" t="s">
        <v>742</v>
      </c>
      <c r="K1" s="119" t="s">
        <v>849</v>
      </c>
      <c r="L1" s="100" t="s">
        <v>433</v>
      </c>
      <c r="M1" s="100" t="s">
        <v>434</v>
      </c>
      <c r="N1" s="100" t="s">
        <v>435</v>
      </c>
      <c r="O1" s="100" t="s">
        <v>436</v>
      </c>
      <c r="P1" s="110" t="s">
        <v>655</v>
      </c>
      <c r="Q1" s="100" t="s">
        <v>681</v>
      </c>
      <c r="R1" s="110" t="s">
        <v>646</v>
      </c>
      <c r="S1" s="100" t="s">
        <v>437</v>
      </c>
      <c r="T1" s="100" t="s">
        <v>684</v>
      </c>
      <c r="U1" s="100" t="s">
        <v>438</v>
      </c>
      <c r="V1" s="100" t="s">
        <v>439</v>
      </c>
      <c r="W1" s="100" t="s">
        <v>440</v>
      </c>
      <c r="X1" s="100" t="s">
        <v>441</v>
      </c>
      <c r="Y1" s="100" t="s">
        <v>442</v>
      </c>
      <c r="Z1" s="100" t="s">
        <v>443</v>
      </c>
      <c r="AA1" s="100" t="s">
        <v>444</v>
      </c>
      <c r="AB1" s="100" t="s">
        <v>445</v>
      </c>
      <c r="AC1" s="100" t="s">
        <v>920</v>
      </c>
      <c r="AD1" s="100" t="s">
        <v>922</v>
      </c>
      <c r="AE1" s="100" t="s">
        <v>923</v>
      </c>
      <c r="AF1" s="100" t="s">
        <v>924</v>
      </c>
      <c r="AG1" s="101" t="s">
        <v>720</v>
      </c>
      <c r="AH1" s="101" t="s">
        <v>721</v>
      </c>
      <c r="AI1" s="101" t="s">
        <v>933</v>
      </c>
      <c r="AJ1" s="101" t="s">
        <v>930</v>
      </c>
      <c r="AK1" s="70" t="s">
        <v>446</v>
      </c>
      <c r="AL1" s="70" t="s">
        <v>447</v>
      </c>
      <c r="AM1" s="70" t="s">
        <v>448</v>
      </c>
      <c r="AN1" s="70" t="s">
        <v>449</v>
      </c>
      <c r="AO1" s="70" t="s">
        <v>450</v>
      </c>
      <c r="AP1" s="42" t="s">
        <v>451</v>
      </c>
      <c r="AQ1" s="70" t="s">
        <v>452</v>
      </c>
      <c r="AR1" s="70" t="s">
        <v>453</v>
      </c>
      <c r="AS1" s="42" t="s">
        <v>454</v>
      </c>
    </row>
    <row r="2" spans="1:45" s="137" customFormat="1" ht="58" customHeight="1" x14ac:dyDescent="0.2">
      <c r="A2" s="26" t="s">
        <v>667</v>
      </c>
      <c r="B2" s="30" t="s">
        <v>16</v>
      </c>
      <c r="C2" s="30" t="s">
        <v>369</v>
      </c>
      <c r="D2" s="30" t="s">
        <v>623</v>
      </c>
      <c r="E2" s="30" t="s">
        <v>815</v>
      </c>
      <c r="F2" s="30" t="s">
        <v>626</v>
      </c>
      <c r="G2" s="30" t="s">
        <v>627</v>
      </c>
      <c r="H2" s="120" t="s">
        <v>729</v>
      </c>
      <c r="I2" s="120" t="s">
        <v>730</v>
      </c>
      <c r="J2" s="120" t="s">
        <v>728</v>
      </c>
      <c r="K2" s="120" t="s">
        <v>850</v>
      </c>
      <c r="L2" s="135" t="s">
        <v>785</v>
      </c>
      <c r="M2" s="135"/>
      <c r="N2" s="135" t="s">
        <v>789</v>
      </c>
      <c r="O2" s="135" t="s">
        <v>645</v>
      </c>
      <c r="P2" s="135" t="s">
        <v>682</v>
      </c>
      <c r="Q2" s="135" t="s">
        <v>683</v>
      </c>
      <c r="R2" s="135" t="s">
        <v>791</v>
      </c>
      <c r="S2" s="135" t="s">
        <v>712</v>
      </c>
      <c r="T2" s="135" t="s">
        <v>713</v>
      </c>
      <c r="U2" s="135" t="s">
        <v>378</v>
      </c>
      <c r="V2" s="135" t="s">
        <v>377</v>
      </c>
      <c r="W2" s="135" t="s">
        <v>330</v>
      </c>
      <c r="X2" s="135" t="s">
        <v>376</v>
      </c>
      <c r="Y2" s="135" t="s">
        <v>375</v>
      </c>
      <c r="Z2" s="136" t="s">
        <v>374</v>
      </c>
      <c r="AA2" s="135" t="s">
        <v>373</v>
      </c>
      <c r="AB2" s="135" t="s">
        <v>719</v>
      </c>
      <c r="AC2" s="135" t="s">
        <v>921</v>
      </c>
      <c r="AD2" s="135" t="s">
        <v>925</v>
      </c>
      <c r="AE2" s="135" t="s">
        <v>808</v>
      </c>
      <c r="AF2" s="135" t="s">
        <v>926</v>
      </c>
      <c r="AG2" s="51" t="s">
        <v>687</v>
      </c>
      <c r="AH2" s="51" t="s">
        <v>688</v>
      </c>
      <c r="AI2" s="51" t="s">
        <v>932</v>
      </c>
      <c r="AJ2" s="51" t="s">
        <v>931</v>
      </c>
      <c r="AK2" s="51" t="s">
        <v>86</v>
      </c>
      <c r="AL2" s="51" t="s">
        <v>87</v>
      </c>
      <c r="AM2" s="51" t="s">
        <v>88</v>
      </c>
      <c r="AN2" s="51" t="s">
        <v>689</v>
      </c>
      <c r="AO2" s="51" t="s">
        <v>690</v>
      </c>
      <c r="AP2" s="51" t="s">
        <v>691</v>
      </c>
      <c r="AQ2" s="51" t="s">
        <v>692</v>
      </c>
      <c r="AR2" s="51" t="s">
        <v>693</v>
      </c>
      <c r="AS2" s="51" t="s">
        <v>694</v>
      </c>
    </row>
    <row r="3" spans="1:45" s="76" customFormat="1" ht="32" x14ac:dyDescent="0.2">
      <c r="A3" s="32" t="s">
        <v>360</v>
      </c>
      <c r="B3" s="31"/>
      <c r="C3" s="116"/>
      <c r="D3" s="108"/>
      <c r="E3" s="108"/>
      <c r="F3" s="31" t="s">
        <v>31</v>
      </c>
      <c r="G3" s="31" t="s">
        <v>31</v>
      </c>
      <c r="H3" s="121" t="s">
        <v>726</v>
      </c>
      <c r="I3" s="121" t="s">
        <v>34</v>
      </c>
      <c r="J3" s="121" t="s">
        <v>727</v>
      </c>
      <c r="K3" s="121"/>
      <c r="L3" s="134" t="s">
        <v>786</v>
      </c>
      <c r="M3" s="94"/>
      <c r="N3" s="134" t="s">
        <v>784</v>
      </c>
      <c r="O3" s="134" t="s">
        <v>787</v>
      </c>
      <c r="P3" s="134" t="s">
        <v>788</v>
      </c>
      <c r="Q3" s="93"/>
      <c r="R3" s="134" t="s">
        <v>790</v>
      </c>
      <c r="S3" s="138" t="s">
        <v>902</v>
      </c>
      <c r="T3" s="134" t="s">
        <v>793</v>
      </c>
      <c r="U3" s="94" t="s">
        <v>371</v>
      </c>
      <c r="V3" s="94" t="s">
        <v>371</v>
      </c>
      <c r="W3" s="94" t="s">
        <v>326</v>
      </c>
      <c r="X3" s="93" t="s">
        <v>37</v>
      </c>
      <c r="Y3" s="93" t="s">
        <v>37</v>
      </c>
      <c r="Z3" s="94"/>
      <c r="AA3" s="94"/>
      <c r="AB3" s="134" t="s">
        <v>794</v>
      </c>
      <c r="AC3" s="134" t="s">
        <v>927</v>
      </c>
      <c r="AD3" s="134" t="s">
        <v>928</v>
      </c>
      <c r="AE3" s="134"/>
      <c r="AF3" s="134" t="s">
        <v>929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2">
      <c r="A4" s="15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5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5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5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103" workbookViewId="0">
      <selection activeCell="M51" sqref="M5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9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7" customFormat="1" ht="27" customHeight="1" x14ac:dyDescent="0.2">
      <c r="A1" s="22" t="s">
        <v>666</v>
      </c>
      <c r="B1" s="22" t="s">
        <v>14</v>
      </c>
      <c r="C1" s="22" t="s">
        <v>456</v>
      </c>
      <c r="D1" s="22" t="s">
        <v>487</v>
      </c>
      <c r="E1" s="126" t="s">
        <v>737</v>
      </c>
      <c r="F1" s="119" t="s">
        <v>738</v>
      </c>
      <c r="G1" s="119" t="s">
        <v>739</v>
      </c>
      <c r="H1" s="23" t="s">
        <v>488</v>
      </c>
      <c r="I1" s="22" t="s">
        <v>489</v>
      </c>
      <c r="J1" s="22" t="s">
        <v>490</v>
      </c>
      <c r="K1" s="28" t="s">
        <v>491</v>
      </c>
      <c r="L1" s="28" t="s">
        <v>492</v>
      </c>
      <c r="M1" s="28" t="s">
        <v>947</v>
      </c>
      <c r="N1" s="28" t="s">
        <v>493</v>
      </c>
      <c r="O1" s="28" t="s">
        <v>494</v>
      </c>
      <c r="P1" s="29" t="s">
        <v>861</v>
      </c>
      <c r="Q1" s="28" t="s">
        <v>495</v>
      </c>
      <c r="R1" s="38" t="s">
        <v>496</v>
      </c>
      <c r="S1" s="38" t="s">
        <v>497</v>
      </c>
      <c r="T1" s="38" t="s">
        <v>498</v>
      </c>
      <c r="U1" s="38" t="s">
        <v>499</v>
      </c>
      <c r="V1" s="38" t="s">
        <v>500</v>
      </c>
      <c r="W1" s="38" t="s">
        <v>501</v>
      </c>
      <c r="X1" s="38" t="s">
        <v>502</v>
      </c>
      <c r="Y1" s="38" t="s">
        <v>503</v>
      </c>
      <c r="Z1" s="38" t="s">
        <v>942</v>
      </c>
      <c r="AA1" s="38" t="s">
        <v>504</v>
      </c>
      <c r="AB1" s="38" t="s">
        <v>505</v>
      </c>
      <c r="AC1" s="39" t="s">
        <v>506</v>
      </c>
      <c r="AD1" s="39" t="s">
        <v>507</v>
      </c>
      <c r="AE1" s="40" t="s">
        <v>508</v>
      </c>
      <c r="AF1" s="40" t="s">
        <v>509</v>
      </c>
      <c r="AG1" s="40" t="s">
        <v>510</v>
      </c>
      <c r="AH1" s="40" t="s">
        <v>511</v>
      </c>
      <c r="AI1" s="40" t="s">
        <v>763</v>
      </c>
      <c r="AJ1" s="40" t="s">
        <v>512</v>
      </c>
      <c r="AK1" s="40" t="s">
        <v>513</v>
      </c>
      <c r="AL1" s="40" t="s">
        <v>514</v>
      </c>
      <c r="AM1" s="40" t="s">
        <v>515</v>
      </c>
      <c r="AN1" s="40" t="s">
        <v>516</v>
      </c>
      <c r="AO1" s="40" t="s">
        <v>764</v>
      </c>
      <c r="AP1" s="41" t="s">
        <v>517</v>
      </c>
      <c r="AQ1" s="41" t="s">
        <v>518</v>
      </c>
      <c r="AR1" s="41" t="s">
        <v>519</v>
      </c>
      <c r="AS1" s="41" t="s">
        <v>520</v>
      </c>
      <c r="AT1" s="41" t="s">
        <v>521</v>
      </c>
      <c r="AU1" s="41" t="s">
        <v>522</v>
      </c>
      <c r="AV1" s="41" t="s">
        <v>853</v>
      </c>
      <c r="AW1" s="41" t="s">
        <v>523</v>
      </c>
      <c r="AX1" s="41" t="s">
        <v>524</v>
      </c>
      <c r="AY1" s="41" t="s">
        <v>863</v>
      </c>
      <c r="AZ1" s="42" t="s">
        <v>525</v>
      </c>
      <c r="BA1" s="42" t="s">
        <v>526</v>
      </c>
      <c r="BB1" s="42" t="s">
        <v>527</v>
      </c>
      <c r="BC1" s="42" t="s">
        <v>528</v>
      </c>
      <c r="BD1" s="42" t="s">
        <v>529</v>
      </c>
      <c r="BE1" s="42" t="s">
        <v>530</v>
      </c>
      <c r="BF1" s="42" t="s">
        <v>531</v>
      </c>
      <c r="BG1" s="42" t="s">
        <v>532</v>
      </c>
      <c r="BH1" s="42" t="s">
        <v>533</v>
      </c>
      <c r="BI1" s="42" t="s">
        <v>534</v>
      </c>
      <c r="BJ1" s="42" t="s">
        <v>535</v>
      </c>
      <c r="BK1" s="43" t="s">
        <v>536</v>
      </c>
      <c r="BL1" s="43" t="s">
        <v>537</v>
      </c>
      <c r="BM1" s="43" t="s">
        <v>538</v>
      </c>
      <c r="BN1" s="44" t="s">
        <v>765</v>
      </c>
      <c r="BO1" s="44" t="s">
        <v>766</v>
      </c>
      <c r="BP1" s="44" t="s">
        <v>539</v>
      </c>
      <c r="BQ1" s="44" t="s">
        <v>854</v>
      </c>
      <c r="BR1" s="44" t="s">
        <v>855</v>
      </c>
      <c r="BS1" s="44" t="s">
        <v>540</v>
      </c>
      <c r="BT1" s="44" t="s">
        <v>541</v>
      </c>
      <c r="BU1" s="44" t="s">
        <v>838</v>
      </c>
      <c r="BV1" s="44" t="s">
        <v>542</v>
      </c>
      <c r="BW1" s="44" t="s">
        <v>543</v>
      </c>
      <c r="BX1" s="44" t="s">
        <v>544</v>
      </c>
      <c r="BY1" s="44" t="s">
        <v>545</v>
      </c>
      <c r="BZ1" s="44" t="s">
        <v>546</v>
      </c>
      <c r="CA1" s="44" t="s">
        <v>547</v>
      </c>
      <c r="CB1" s="44" t="s">
        <v>548</v>
      </c>
      <c r="CC1" s="44" t="s">
        <v>840</v>
      </c>
      <c r="CD1" s="44" t="s">
        <v>549</v>
      </c>
      <c r="CE1" s="44" t="s">
        <v>550</v>
      </c>
      <c r="CF1" s="44" t="s">
        <v>551</v>
      </c>
      <c r="CG1" s="44" t="s">
        <v>552</v>
      </c>
      <c r="CH1" s="44" t="s">
        <v>553</v>
      </c>
      <c r="CI1" s="44" t="s">
        <v>554</v>
      </c>
      <c r="CJ1" s="44" t="s">
        <v>555</v>
      </c>
      <c r="CK1" s="44" t="s">
        <v>556</v>
      </c>
      <c r="CL1" s="44" t="s">
        <v>557</v>
      </c>
      <c r="CM1" s="44" t="s">
        <v>558</v>
      </c>
      <c r="CN1" s="45" t="s">
        <v>559</v>
      </c>
      <c r="CO1" s="45" t="s">
        <v>560</v>
      </c>
      <c r="CP1" s="45" t="s">
        <v>561</v>
      </c>
      <c r="CQ1" s="45" t="s">
        <v>562</v>
      </c>
      <c r="CR1" s="45" t="s">
        <v>563</v>
      </c>
      <c r="CS1" s="45" t="s">
        <v>767</v>
      </c>
      <c r="CT1" s="45" t="s">
        <v>564</v>
      </c>
      <c r="CU1" s="45" t="s">
        <v>565</v>
      </c>
      <c r="CV1" s="45" t="s">
        <v>566</v>
      </c>
      <c r="CW1" s="45" t="s">
        <v>567</v>
      </c>
      <c r="CX1" s="45" t="s">
        <v>568</v>
      </c>
      <c r="CY1" s="45" t="s">
        <v>569</v>
      </c>
      <c r="CZ1" s="45" t="s">
        <v>570</v>
      </c>
      <c r="DA1" s="45" t="s">
        <v>571</v>
      </c>
      <c r="DB1" s="103" t="s">
        <v>572</v>
      </c>
      <c r="DC1" s="103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5" customFormat="1" ht="82" customHeight="1" x14ac:dyDescent="0.2">
      <c r="A2" s="26" t="s">
        <v>667</v>
      </c>
      <c r="B2" s="30" t="s">
        <v>16</v>
      </c>
      <c r="C2" s="30" t="s">
        <v>327</v>
      </c>
      <c r="D2" s="30" t="s">
        <v>56</v>
      </c>
      <c r="E2" s="120" t="s">
        <v>729</v>
      </c>
      <c r="F2" s="120" t="s">
        <v>730</v>
      </c>
      <c r="G2" s="120" t="s">
        <v>728</v>
      </c>
      <c r="H2" s="30" t="s">
        <v>328</v>
      </c>
      <c r="I2" s="30" t="s">
        <v>57</v>
      </c>
      <c r="J2" s="30" t="s">
        <v>58</v>
      </c>
      <c r="K2" s="26" t="s">
        <v>59</v>
      </c>
      <c r="L2" s="26" t="s">
        <v>389</v>
      </c>
      <c r="M2" s="26" t="s">
        <v>948</v>
      </c>
      <c r="N2" s="26" t="s">
        <v>60</v>
      </c>
      <c r="O2" s="26" t="s">
        <v>61</v>
      </c>
      <c r="P2" s="151" t="s">
        <v>862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943</v>
      </c>
      <c r="AA2" s="47" t="s">
        <v>73</v>
      </c>
      <c r="AB2" s="47" t="s">
        <v>388</v>
      </c>
      <c r="AC2" s="48" t="s">
        <v>66</v>
      </c>
      <c r="AD2" s="48" t="s">
        <v>67</v>
      </c>
      <c r="AE2" s="49" t="s">
        <v>278</v>
      </c>
      <c r="AF2" s="49" t="s">
        <v>282</v>
      </c>
      <c r="AG2" s="49" t="s">
        <v>74</v>
      </c>
      <c r="AH2" s="49" t="s">
        <v>75</v>
      </c>
      <c r="AI2" s="49" t="s">
        <v>76</v>
      </c>
      <c r="AJ2" s="49" t="s">
        <v>286</v>
      </c>
      <c r="AK2" s="49" t="s">
        <v>287</v>
      </c>
      <c r="AL2" s="49" t="s">
        <v>288</v>
      </c>
      <c r="AM2" s="49" t="s">
        <v>289</v>
      </c>
      <c r="AN2" s="49" t="s">
        <v>77</v>
      </c>
      <c r="AO2" s="49" t="s">
        <v>78</v>
      </c>
      <c r="AP2" s="50" t="s">
        <v>243</v>
      </c>
      <c r="AQ2" s="50" t="s">
        <v>245</v>
      </c>
      <c r="AR2" s="50" t="s">
        <v>246</v>
      </c>
      <c r="AS2" s="50" t="s">
        <v>79</v>
      </c>
      <c r="AT2" s="50" t="s">
        <v>80</v>
      </c>
      <c r="AU2" s="50" t="s">
        <v>81</v>
      </c>
      <c r="AV2" s="50" t="s">
        <v>881</v>
      </c>
      <c r="AW2" s="50" t="s">
        <v>82</v>
      </c>
      <c r="AX2" s="50" t="s">
        <v>83</v>
      </c>
      <c r="AY2" s="50" t="s">
        <v>882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387</v>
      </c>
      <c r="BG2" s="51" t="s">
        <v>386</v>
      </c>
      <c r="BH2" s="51" t="s">
        <v>90</v>
      </c>
      <c r="BI2" s="51" t="s">
        <v>385</v>
      </c>
      <c r="BJ2" s="51" t="s">
        <v>384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382</v>
      </c>
      <c r="BP2" s="54" t="s">
        <v>383</v>
      </c>
      <c r="BQ2" s="54" t="s">
        <v>856</v>
      </c>
      <c r="BR2" s="54" t="s">
        <v>883</v>
      </c>
      <c r="BS2" s="54" t="s">
        <v>95</v>
      </c>
      <c r="BT2" s="54" t="s">
        <v>96</v>
      </c>
      <c r="BU2" s="54" t="s">
        <v>839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841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381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380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279</v>
      </c>
      <c r="DC2" s="57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37" customFormat="1" ht="34" customHeight="1" x14ac:dyDescent="0.2">
      <c r="A3" s="32" t="s">
        <v>360</v>
      </c>
      <c r="B3" s="31"/>
      <c r="C3" s="31"/>
      <c r="D3" s="31"/>
      <c r="E3" s="121" t="s">
        <v>726</v>
      </c>
      <c r="F3" s="121" t="s">
        <v>34</v>
      </c>
      <c r="G3" s="121" t="s">
        <v>727</v>
      </c>
      <c r="H3" s="99" t="s">
        <v>371</v>
      </c>
      <c r="I3" s="31" t="s">
        <v>40</v>
      </c>
      <c r="J3" s="31" t="s">
        <v>40</v>
      </c>
      <c r="K3" s="32"/>
      <c r="L3" s="99" t="s">
        <v>371</v>
      </c>
      <c r="M3" s="99"/>
      <c r="N3" s="32"/>
      <c r="O3" s="32"/>
      <c r="P3" s="35"/>
      <c r="Q3" s="32" t="s">
        <v>379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281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842</v>
      </c>
      <c r="CO3" s="66" t="s">
        <v>842</v>
      </c>
      <c r="CP3" s="66" t="s">
        <v>842</v>
      </c>
      <c r="CQ3" s="66" t="s">
        <v>842</v>
      </c>
      <c r="CR3" s="66" t="s">
        <v>842</v>
      </c>
      <c r="CS3" s="66" t="s">
        <v>842</v>
      </c>
      <c r="CT3" s="66" t="s">
        <v>842</v>
      </c>
      <c r="CU3" s="66" t="s">
        <v>842</v>
      </c>
      <c r="CV3" s="66" t="s">
        <v>842</v>
      </c>
      <c r="CW3" s="66" t="s">
        <v>842</v>
      </c>
      <c r="CX3" s="66" t="s">
        <v>842</v>
      </c>
      <c r="CY3" s="66" t="s">
        <v>842</v>
      </c>
      <c r="CZ3" s="66" t="s">
        <v>842</v>
      </c>
      <c r="DA3" s="66" t="s">
        <v>842</v>
      </c>
      <c r="DB3" s="66" t="s">
        <v>842</v>
      </c>
      <c r="DC3" s="66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s="152" customFormat="1" x14ac:dyDescent="0.2">
      <c r="A4" s="152" t="s">
        <v>1290</v>
      </c>
      <c r="B4" s="152" t="s">
        <v>1305</v>
      </c>
      <c r="C4" s="152" t="s">
        <v>1298</v>
      </c>
      <c r="D4" s="152" t="str">
        <f>C4&amp;" "&amp;I4&amp;" "&amp;J4</f>
        <v>3_wet depression 0 5</v>
      </c>
      <c r="E4" s="152">
        <v>1996</v>
      </c>
      <c r="H4" s="152" t="s">
        <v>798</v>
      </c>
      <c r="I4" s="164" t="s">
        <v>962</v>
      </c>
      <c r="J4" s="164" t="s">
        <v>963</v>
      </c>
      <c r="K4" s="152" t="s">
        <v>1316</v>
      </c>
      <c r="R4" s="152" t="s">
        <v>965</v>
      </c>
      <c r="AX4" s="152" t="s">
        <v>966</v>
      </c>
    </row>
    <row r="5" spans="1:112" s="152" customFormat="1" x14ac:dyDescent="0.2">
      <c r="A5" s="152" t="s">
        <v>1290</v>
      </c>
      <c r="B5" s="152" t="s">
        <v>1305</v>
      </c>
      <c r="C5" s="152" t="s">
        <v>1298</v>
      </c>
      <c r="D5" s="152" t="str">
        <f t="shared" ref="D5:D68" si="0">C5&amp;" "&amp;I5&amp;" "&amp;J5</f>
        <v>3_wet depression 5 10</v>
      </c>
      <c r="E5" s="152">
        <v>1996</v>
      </c>
      <c r="H5" s="152" t="s">
        <v>798</v>
      </c>
      <c r="I5" s="164" t="s">
        <v>963</v>
      </c>
      <c r="J5" s="164" t="s">
        <v>967</v>
      </c>
      <c r="K5" s="152" t="s">
        <v>1316</v>
      </c>
      <c r="R5" s="152" t="s">
        <v>968</v>
      </c>
    </row>
    <row r="6" spans="1:112" s="152" customFormat="1" x14ac:dyDescent="0.2">
      <c r="A6" s="152" t="s">
        <v>1290</v>
      </c>
      <c r="B6" s="152" t="s">
        <v>1305</v>
      </c>
      <c r="C6" s="152" t="s">
        <v>1298</v>
      </c>
      <c r="D6" s="152" t="str">
        <f t="shared" si="0"/>
        <v>3_wet depression 10 15</v>
      </c>
      <c r="E6" s="152">
        <v>1996</v>
      </c>
      <c r="H6" s="152" t="s">
        <v>798</v>
      </c>
      <c r="I6" s="164" t="s">
        <v>967</v>
      </c>
      <c r="J6" s="164" t="s">
        <v>969</v>
      </c>
      <c r="K6" s="152" t="s">
        <v>1316</v>
      </c>
      <c r="R6" s="152" t="s">
        <v>970</v>
      </c>
      <c r="AX6" s="152" t="s">
        <v>971</v>
      </c>
    </row>
    <row r="7" spans="1:112" s="152" customFormat="1" x14ac:dyDescent="0.2">
      <c r="A7" s="152" t="s">
        <v>1290</v>
      </c>
      <c r="B7" s="152" t="s">
        <v>1305</v>
      </c>
      <c r="C7" s="152" t="s">
        <v>1298</v>
      </c>
      <c r="D7" s="152" t="str">
        <f t="shared" si="0"/>
        <v>3_wet depression 15 20</v>
      </c>
      <c r="E7" s="152">
        <v>1996</v>
      </c>
      <c r="H7" s="152" t="s">
        <v>798</v>
      </c>
      <c r="I7" s="164" t="s">
        <v>969</v>
      </c>
      <c r="J7" s="164" t="s">
        <v>972</v>
      </c>
      <c r="K7" s="152" t="s">
        <v>1316</v>
      </c>
      <c r="R7" s="152" t="s">
        <v>973</v>
      </c>
    </row>
    <row r="8" spans="1:112" s="152" customFormat="1" x14ac:dyDescent="0.2">
      <c r="A8" s="152" t="s">
        <v>1290</v>
      </c>
      <c r="B8" s="152" t="s">
        <v>1305</v>
      </c>
      <c r="C8" s="152" t="s">
        <v>1298</v>
      </c>
      <c r="D8" s="152" t="str">
        <f t="shared" si="0"/>
        <v>3_wet depression 20 25</v>
      </c>
      <c r="E8" s="152">
        <v>1996</v>
      </c>
      <c r="H8" s="152" t="s">
        <v>798</v>
      </c>
      <c r="I8" s="164" t="s">
        <v>972</v>
      </c>
      <c r="J8" s="164" t="s">
        <v>974</v>
      </c>
      <c r="K8" s="152" t="s">
        <v>1316</v>
      </c>
      <c r="R8" s="152" t="s">
        <v>975</v>
      </c>
      <c r="AX8" s="152" t="s">
        <v>976</v>
      </c>
    </row>
    <row r="9" spans="1:112" s="152" customFormat="1" x14ac:dyDescent="0.2">
      <c r="A9" s="152" t="s">
        <v>1290</v>
      </c>
      <c r="B9" s="152" t="s">
        <v>1305</v>
      </c>
      <c r="C9" s="152" t="s">
        <v>1298</v>
      </c>
      <c r="D9" s="152" t="str">
        <f t="shared" si="0"/>
        <v>3_wet depression 25 30</v>
      </c>
      <c r="E9" s="152">
        <v>1996</v>
      </c>
      <c r="H9" s="152" t="s">
        <v>798</v>
      </c>
      <c r="I9" s="164" t="s">
        <v>974</v>
      </c>
      <c r="J9" s="164" t="s">
        <v>977</v>
      </c>
      <c r="K9" s="152" t="s">
        <v>1316</v>
      </c>
      <c r="R9" s="152" t="s">
        <v>978</v>
      </c>
    </row>
    <row r="10" spans="1:112" s="152" customFormat="1" x14ac:dyDescent="0.2">
      <c r="A10" s="152" t="s">
        <v>1290</v>
      </c>
      <c r="B10" s="152" t="s">
        <v>1305</v>
      </c>
      <c r="C10" s="152" t="s">
        <v>1298</v>
      </c>
      <c r="D10" s="152" t="str">
        <f t="shared" si="0"/>
        <v>3_wet depression 30 35</v>
      </c>
      <c r="E10" s="152">
        <v>1996</v>
      </c>
      <c r="H10" s="152" t="s">
        <v>798</v>
      </c>
      <c r="I10" s="164" t="s">
        <v>977</v>
      </c>
      <c r="J10" s="164" t="s">
        <v>979</v>
      </c>
      <c r="K10" s="152" t="s">
        <v>1316</v>
      </c>
      <c r="R10" s="152" t="s">
        <v>975</v>
      </c>
      <c r="AX10" s="152" t="s">
        <v>980</v>
      </c>
    </row>
    <row r="11" spans="1:112" s="152" customFormat="1" x14ac:dyDescent="0.2">
      <c r="A11" s="152" t="s">
        <v>1290</v>
      </c>
      <c r="B11" s="152" t="s">
        <v>1305</v>
      </c>
      <c r="C11" s="152" t="s">
        <v>1298</v>
      </c>
      <c r="D11" s="152" t="str">
        <f t="shared" si="0"/>
        <v>3_wet depression 35 40</v>
      </c>
      <c r="E11" s="152">
        <v>1996</v>
      </c>
      <c r="H11" s="152" t="s">
        <v>798</v>
      </c>
      <c r="I11" s="164" t="s">
        <v>979</v>
      </c>
      <c r="J11" s="164" t="s">
        <v>981</v>
      </c>
      <c r="K11" s="152" t="s">
        <v>1316</v>
      </c>
      <c r="R11" s="152" t="s">
        <v>982</v>
      </c>
    </row>
    <row r="12" spans="1:112" s="152" customFormat="1" x14ac:dyDescent="0.2">
      <c r="A12" s="152" t="s">
        <v>1290</v>
      </c>
      <c r="B12" s="152" t="s">
        <v>1305</v>
      </c>
      <c r="C12" s="152" t="s">
        <v>1298</v>
      </c>
      <c r="D12" s="152" t="str">
        <f t="shared" si="0"/>
        <v>3_wet depression 40 45</v>
      </c>
      <c r="E12" s="152">
        <v>1996</v>
      </c>
      <c r="H12" s="152" t="s">
        <v>798</v>
      </c>
      <c r="I12" s="164" t="s">
        <v>981</v>
      </c>
      <c r="J12" s="164" t="s">
        <v>983</v>
      </c>
      <c r="K12" s="152" t="s">
        <v>1316</v>
      </c>
      <c r="R12" s="152" t="s">
        <v>984</v>
      </c>
      <c r="AX12" s="152" t="s">
        <v>985</v>
      </c>
    </row>
    <row r="13" spans="1:112" s="152" customFormat="1" x14ac:dyDescent="0.2">
      <c r="A13" s="152" t="s">
        <v>1290</v>
      </c>
      <c r="B13" s="152" t="s">
        <v>1305</v>
      </c>
      <c r="C13" s="152" t="s">
        <v>1298</v>
      </c>
      <c r="D13" s="152" t="str">
        <f t="shared" si="0"/>
        <v>3_wet depression 45 50</v>
      </c>
      <c r="E13" s="152">
        <v>1996</v>
      </c>
      <c r="H13" s="152" t="s">
        <v>798</v>
      </c>
      <c r="I13" s="164" t="s">
        <v>983</v>
      </c>
      <c r="J13" s="164" t="s">
        <v>986</v>
      </c>
      <c r="K13" s="152" t="s">
        <v>1316</v>
      </c>
      <c r="R13" s="152" t="s">
        <v>987</v>
      </c>
    </row>
    <row r="14" spans="1:112" s="152" customFormat="1" x14ac:dyDescent="0.2">
      <c r="A14" s="152" t="s">
        <v>1290</v>
      </c>
      <c r="B14" s="152" t="s">
        <v>1305</v>
      </c>
      <c r="C14" s="152" t="s">
        <v>1298</v>
      </c>
      <c r="D14" s="152" t="str">
        <f t="shared" si="0"/>
        <v>3_wet depression 50 55</v>
      </c>
      <c r="E14" s="152">
        <v>1996</v>
      </c>
      <c r="H14" s="152" t="s">
        <v>798</v>
      </c>
      <c r="I14" s="164" t="s">
        <v>986</v>
      </c>
      <c r="J14" s="164" t="s">
        <v>988</v>
      </c>
      <c r="K14" s="152" t="s">
        <v>1316</v>
      </c>
      <c r="R14" s="152" t="s">
        <v>989</v>
      </c>
      <c r="AX14" s="152" t="s">
        <v>990</v>
      </c>
    </row>
    <row r="15" spans="1:112" s="152" customFormat="1" x14ac:dyDescent="0.2">
      <c r="A15" s="152" t="s">
        <v>1290</v>
      </c>
      <c r="B15" s="152" t="s">
        <v>1305</v>
      </c>
      <c r="C15" s="152" t="s">
        <v>1298</v>
      </c>
      <c r="D15" s="152" t="str">
        <f t="shared" si="0"/>
        <v>3_wet depression 55 60</v>
      </c>
      <c r="E15" s="152">
        <v>1996</v>
      </c>
      <c r="H15" s="152" t="s">
        <v>798</v>
      </c>
      <c r="I15" s="164" t="s">
        <v>988</v>
      </c>
      <c r="J15" s="164" t="s">
        <v>991</v>
      </c>
      <c r="K15" s="152" t="s">
        <v>1316</v>
      </c>
      <c r="R15" s="152" t="s">
        <v>992</v>
      </c>
    </row>
    <row r="16" spans="1:112" s="152" customFormat="1" x14ac:dyDescent="0.2">
      <c r="A16" s="152" t="s">
        <v>1290</v>
      </c>
      <c r="B16" s="152" t="s">
        <v>1305</v>
      </c>
      <c r="C16" s="152" t="s">
        <v>1298</v>
      </c>
      <c r="D16" s="152" t="str">
        <f t="shared" si="0"/>
        <v>3_wet depression 60 65</v>
      </c>
      <c r="E16" s="152">
        <v>1996</v>
      </c>
      <c r="H16" s="152" t="s">
        <v>798</v>
      </c>
      <c r="I16" s="164" t="s">
        <v>991</v>
      </c>
      <c r="J16" s="164" t="s">
        <v>993</v>
      </c>
      <c r="K16" s="152" t="s">
        <v>1316</v>
      </c>
      <c r="R16" s="152" t="s">
        <v>994</v>
      </c>
      <c r="AX16" s="152" t="s">
        <v>995</v>
      </c>
    </row>
    <row r="17" spans="1:50" s="152" customFormat="1" x14ac:dyDescent="0.2">
      <c r="A17" s="152" t="s">
        <v>1290</v>
      </c>
      <c r="B17" s="152" t="s">
        <v>1305</v>
      </c>
      <c r="C17" s="152" t="s">
        <v>1298</v>
      </c>
      <c r="D17" s="152" t="str">
        <f t="shared" si="0"/>
        <v>3_wet depression 65 70</v>
      </c>
      <c r="E17" s="152">
        <v>1996</v>
      </c>
      <c r="H17" s="152" t="s">
        <v>798</v>
      </c>
      <c r="I17" s="164" t="s">
        <v>993</v>
      </c>
      <c r="J17" s="164" t="s">
        <v>996</v>
      </c>
      <c r="K17" s="152" t="s">
        <v>1316</v>
      </c>
      <c r="R17" s="152" t="s">
        <v>997</v>
      </c>
    </row>
    <row r="18" spans="1:50" s="152" customFormat="1" x14ac:dyDescent="0.2">
      <c r="A18" s="152" t="s">
        <v>1290</v>
      </c>
      <c r="B18" s="152" t="s">
        <v>1305</v>
      </c>
      <c r="C18" s="152" t="s">
        <v>1298</v>
      </c>
      <c r="D18" s="152" t="str">
        <f t="shared" si="0"/>
        <v>3_wet depression 70 75</v>
      </c>
      <c r="E18" s="152">
        <v>1996</v>
      </c>
      <c r="H18" s="152" t="s">
        <v>798</v>
      </c>
      <c r="I18" s="164" t="s">
        <v>996</v>
      </c>
      <c r="J18" s="164" t="s">
        <v>998</v>
      </c>
      <c r="K18" s="152" t="s">
        <v>1316</v>
      </c>
      <c r="R18" s="152" t="s">
        <v>999</v>
      </c>
      <c r="AX18" s="152" t="s">
        <v>1000</v>
      </c>
    </row>
    <row r="19" spans="1:50" s="152" customFormat="1" x14ac:dyDescent="0.2">
      <c r="A19" s="152" t="s">
        <v>1290</v>
      </c>
      <c r="B19" s="152" t="s">
        <v>1305</v>
      </c>
      <c r="C19" s="152" t="s">
        <v>1298</v>
      </c>
      <c r="D19" s="152" t="str">
        <f t="shared" si="0"/>
        <v>3_wet depression 75 80</v>
      </c>
      <c r="E19" s="152">
        <v>1996</v>
      </c>
      <c r="H19" s="152" t="s">
        <v>798</v>
      </c>
      <c r="I19" s="164" t="s">
        <v>998</v>
      </c>
      <c r="J19" s="164" t="s">
        <v>1001</v>
      </c>
      <c r="K19" s="152" t="s">
        <v>1316</v>
      </c>
      <c r="R19" s="152" t="s">
        <v>1002</v>
      </c>
    </row>
    <row r="20" spans="1:50" s="152" customFormat="1" x14ac:dyDescent="0.2">
      <c r="A20" s="152" t="s">
        <v>1290</v>
      </c>
      <c r="B20" s="152" t="s">
        <v>1305</v>
      </c>
      <c r="C20" s="152" t="s">
        <v>1298</v>
      </c>
      <c r="D20" s="152" t="str">
        <f t="shared" si="0"/>
        <v>3_wet depression 80 85</v>
      </c>
      <c r="E20" s="152">
        <v>1996</v>
      </c>
      <c r="H20" s="152" t="s">
        <v>798</v>
      </c>
      <c r="I20" s="164" t="s">
        <v>1001</v>
      </c>
      <c r="J20" s="164" t="s">
        <v>1003</v>
      </c>
      <c r="K20" s="152" t="s">
        <v>1316</v>
      </c>
      <c r="R20" s="152" t="s">
        <v>1004</v>
      </c>
      <c r="AX20" s="152" t="s">
        <v>1005</v>
      </c>
    </row>
    <row r="21" spans="1:50" s="152" customFormat="1" x14ac:dyDescent="0.2">
      <c r="A21" s="152" t="s">
        <v>1290</v>
      </c>
      <c r="B21" s="152" t="s">
        <v>1305</v>
      </c>
      <c r="C21" s="152" t="s">
        <v>1298</v>
      </c>
      <c r="D21" s="152" t="str">
        <f t="shared" si="0"/>
        <v>3_wet depression 85 90</v>
      </c>
      <c r="E21" s="152">
        <v>1996</v>
      </c>
      <c r="H21" s="152" t="s">
        <v>798</v>
      </c>
      <c r="I21" s="164" t="s">
        <v>1003</v>
      </c>
      <c r="J21" s="164" t="s">
        <v>1006</v>
      </c>
      <c r="K21" s="152" t="s">
        <v>1316</v>
      </c>
      <c r="R21" s="152" t="s">
        <v>1007</v>
      </c>
    </row>
    <row r="22" spans="1:50" s="152" customFormat="1" x14ac:dyDescent="0.2">
      <c r="A22" s="152" t="s">
        <v>1290</v>
      </c>
      <c r="B22" s="152" t="s">
        <v>1305</v>
      </c>
      <c r="C22" s="152" t="s">
        <v>1298</v>
      </c>
      <c r="D22" s="152" t="str">
        <f t="shared" si="0"/>
        <v>3_wet depression 90 95</v>
      </c>
      <c r="E22" s="152">
        <v>1996</v>
      </c>
      <c r="H22" s="152" t="s">
        <v>798</v>
      </c>
      <c r="I22" s="164" t="s">
        <v>1006</v>
      </c>
      <c r="J22" s="164" t="s">
        <v>1008</v>
      </c>
      <c r="K22" s="152" t="s">
        <v>1316</v>
      </c>
      <c r="N22" s="159" t="s">
        <v>1318</v>
      </c>
      <c r="R22" s="152" t="s">
        <v>1009</v>
      </c>
      <c r="AX22" s="152" t="s">
        <v>1010</v>
      </c>
    </row>
    <row r="23" spans="1:50" s="152" customFormat="1" x14ac:dyDescent="0.2">
      <c r="A23" s="152" t="s">
        <v>1290</v>
      </c>
      <c r="B23" s="152" t="s">
        <v>1305</v>
      </c>
      <c r="C23" s="152" t="s">
        <v>1298</v>
      </c>
      <c r="D23" s="152" t="str">
        <f t="shared" si="0"/>
        <v>3_wet depression 95 100</v>
      </c>
      <c r="E23" s="152">
        <v>1996</v>
      </c>
      <c r="H23" s="152" t="s">
        <v>798</v>
      </c>
      <c r="I23" s="164" t="s">
        <v>1008</v>
      </c>
      <c r="J23" s="164" t="s">
        <v>1011</v>
      </c>
      <c r="K23" s="152" t="s">
        <v>1316</v>
      </c>
      <c r="N23" s="159" t="s">
        <v>1318</v>
      </c>
      <c r="R23" s="152" t="s">
        <v>1012</v>
      </c>
    </row>
    <row r="24" spans="1:50" s="152" customFormat="1" x14ac:dyDescent="0.2">
      <c r="A24" s="152" t="s">
        <v>1290</v>
      </c>
      <c r="B24" s="152" t="s">
        <v>1305</v>
      </c>
      <c r="C24" s="152" t="s">
        <v>1298</v>
      </c>
      <c r="D24" s="152" t="str">
        <f t="shared" si="0"/>
        <v>3_wet depression 100 105</v>
      </c>
      <c r="E24" s="152">
        <v>1996</v>
      </c>
      <c r="H24" s="152" t="s">
        <v>798</v>
      </c>
      <c r="I24" s="164" t="s">
        <v>1011</v>
      </c>
      <c r="J24" s="164" t="s">
        <v>1013</v>
      </c>
      <c r="K24" s="152" t="s">
        <v>1316</v>
      </c>
      <c r="N24" s="159" t="s">
        <v>1318</v>
      </c>
      <c r="R24" s="152" t="s">
        <v>1014</v>
      </c>
      <c r="AX24" s="152" t="s">
        <v>1015</v>
      </c>
    </row>
    <row r="25" spans="1:50" s="152" customFormat="1" x14ac:dyDescent="0.2">
      <c r="A25" s="152" t="s">
        <v>1290</v>
      </c>
      <c r="B25" s="152" t="s">
        <v>1305</v>
      </c>
      <c r="C25" s="152" t="s">
        <v>1298</v>
      </c>
      <c r="D25" s="152" t="str">
        <f t="shared" si="0"/>
        <v>3_wet depression 105 110</v>
      </c>
      <c r="E25" s="152">
        <v>1996</v>
      </c>
      <c r="H25" s="152" t="s">
        <v>798</v>
      </c>
      <c r="I25" s="164" t="s">
        <v>1013</v>
      </c>
      <c r="J25" s="164" t="s">
        <v>1016</v>
      </c>
      <c r="K25" s="152" t="s">
        <v>1316</v>
      </c>
      <c r="N25" s="159" t="s">
        <v>1318</v>
      </c>
      <c r="R25" s="152" t="s">
        <v>1017</v>
      </c>
    </row>
    <row r="26" spans="1:50" s="152" customFormat="1" x14ac:dyDescent="0.2">
      <c r="A26" s="152" t="s">
        <v>1290</v>
      </c>
      <c r="B26" s="152" t="s">
        <v>1305</v>
      </c>
      <c r="C26" s="152" t="s">
        <v>1298</v>
      </c>
      <c r="D26" s="152" t="str">
        <f t="shared" si="0"/>
        <v>3_wet depression 110 115</v>
      </c>
      <c r="E26" s="152">
        <v>1996</v>
      </c>
      <c r="H26" s="152" t="s">
        <v>798</v>
      </c>
      <c r="I26" s="164" t="s">
        <v>1016</v>
      </c>
      <c r="J26" s="164" t="s">
        <v>1018</v>
      </c>
      <c r="K26" s="152" t="s">
        <v>1316</v>
      </c>
      <c r="N26" s="159" t="s">
        <v>1318</v>
      </c>
      <c r="R26" s="152" t="s">
        <v>1019</v>
      </c>
      <c r="AX26" s="152" t="s">
        <v>1020</v>
      </c>
    </row>
    <row r="27" spans="1:50" s="152" customFormat="1" x14ac:dyDescent="0.2">
      <c r="A27" s="152" t="s">
        <v>1290</v>
      </c>
      <c r="B27" s="152" t="s">
        <v>1305</v>
      </c>
      <c r="C27" s="152" t="s">
        <v>1298</v>
      </c>
      <c r="D27" s="152" t="str">
        <f t="shared" si="0"/>
        <v>3_wet depression 115 120</v>
      </c>
      <c r="E27" s="152">
        <v>1996</v>
      </c>
      <c r="H27" s="152" t="s">
        <v>798</v>
      </c>
      <c r="I27" s="164" t="s">
        <v>1018</v>
      </c>
      <c r="J27" s="164" t="s">
        <v>1021</v>
      </c>
      <c r="K27" s="152" t="s">
        <v>1316</v>
      </c>
      <c r="N27" s="159" t="s">
        <v>1318</v>
      </c>
      <c r="R27" s="152" t="s">
        <v>1022</v>
      </c>
    </row>
    <row r="28" spans="1:50" s="152" customFormat="1" x14ac:dyDescent="0.2">
      <c r="A28" s="152" t="s">
        <v>1290</v>
      </c>
      <c r="B28" s="152" t="s">
        <v>1305</v>
      </c>
      <c r="C28" s="152" t="s">
        <v>1298</v>
      </c>
      <c r="D28" s="152" t="str">
        <f t="shared" si="0"/>
        <v>3_wet depression 120 125</v>
      </c>
      <c r="E28" s="152">
        <v>1996</v>
      </c>
      <c r="H28" s="152" t="s">
        <v>798</v>
      </c>
      <c r="I28" s="164" t="s">
        <v>1021</v>
      </c>
      <c r="J28" s="164" t="s">
        <v>1023</v>
      </c>
      <c r="K28" s="152" t="s">
        <v>1316</v>
      </c>
      <c r="N28" s="159" t="s">
        <v>1318</v>
      </c>
      <c r="R28" s="152" t="s">
        <v>1024</v>
      </c>
      <c r="AX28" s="152" t="s">
        <v>1025</v>
      </c>
    </row>
    <row r="29" spans="1:50" s="152" customFormat="1" x14ac:dyDescent="0.2">
      <c r="A29" s="152" t="s">
        <v>1290</v>
      </c>
      <c r="B29" s="152" t="s">
        <v>1305</v>
      </c>
      <c r="C29" s="152" t="s">
        <v>1298</v>
      </c>
      <c r="D29" s="152" t="str">
        <f t="shared" si="0"/>
        <v>3_wet depression 125 130</v>
      </c>
      <c r="E29" s="152">
        <v>1996</v>
      </c>
      <c r="H29" s="152" t="s">
        <v>798</v>
      </c>
      <c r="I29" s="164" t="s">
        <v>1023</v>
      </c>
      <c r="J29" s="164" t="s">
        <v>1026</v>
      </c>
      <c r="K29" s="152" t="s">
        <v>1316</v>
      </c>
      <c r="N29" s="159" t="s">
        <v>1318</v>
      </c>
      <c r="R29" s="152" t="s">
        <v>1027</v>
      </c>
    </row>
    <row r="30" spans="1:50" s="152" customFormat="1" x14ac:dyDescent="0.2">
      <c r="A30" s="152" t="s">
        <v>1290</v>
      </c>
      <c r="B30" s="152" t="s">
        <v>1305</v>
      </c>
      <c r="C30" s="152" t="s">
        <v>1298</v>
      </c>
      <c r="D30" s="152" t="str">
        <f t="shared" si="0"/>
        <v>3_wet depression 130 135</v>
      </c>
      <c r="E30" s="152">
        <v>1996</v>
      </c>
      <c r="H30" s="152" t="s">
        <v>798</v>
      </c>
      <c r="I30" s="164" t="s">
        <v>1026</v>
      </c>
      <c r="J30" s="164" t="s">
        <v>1028</v>
      </c>
      <c r="K30" s="152" t="s">
        <v>1316</v>
      </c>
      <c r="N30" s="159" t="s">
        <v>1318</v>
      </c>
      <c r="R30" s="152" t="s">
        <v>1029</v>
      </c>
      <c r="AX30" s="152" t="s">
        <v>1030</v>
      </c>
    </row>
    <row r="31" spans="1:50" s="152" customFormat="1" x14ac:dyDescent="0.2">
      <c r="A31" s="152" t="s">
        <v>1290</v>
      </c>
      <c r="B31" s="152" t="s">
        <v>1305</v>
      </c>
      <c r="C31" s="152" t="s">
        <v>1298</v>
      </c>
      <c r="D31" s="152" t="str">
        <f t="shared" si="0"/>
        <v>3_wet depression 135 140</v>
      </c>
      <c r="E31" s="152">
        <v>1996</v>
      </c>
      <c r="H31" s="152" t="s">
        <v>798</v>
      </c>
      <c r="I31" s="164" t="s">
        <v>1028</v>
      </c>
      <c r="J31" s="164" t="s">
        <v>1031</v>
      </c>
      <c r="K31" s="152" t="s">
        <v>1316</v>
      </c>
      <c r="N31" s="159" t="s">
        <v>1318</v>
      </c>
      <c r="R31" s="152" t="s">
        <v>1024</v>
      </c>
    </row>
    <row r="32" spans="1:50" s="152" customFormat="1" x14ac:dyDescent="0.2">
      <c r="A32" s="152" t="s">
        <v>1290</v>
      </c>
      <c r="B32" s="152" t="s">
        <v>1305</v>
      </c>
      <c r="C32" s="152" t="s">
        <v>1298</v>
      </c>
      <c r="D32" s="152" t="str">
        <f t="shared" si="0"/>
        <v>3_wet depression 140 145</v>
      </c>
      <c r="E32" s="152">
        <v>1996</v>
      </c>
      <c r="H32" s="152" t="s">
        <v>798</v>
      </c>
      <c r="I32" s="164" t="s">
        <v>1031</v>
      </c>
      <c r="J32" s="164" t="s">
        <v>1032</v>
      </c>
      <c r="K32" s="152" t="s">
        <v>1316</v>
      </c>
      <c r="N32" s="159" t="s">
        <v>1318</v>
      </c>
      <c r="R32" s="152" t="s">
        <v>1024</v>
      </c>
      <c r="AX32" s="152" t="s">
        <v>1033</v>
      </c>
    </row>
    <row r="33" spans="1:50" s="152" customFormat="1" x14ac:dyDescent="0.2">
      <c r="A33" s="152" t="s">
        <v>1290</v>
      </c>
      <c r="B33" s="152" t="s">
        <v>1305</v>
      </c>
      <c r="C33" s="152" t="s">
        <v>1298</v>
      </c>
      <c r="D33" s="152" t="str">
        <f t="shared" si="0"/>
        <v>3_wet depression 145 150</v>
      </c>
      <c r="E33" s="152">
        <v>1996</v>
      </c>
      <c r="H33" s="152" t="s">
        <v>798</v>
      </c>
      <c r="I33" s="164" t="s">
        <v>1032</v>
      </c>
      <c r="J33" s="164" t="s">
        <v>1034</v>
      </c>
      <c r="K33" s="152" t="s">
        <v>1316</v>
      </c>
      <c r="N33" s="159" t="s">
        <v>1318</v>
      </c>
      <c r="R33" s="152" t="s">
        <v>1035</v>
      </c>
    </row>
    <row r="34" spans="1:50" s="152" customFormat="1" x14ac:dyDescent="0.2">
      <c r="A34" s="152" t="s">
        <v>1290</v>
      </c>
      <c r="B34" s="152" t="s">
        <v>1305</v>
      </c>
      <c r="C34" s="152" t="s">
        <v>1298</v>
      </c>
      <c r="D34" s="152" t="str">
        <f t="shared" si="0"/>
        <v>3_wet depression 150 155</v>
      </c>
      <c r="E34" s="152">
        <v>1996</v>
      </c>
      <c r="H34" s="152" t="s">
        <v>798</v>
      </c>
      <c r="I34" s="164" t="s">
        <v>1034</v>
      </c>
      <c r="J34" s="164" t="s">
        <v>1036</v>
      </c>
      <c r="K34" s="152" t="s">
        <v>1316</v>
      </c>
      <c r="N34" s="159" t="s">
        <v>1318</v>
      </c>
      <c r="R34" s="152" t="s">
        <v>1035</v>
      </c>
      <c r="AX34" s="152" t="s">
        <v>1037</v>
      </c>
    </row>
    <row r="35" spans="1:50" s="152" customFormat="1" x14ac:dyDescent="0.2">
      <c r="A35" s="152" t="s">
        <v>1290</v>
      </c>
      <c r="B35" s="152" t="s">
        <v>1305</v>
      </c>
      <c r="C35" s="152" t="s">
        <v>1298</v>
      </c>
      <c r="D35" s="152" t="str">
        <f t="shared" si="0"/>
        <v>3_wet depression 155 160</v>
      </c>
      <c r="E35" s="152">
        <v>1996</v>
      </c>
      <c r="H35" s="152" t="s">
        <v>798</v>
      </c>
      <c r="I35" s="164" t="s">
        <v>1036</v>
      </c>
      <c r="J35" s="164" t="s">
        <v>1038</v>
      </c>
      <c r="K35" s="152" t="s">
        <v>1316</v>
      </c>
      <c r="N35" s="159" t="s">
        <v>1318</v>
      </c>
      <c r="R35" s="152" t="s">
        <v>1039</v>
      </c>
    </row>
    <row r="36" spans="1:50" s="152" customFormat="1" x14ac:dyDescent="0.2">
      <c r="A36" s="152" t="s">
        <v>1290</v>
      </c>
      <c r="B36" s="152" t="s">
        <v>1305</v>
      </c>
      <c r="C36" s="152" t="s">
        <v>1298</v>
      </c>
      <c r="D36" s="152" t="str">
        <f t="shared" si="0"/>
        <v>3_wet depression 160 165</v>
      </c>
      <c r="E36" s="152">
        <v>1996</v>
      </c>
      <c r="H36" s="152" t="s">
        <v>798</v>
      </c>
      <c r="I36" s="164" t="s">
        <v>1038</v>
      </c>
      <c r="J36" s="164" t="s">
        <v>1040</v>
      </c>
      <c r="K36" s="152" t="s">
        <v>1316</v>
      </c>
      <c r="N36" s="159" t="s">
        <v>1318</v>
      </c>
      <c r="R36" s="152" t="s">
        <v>1041</v>
      </c>
      <c r="AX36" s="152" t="s">
        <v>1042</v>
      </c>
    </row>
    <row r="37" spans="1:50" s="152" customFormat="1" x14ac:dyDescent="0.2">
      <c r="A37" s="152" t="s">
        <v>1290</v>
      </c>
      <c r="B37" s="152" t="s">
        <v>1305</v>
      </c>
      <c r="C37" s="152" t="s">
        <v>1298</v>
      </c>
      <c r="D37" s="152" t="str">
        <f t="shared" si="0"/>
        <v>3_wet depression 165 170</v>
      </c>
      <c r="E37" s="152">
        <v>1996</v>
      </c>
      <c r="H37" s="152" t="s">
        <v>798</v>
      </c>
      <c r="I37" s="164" t="s">
        <v>1040</v>
      </c>
      <c r="J37" s="164" t="s">
        <v>1043</v>
      </c>
      <c r="K37" s="152" t="s">
        <v>1316</v>
      </c>
      <c r="N37" s="159" t="s">
        <v>1318</v>
      </c>
      <c r="R37" s="152" t="s">
        <v>1044</v>
      </c>
    </row>
    <row r="38" spans="1:50" s="152" customFormat="1" x14ac:dyDescent="0.2">
      <c r="A38" s="152" t="s">
        <v>1290</v>
      </c>
      <c r="B38" s="152" t="s">
        <v>1305</v>
      </c>
      <c r="C38" s="152" t="s">
        <v>1298</v>
      </c>
      <c r="D38" s="152" t="str">
        <f t="shared" si="0"/>
        <v>3_wet depression 170 175</v>
      </c>
      <c r="E38" s="152">
        <v>1996</v>
      </c>
      <c r="H38" s="152" t="s">
        <v>798</v>
      </c>
      <c r="I38" s="164" t="s">
        <v>1043</v>
      </c>
      <c r="J38" s="164" t="s">
        <v>1045</v>
      </c>
      <c r="K38" s="152" t="s">
        <v>1316</v>
      </c>
      <c r="N38" s="159" t="s">
        <v>1318</v>
      </c>
      <c r="R38" s="152" t="s">
        <v>1046</v>
      </c>
      <c r="AX38" s="152" t="s">
        <v>1047</v>
      </c>
    </row>
    <row r="39" spans="1:50" s="152" customFormat="1" x14ac:dyDescent="0.2">
      <c r="A39" s="152" t="s">
        <v>1290</v>
      </c>
      <c r="B39" s="152" t="s">
        <v>1305</v>
      </c>
      <c r="C39" s="152" t="s">
        <v>1298</v>
      </c>
      <c r="D39" s="152" t="str">
        <f t="shared" si="0"/>
        <v>3_wet depression 175 180</v>
      </c>
      <c r="E39" s="152">
        <v>1996</v>
      </c>
      <c r="H39" s="152" t="s">
        <v>798</v>
      </c>
      <c r="I39" s="164" t="s">
        <v>1045</v>
      </c>
      <c r="J39" s="164" t="s">
        <v>1048</v>
      </c>
      <c r="K39" s="152" t="s">
        <v>1316</v>
      </c>
      <c r="N39" s="159" t="s">
        <v>1318</v>
      </c>
      <c r="R39" s="152" t="s">
        <v>1046</v>
      </c>
    </row>
    <row r="40" spans="1:50" s="152" customFormat="1" x14ac:dyDescent="0.2">
      <c r="A40" s="152" t="s">
        <v>1290</v>
      </c>
      <c r="B40" s="152" t="s">
        <v>1305</v>
      </c>
      <c r="C40" s="152" t="s">
        <v>1298</v>
      </c>
      <c r="D40" s="152" t="str">
        <f t="shared" si="0"/>
        <v>3_wet depression 180 185</v>
      </c>
      <c r="E40" s="152">
        <v>1996</v>
      </c>
      <c r="H40" s="152" t="s">
        <v>798</v>
      </c>
      <c r="I40" s="164" t="s">
        <v>1048</v>
      </c>
      <c r="J40" s="164" t="s">
        <v>1049</v>
      </c>
      <c r="K40" s="152" t="s">
        <v>964</v>
      </c>
      <c r="R40" s="152" t="s">
        <v>1050</v>
      </c>
      <c r="AX40" s="152" t="s">
        <v>1051</v>
      </c>
    </row>
    <row r="41" spans="1:50" s="152" customFormat="1" x14ac:dyDescent="0.2">
      <c r="A41" s="152" t="s">
        <v>1290</v>
      </c>
      <c r="B41" s="152" t="s">
        <v>1305</v>
      </c>
      <c r="C41" s="152" t="s">
        <v>1298</v>
      </c>
      <c r="D41" s="152" t="str">
        <f t="shared" si="0"/>
        <v>3_wet depression 185 190</v>
      </c>
      <c r="E41" s="152">
        <v>1996</v>
      </c>
      <c r="H41" s="152" t="s">
        <v>798</v>
      </c>
      <c r="I41" s="164" t="s">
        <v>1049</v>
      </c>
      <c r="J41" s="164" t="s">
        <v>1052</v>
      </c>
      <c r="K41" s="152" t="s">
        <v>964</v>
      </c>
      <c r="R41" s="152" t="s">
        <v>992</v>
      </c>
    </row>
    <row r="42" spans="1:50" s="152" customFormat="1" x14ac:dyDescent="0.2">
      <c r="A42" s="152" t="s">
        <v>1290</v>
      </c>
      <c r="B42" s="152" t="s">
        <v>1305</v>
      </c>
      <c r="C42" s="152" t="s">
        <v>1298</v>
      </c>
      <c r="D42" s="152" t="str">
        <f t="shared" si="0"/>
        <v>3_wet depression 190 195</v>
      </c>
      <c r="E42" s="152">
        <v>1996</v>
      </c>
      <c r="H42" s="152" t="s">
        <v>798</v>
      </c>
      <c r="I42" s="164" t="s">
        <v>1052</v>
      </c>
      <c r="J42" s="164" t="s">
        <v>1053</v>
      </c>
      <c r="K42" s="152" t="s">
        <v>1317</v>
      </c>
      <c r="R42" s="152" t="s">
        <v>1054</v>
      </c>
      <c r="AX42" s="152" t="s">
        <v>1055</v>
      </c>
    </row>
    <row r="43" spans="1:50" s="152" customFormat="1" x14ac:dyDescent="0.2">
      <c r="A43" s="152" t="s">
        <v>1290</v>
      </c>
      <c r="B43" s="152" t="s">
        <v>1305</v>
      </c>
      <c r="C43" s="152" t="s">
        <v>1298</v>
      </c>
      <c r="D43" s="152" t="str">
        <f t="shared" si="0"/>
        <v>3_wet depression 195 200</v>
      </c>
      <c r="E43" s="152">
        <v>1996</v>
      </c>
      <c r="H43" s="152" t="s">
        <v>798</v>
      </c>
      <c r="I43" s="164" t="s">
        <v>1053</v>
      </c>
      <c r="J43" s="164" t="s">
        <v>1056</v>
      </c>
      <c r="K43" s="152" t="s">
        <v>1317</v>
      </c>
      <c r="R43" s="152" t="s">
        <v>1054</v>
      </c>
    </row>
    <row r="44" spans="1:50" s="152" customFormat="1" x14ac:dyDescent="0.2">
      <c r="A44" s="152" t="s">
        <v>1290</v>
      </c>
      <c r="B44" s="152" t="s">
        <v>1305</v>
      </c>
      <c r="C44" s="152" t="s">
        <v>1298</v>
      </c>
      <c r="D44" s="152" t="str">
        <f t="shared" si="0"/>
        <v>3_wet depression 200 205</v>
      </c>
      <c r="E44" s="152">
        <v>1996</v>
      </c>
      <c r="H44" s="152" t="s">
        <v>798</v>
      </c>
      <c r="I44" s="164" t="s">
        <v>1056</v>
      </c>
      <c r="J44" s="164" t="s">
        <v>1057</v>
      </c>
      <c r="K44" s="152" t="s">
        <v>1317</v>
      </c>
      <c r="R44" s="152" t="s">
        <v>1058</v>
      </c>
      <c r="AX44" s="152" t="s">
        <v>1059</v>
      </c>
    </row>
    <row r="45" spans="1:50" s="152" customFormat="1" x14ac:dyDescent="0.2">
      <c r="A45" s="152" t="s">
        <v>1290</v>
      </c>
      <c r="B45" s="152" t="s">
        <v>1305</v>
      </c>
      <c r="C45" s="152" t="s">
        <v>1298</v>
      </c>
      <c r="D45" s="152" t="str">
        <f t="shared" si="0"/>
        <v>3_wet depression 205 210</v>
      </c>
      <c r="E45" s="152">
        <v>1996</v>
      </c>
      <c r="H45" s="152" t="s">
        <v>798</v>
      </c>
      <c r="I45" s="164" t="s">
        <v>1057</v>
      </c>
      <c r="J45" s="164" t="s">
        <v>1060</v>
      </c>
      <c r="K45" s="152" t="s">
        <v>1317</v>
      </c>
      <c r="R45" s="152" t="s">
        <v>1061</v>
      </c>
    </row>
    <row r="46" spans="1:50" s="152" customFormat="1" x14ac:dyDescent="0.2">
      <c r="A46" s="152" t="s">
        <v>1290</v>
      </c>
      <c r="B46" s="152" t="s">
        <v>1305</v>
      </c>
      <c r="C46" s="152" t="s">
        <v>1298</v>
      </c>
      <c r="D46" s="152" t="str">
        <f t="shared" si="0"/>
        <v>3_wet depression 210 215</v>
      </c>
      <c r="E46" s="152">
        <v>1996</v>
      </c>
      <c r="H46" s="152" t="s">
        <v>798</v>
      </c>
      <c r="I46" s="164" t="s">
        <v>1060</v>
      </c>
      <c r="J46" s="164" t="s">
        <v>1062</v>
      </c>
      <c r="K46" s="152" t="s">
        <v>1317</v>
      </c>
      <c r="AX46" s="152" t="s">
        <v>1063</v>
      </c>
    </row>
    <row r="47" spans="1:50" s="152" customFormat="1" x14ac:dyDescent="0.2">
      <c r="A47" s="152" t="s">
        <v>1290</v>
      </c>
      <c r="B47" s="152" t="s">
        <v>1305</v>
      </c>
      <c r="C47" s="152" t="s">
        <v>1298</v>
      </c>
      <c r="D47" s="152" t="str">
        <f t="shared" si="0"/>
        <v>3_wet depression 215 220</v>
      </c>
      <c r="E47" s="152">
        <v>1996</v>
      </c>
      <c r="H47" s="152" t="s">
        <v>798</v>
      </c>
      <c r="I47" s="164" t="s">
        <v>1062</v>
      </c>
      <c r="J47" s="164" t="s">
        <v>1064</v>
      </c>
      <c r="K47" s="152" t="s">
        <v>1317</v>
      </c>
      <c r="R47" s="152" t="s">
        <v>1065</v>
      </c>
    </row>
    <row r="48" spans="1:50" s="152" customFormat="1" x14ac:dyDescent="0.2">
      <c r="A48" s="152" t="s">
        <v>1290</v>
      </c>
      <c r="B48" s="152" t="s">
        <v>1305</v>
      </c>
      <c r="C48" s="152" t="s">
        <v>1298</v>
      </c>
      <c r="D48" s="152" t="str">
        <f t="shared" si="0"/>
        <v>3_wet depression 220 225</v>
      </c>
      <c r="E48" s="152">
        <v>1996</v>
      </c>
      <c r="H48" s="152" t="s">
        <v>798</v>
      </c>
      <c r="I48" s="164" t="s">
        <v>1064</v>
      </c>
      <c r="J48" s="164" t="s">
        <v>1066</v>
      </c>
      <c r="K48" s="152" t="s">
        <v>1317</v>
      </c>
      <c r="R48" s="152" t="s">
        <v>1058</v>
      </c>
      <c r="AX48" s="152" t="s">
        <v>1067</v>
      </c>
    </row>
    <row r="49" spans="1:50" s="152" customFormat="1" x14ac:dyDescent="0.2">
      <c r="A49" s="152" t="s">
        <v>1290</v>
      </c>
      <c r="B49" s="152" t="s">
        <v>1305</v>
      </c>
      <c r="C49" s="152" t="s">
        <v>1298</v>
      </c>
      <c r="D49" s="152" t="str">
        <f t="shared" si="0"/>
        <v>3_wet depression 225 230</v>
      </c>
      <c r="E49" s="152">
        <v>1996</v>
      </c>
      <c r="H49" s="152" t="s">
        <v>798</v>
      </c>
      <c r="I49" s="164" t="s">
        <v>1066</v>
      </c>
      <c r="J49" s="164" t="s">
        <v>1068</v>
      </c>
      <c r="K49" s="152" t="s">
        <v>1317</v>
      </c>
      <c r="R49" s="152" t="s">
        <v>1069</v>
      </c>
    </row>
    <row r="50" spans="1:50" s="152" customFormat="1" x14ac:dyDescent="0.2">
      <c r="A50" s="152" t="s">
        <v>1290</v>
      </c>
      <c r="B50" s="152" t="s">
        <v>1305</v>
      </c>
      <c r="C50" s="152" t="s">
        <v>1298</v>
      </c>
      <c r="D50" s="152" t="str">
        <f t="shared" si="0"/>
        <v>3_wet depression 230 235</v>
      </c>
      <c r="E50" s="152">
        <v>1996</v>
      </c>
      <c r="H50" s="152" t="s">
        <v>798</v>
      </c>
      <c r="I50" s="164" t="s">
        <v>1068</v>
      </c>
      <c r="J50" s="164" t="s">
        <v>1070</v>
      </c>
      <c r="K50" s="152" t="s">
        <v>1317</v>
      </c>
      <c r="R50" s="152" t="s">
        <v>1071</v>
      </c>
      <c r="AX50" s="152" t="s">
        <v>1072</v>
      </c>
    </row>
    <row r="51" spans="1:50" s="152" customFormat="1" x14ac:dyDescent="0.2">
      <c r="A51" s="152" t="s">
        <v>1290</v>
      </c>
      <c r="B51" s="152" t="s">
        <v>1305</v>
      </c>
      <c r="C51" s="152" t="s">
        <v>1298</v>
      </c>
      <c r="D51" s="152" t="str">
        <f t="shared" si="0"/>
        <v>3_wet depression 235 240</v>
      </c>
      <c r="E51" s="152">
        <v>1996</v>
      </c>
      <c r="H51" s="152" t="s">
        <v>798</v>
      </c>
      <c r="I51" s="164" t="s">
        <v>1070</v>
      </c>
      <c r="J51" s="164" t="s">
        <v>1073</v>
      </c>
      <c r="K51" s="152" t="s">
        <v>1317</v>
      </c>
      <c r="M51" s="159" t="s">
        <v>1319</v>
      </c>
      <c r="R51" s="152" t="s">
        <v>1074</v>
      </c>
    </row>
    <row r="52" spans="1:50" s="152" customFormat="1" x14ac:dyDescent="0.2">
      <c r="A52" s="152" t="s">
        <v>1290</v>
      </c>
      <c r="B52" s="152" t="s">
        <v>1305</v>
      </c>
      <c r="C52" s="152" t="s">
        <v>1298</v>
      </c>
      <c r="D52" s="152" t="str">
        <f t="shared" si="0"/>
        <v>3_wet depression 240 245</v>
      </c>
      <c r="E52" s="152">
        <v>1996</v>
      </c>
      <c r="H52" s="152" t="s">
        <v>798</v>
      </c>
      <c r="I52" s="164" t="s">
        <v>1073</v>
      </c>
      <c r="J52" s="164" t="s">
        <v>1075</v>
      </c>
      <c r="K52" s="152" t="s">
        <v>1317</v>
      </c>
      <c r="R52" s="152" t="s">
        <v>1076</v>
      </c>
      <c r="AX52" s="152" t="s">
        <v>1077</v>
      </c>
    </row>
    <row r="53" spans="1:50" s="152" customFormat="1" x14ac:dyDescent="0.2">
      <c r="A53" s="152" t="s">
        <v>1290</v>
      </c>
      <c r="B53" s="152" t="s">
        <v>1305</v>
      </c>
      <c r="C53" s="152" t="s">
        <v>1298</v>
      </c>
      <c r="D53" s="152" t="str">
        <f t="shared" si="0"/>
        <v>3_wet depression 245 250</v>
      </c>
      <c r="E53" s="152">
        <v>1996</v>
      </c>
      <c r="H53" s="152" t="s">
        <v>798</v>
      </c>
      <c r="I53" s="164" t="s">
        <v>1075</v>
      </c>
      <c r="J53" s="164" t="s">
        <v>1078</v>
      </c>
      <c r="K53" s="152" t="s">
        <v>1317</v>
      </c>
      <c r="R53" s="152" t="s">
        <v>1079</v>
      </c>
    </row>
    <row r="54" spans="1:50" s="152" customFormat="1" x14ac:dyDescent="0.2">
      <c r="A54" s="152" t="s">
        <v>1290</v>
      </c>
      <c r="B54" s="152" t="s">
        <v>1305</v>
      </c>
      <c r="C54" s="152" t="s">
        <v>1298</v>
      </c>
      <c r="D54" s="152" t="str">
        <f t="shared" si="0"/>
        <v>3_wet depression 250 255</v>
      </c>
      <c r="E54" s="152">
        <v>1996</v>
      </c>
      <c r="H54" s="152" t="s">
        <v>798</v>
      </c>
      <c r="I54" s="164" t="s">
        <v>1078</v>
      </c>
      <c r="J54" s="164" t="s">
        <v>1080</v>
      </c>
      <c r="K54" s="152" t="s">
        <v>964</v>
      </c>
      <c r="AX54" s="152" t="s">
        <v>1081</v>
      </c>
    </row>
    <row r="55" spans="1:50" s="152" customFormat="1" x14ac:dyDescent="0.2">
      <c r="A55" s="152" t="s">
        <v>1290</v>
      </c>
      <c r="B55" s="152" t="s">
        <v>1305</v>
      </c>
      <c r="C55" s="152" t="s">
        <v>1298</v>
      </c>
      <c r="D55" s="152" t="str">
        <f t="shared" si="0"/>
        <v>3_wet depression 255 260</v>
      </c>
      <c r="E55" s="152">
        <v>1996</v>
      </c>
      <c r="H55" s="152" t="s">
        <v>798</v>
      </c>
      <c r="I55" s="164" t="s">
        <v>1080</v>
      </c>
      <c r="J55" s="164" t="s">
        <v>1082</v>
      </c>
      <c r="K55" s="152" t="s">
        <v>964</v>
      </c>
      <c r="R55" s="152" t="s">
        <v>1083</v>
      </c>
    </row>
    <row r="56" spans="1:50" s="152" customFormat="1" x14ac:dyDescent="0.2">
      <c r="A56" s="152" t="s">
        <v>1290</v>
      </c>
      <c r="B56" s="152" t="s">
        <v>1305</v>
      </c>
      <c r="C56" s="152" t="s">
        <v>1298</v>
      </c>
      <c r="D56" s="152" t="str">
        <f t="shared" si="0"/>
        <v>3_wet depression 260 265</v>
      </c>
      <c r="E56" s="152">
        <v>1996</v>
      </c>
      <c r="H56" s="152" t="s">
        <v>798</v>
      </c>
      <c r="I56" s="164" t="s">
        <v>1082</v>
      </c>
      <c r="J56" s="164" t="s">
        <v>1084</v>
      </c>
      <c r="K56" s="152" t="s">
        <v>964</v>
      </c>
      <c r="R56" s="152" t="s">
        <v>1085</v>
      </c>
      <c r="AX56" s="152" t="s">
        <v>1086</v>
      </c>
    </row>
    <row r="57" spans="1:50" s="152" customFormat="1" x14ac:dyDescent="0.2">
      <c r="A57" s="152" t="s">
        <v>1290</v>
      </c>
      <c r="B57" s="152" t="s">
        <v>1305</v>
      </c>
      <c r="C57" s="152" t="s">
        <v>1298</v>
      </c>
      <c r="D57" s="152" t="str">
        <f t="shared" si="0"/>
        <v>3_wet depression 265 270</v>
      </c>
      <c r="E57" s="152">
        <v>1996</v>
      </c>
      <c r="H57" s="152" t="s">
        <v>798</v>
      </c>
      <c r="I57" s="164" t="s">
        <v>1084</v>
      </c>
      <c r="J57" s="164" t="s">
        <v>1087</v>
      </c>
      <c r="K57" s="152" t="s">
        <v>964</v>
      </c>
      <c r="R57" s="152" t="s">
        <v>1088</v>
      </c>
    </row>
    <row r="58" spans="1:50" s="152" customFormat="1" x14ac:dyDescent="0.2">
      <c r="A58" s="152" t="s">
        <v>1290</v>
      </c>
      <c r="B58" s="152" t="s">
        <v>1305</v>
      </c>
      <c r="C58" s="152" t="s">
        <v>1302</v>
      </c>
      <c r="D58" s="152" t="str">
        <f t="shared" si="0"/>
        <v>8_bog 0 5</v>
      </c>
      <c r="E58" s="152">
        <v>1998</v>
      </c>
      <c r="H58" s="152" t="s">
        <v>798</v>
      </c>
      <c r="I58" s="164" t="s">
        <v>962</v>
      </c>
      <c r="J58" s="164" t="s">
        <v>963</v>
      </c>
      <c r="K58" s="152" t="s">
        <v>1316</v>
      </c>
      <c r="R58" s="152" t="s">
        <v>1089</v>
      </c>
      <c r="AX58" s="152" t="s">
        <v>1090</v>
      </c>
    </row>
    <row r="59" spans="1:50" s="152" customFormat="1" x14ac:dyDescent="0.2">
      <c r="A59" s="152" t="s">
        <v>1290</v>
      </c>
      <c r="B59" s="152" t="s">
        <v>1305</v>
      </c>
      <c r="C59" s="152" t="s">
        <v>1302</v>
      </c>
      <c r="D59" s="152" t="str">
        <f t="shared" si="0"/>
        <v>8_bog 5 10</v>
      </c>
      <c r="E59" s="152">
        <v>1998</v>
      </c>
      <c r="H59" s="152" t="s">
        <v>798</v>
      </c>
      <c r="I59" s="164" t="s">
        <v>963</v>
      </c>
      <c r="J59" s="164" t="s">
        <v>967</v>
      </c>
      <c r="K59" s="152" t="s">
        <v>1316</v>
      </c>
      <c r="R59" s="152" t="s">
        <v>1089</v>
      </c>
    </row>
    <row r="60" spans="1:50" s="152" customFormat="1" x14ac:dyDescent="0.2">
      <c r="A60" s="152" t="s">
        <v>1290</v>
      </c>
      <c r="B60" s="152" t="s">
        <v>1305</v>
      </c>
      <c r="C60" s="152" t="s">
        <v>1302</v>
      </c>
      <c r="D60" s="152" t="str">
        <f t="shared" si="0"/>
        <v>8_bog 10 15</v>
      </c>
      <c r="E60" s="152">
        <v>1998</v>
      </c>
      <c r="H60" s="152" t="s">
        <v>798</v>
      </c>
      <c r="I60" s="164" t="s">
        <v>967</v>
      </c>
      <c r="J60" s="164" t="s">
        <v>969</v>
      </c>
      <c r="K60" s="152" t="s">
        <v>1316</v>
      </c>
      <c r="R60" s="152" t="s">
        <v>1091</v>
      </c>
      <c r="AX60" s="152" t="s">
        <v>1092</v>
      </c>
    </row>
    <row r="61" spans="1:50" s="152" customFormat="1" x14ac:dyDescent="0.2">
      <c r="A61" s="152" t="s">
        <v>1290</v>
      </c>
      <c r="B61" s="152" t="s">
        <v>1305</v>
      </c>
      <c r="C61" s="152" t="s">
        <v>1302</v>
      </c>
      <c r="D61" s="152" t="str">
        <f t="shared" si="0"/>
        <v>8_bog 15 20</v>
      </c>
      <c r="E61" s="152">
        <v>1998</v>
      </c>
      <c r="H61" s="152" t="s">
        <v>798</v>
      </c>
      <c r="I61" s="164" t="s">
        <v>969</v>
      </c>
      <c r="J61" s="164" t="s">
        <v>972</v>
      </c>
      <c r="K61" s="152" t="s">
        <v>1316</v>
      </c>
      <c r="R61" s="152" t="s">
        <v>1093</v>
      </c>
    </row>
    <row r="62" spans="1:50" s="152" customFormat="1" x14ac:dyDescent="0.2">
      <c r="A62" s="152" t="s">
        <v>1290</v>
      </c>
      <c r="B62" s="152" t="s">
        <v>1305</v>
      </c>
      <c r="C62" s="152" t="s">
        <v>1302</v>
      </c>
      <c r="D62" s="152" t="str">
        <f t="shared" si="0"/>
        <v>8_bog 20 25</v>
      </c>
      <c r="E62" s="152">
        <v>1998</v>
      </c>
      <c r="H62" s="152" t="s">
        <v>798</v>
      </c>
      <c r="I62" s="164" t="s">
        <v>972</v>
      </c>
      <c r="J62" s="164" t="s">
        <v>974</v>
      </c>
      <c r="K62" s="152" t="s">
        <v>1316</v>
      </c>
      <c r="R62" s="152" t="s">
        <v>1094</v>
      </c>
      <c r="AX62" s="152" t="s">
        <v>1092</v>
      </c>
    </row>
    <row r="63" spans="1:50" s="152" customFormat="1" x14ac:dyDescent="0.2">
      <c r="A63" s="152" t="s">
        <v>1290</v>
      </c>
      <c r="B63" s="152" t="s">
        <v>1305</v>
      </c>
      <c r="C63" s="152" t="s">
        <v>1302</v>
      </c>
      <c r="D63" s="152" t="str">
        <f t="shared" si="0"/>
        <v>8_bog 25 30</v>
      </c>
      <c r="E63" s="152">
        <v>1998</v>
      </c>
      <c r="H63" s="152" t="s">
        <v>798</v>
      </c>
      <c r="I63" s="164" t="s">
        <v>974</v>
      </c>
      <c r="J63" s="164" t="s">
        <v>977</v>
      </c>
      <c r="K63" s="152" t="s">
        <v>1316</v>
      </c>
      <c r="R63" s="152" t="s">
        <v>1095</v>
      </c>
    </row>
    <row r="64" spans="1:50" s="152" customFormat="1" x14ac:dyDescent="0.2">
      <c r="A64" s="152" t="s">
        <v>1290</v>
      </c>
      <c r="B64" s="152" t="s">
        <v>1305</v>
      </c>
      <c r="C64" s="152" t="s">
        <v>1302</v>
      </c>
      <c r="D64" s="152" t="str">
        <f t="shared" si="0"/>
        <v>8_bog 30 35</v>
      </c>
      <c r="E64" s="152">
        <v>1998</v>
      </c>
      <c r="H64" s="152" t="s">
        <v>798</v>
      </c>
      <c r="I64" s="164" t="s">
        <v>977</v>
      </c>
      <c r="J64" s="164" t="s">
        <v>979</v>
      </c>
      <c r="K64" s="152" t="s">
        <v>1316</v>
      </c>
      <c r="AX64" s="152" t="s">
        <v>1096</v>
      </c>
    </row>
    <row r="65" spans="1:50" s="152" customFormat="1" x14ac:dyDescent="0.2">
      <c r="A65" s="152" t="s">
        <v>1290</v>
      </c>
      <c r="B65" s="152" t="s">
        <v>1305</v>
      </c>
      <c r="C65" s="152" t="s">
        <v>1302</v>
      </c>
      <c r="D65" s="152" t="str">
        <f t="shared" si="0"/>
        <v>8_bog 35 40</v>
      </c>
      <c r="E65" s="152">
        <v>1998</v>
      </c>
      <c r="H65" s="152" t="s">
        <v>798</v>
      </c>
      <c r="I65" s="164" t="s">
        <v>979</v>
      </c>
      <c r="J65" s="164" t="s">
        <v>981</v>
      </c>
      <c r="K65" s="152" t="s">
        <v>1316</v>
      </c>
      <c r="R65" s="152" t="s">
        <v>1097</v>
      </c>
    </row>
    <row r="66" spans="1:50" s="152" customFormat="1" x14ac:dyDescent="0.2">
      <c r="A66" s="152" t="s">
        <v>1290</v>
      </c>
      <c r="B66" s="152" t="s">
        <v>1305</v>
      </c>
      <c r="C66" s="152" t="s">
        <v>1302</v>
      </c>
      <c r="D66" s="152" t="str">
        <f t="shared" si="0"/>
        <v>8_bog 40 45</v>
      </c>
      <c r="E66" s="152">
        <v>1998</v>
      </c>
      <c r="H66" s="152" t="s">
        <v>798</v>
      </c>
      <c r="I66" s="164" t="s">
        <v>981</v>
      </c>
      <c r="J66" s="164" t="s">
        <v>983</v>
      </c>
      <c r="K66" s="152" t="s">
        <v>1316</v>
      </c>
      <c r="R66" s="152" t="s">
        <v>1098</v>
      </c>
      <c r="AX66" s="152" t="s">
        <v>1096</v>
      </c>
    </row>
    <row r="67" spans="1:50" s="152" customFormat="1" x14ac:dyDescent="0.2">
      <c r="A67" s="152" t="s">
        <v>1290</v>
      </c>
      <c r="B67" s="152" t="s">
        <v>1305</v>
      </c>
      <c r="C67" s="152" t="s">
        <v>1302</v>
      </c>
      <c r="D67" s="152" t="str">
        <f t="shared" si="0"/>
        <v>8_bog 45 50</v>
      </c>
      <c r="E67" s="152">
        <v>1998</v>
      </c>
      <c r="H67" s="152" t="s">
        <v>798</v>
      </c>
      <c r="I67" s="164" t="s">
        <v>983</v>
      </c>
      <c r="J67" s="164" t="s">
        <v>986</v>
      </c>
      <c r="K67" s="152" t="s">
        <v>1316</v>
      </c>
      <c r="R67" s="152" t="s">
        <v>1099</v>
      </c>
    </row>
    <row r="68" spans="1:50" s="152" customFormat="1" x14ac:dyDescent="0.2">
      <c r="A68" s="152" t="s">
        <v>1290</v>
      </c>
      <c r="B68" s="152" t="s">
        <v>1305</v>
      </c>
      <c r="C68" s="152" t="s">
        <v>1302</v>
      </c>
      <c r="D68" s="152" t="str">
        <f t="shared" si="0"/>
        <v>8_bog 50 55</v>
      </c>
      <c r="E68" s="152">
        <v>1998</v>
      </c>
      <c r="H68" s="152" t="s">
        <v>798</v>
      </c>
      <c r="I68" s="164" t="s">
        <v>986</v>
      </c>
      <c r="J68" s="164" t="s">
        <v>988</v>
      </c>
      <c r="K68" s="152" t="s">
        <v>1316</v>
      </c>
      <c r="R68" s="152" t="s">
        <v>1089</v>
      </c>
      <c r="AX68" s="152" t="s">
        <v>1100</v>
      </c>
    </row>
    <row r="69" spans="1:50" s="152" customFormat="1" x14ac:dyDescent="0.2">
      <c r="A69" s="152" t="s">
        <v>1290</v>
      </c>
      <c r="B69" s="152" t="s">
        <v>1305</v>
      </c>
      <c r="C69" s="152" t="s">
        <v>1302</v>
      </c>
      <c r="D69" s="152" t="str">
        <f t="shared" ref="D69:D132" si="1">C69&amp;" "&amp;I69&amp;" "&amp;J69</f>
        <v>8_bog 55 60</v>
      </c>
      <c r="E69" s="152">
        <v>1998</v>
      </c>
      <c r="H69" s="152" t="s">
        <v>798</v>
      </c>
      <c r="I69" s="164" t="s">
        <v>988</v>
      </c>
      <c r="J69" s="164" t="s">
        <v>991</v>
      </c>
      <c r="K69" s="152" t="s">
        <v>1316</v>
      </c>
      <c r="R69" s="152" t="s">
        <v>1101</v>
      </c>
    </row>
    <row r="70" spans="1:50" s="152" customFormat="1" x14ac:dyDescent="0.2">
      <c r="A70" s="152" t="s">
        <v>1290</v>
      </c>
      <c r="B70" s="152" t="s">
        <v>1305</v>
      </c>
      <c r="C70" s="152" t="s">
        <v>1302</v>
      </c>
      <c r="D70" s="152" t="str">
        <f t="shared" si="1"/>
        <v>8_bog 60 65</v>
      </c>
      <c r="E70" s="152">
        <v>1998</v>
      </c>
      <c r="H70" s="152" t="s">
        <v>798</v>
      </c>
      <c r="I70" s="164" t="s">
        <v>991</v>
      </c>
      <c r="J70" s="164" t="s">
        <v>993</v>
      </c>
      <c r="K70" s="152" t="s">
        <v>964</v>
      </c>
      <c r="R70" s="152" t="s">
        <v>1089</v>
      </c>
      <c r="AX70" s="152" t="s">
        <v>1102</v>
      </c>
    </row>
    <row r="71" spans="1:50" s="152" customFormat="1" x14ac:dyDescent="0.2">
      <c r="A71" s="152" t="s">
        <v>1290</v>
      </c>
      <c r="B71" s="152" t="s">
        <v>1305</v>
      </c>
      <c r="C71" s="152" t="s">
        <v>1302</v>
      </c>
      <c r="D71" s="152" t="str">
        <f t="shared" si="1"/>
        <v>8_bog 65 70</v>
      </c>
      <c r="E71" s="152">
        <v>1998</v>
      </c>
      <c r="H71" s="152" t="s">
        <v>798</v>
      </c>
      <c r="I71" s="164" t="s">
        <v>993</v>
      </c>
      <c r="J71" s="164" t="s">
        <v>996</v>
      </c>
      <c r="K71" s="152" t="s">
        <v>964</v>
      </c>
      <c r="R71" s="152" t="s">
        <v>1094</v>
      </c>
    </row>
    <row r="72" spans="1:50" s="152" customFormat="1" x14ac:dyDescent="0.2">
      <c r="A72" s="152" t="s">
        <v>1290</v>
      </c>
      <c r="B72" s="152" t="s">
        <v>1305</v>
      </c>
      <c r="C72" s="152" t="s">
        <v>1302</v>
      </c>
      <c r="D72" s="152" t="str">
        <f t="shared" si="1"/>
        <v>8_bog 70 75</v>
      </c>
      <c r="E72" s="152">
        <v>1998</v>
      </c>
      <c r="H72" s="152" t="s">
        <v>798</v>
      </c>
      <c r="I72" s="164" t="s">
        <v>996</v>
      </c>
      <c r="J72" s="164" t="s">
        <v>998</v>
      </c>
      <c r="K72" s="152" t="s">
        <v>1316</v>
      </c>
      <c r="R72" s="152" t="s">
        <v>1094</v>
      </c>
      <c r="AX72" s="152" t="s">
        <v>1096</v>
      </c>
    </row>
    <row r="73" spans="1:50" s="152" customFormat="1" x14ac:dyDescent="0.2">
      <c r="A73" s="152" t="s">
        <v>1290</v>
      </c>
      <c r="B73" s="152" t="s">
        <v>1305</v>
      </c>
      <c r="C73" s="152" t="s">
        <v>1302</v>
      </c>
      <c r="D73" s="152" t="str">
        <f t="shared" si="1"/>
        <v>8_bog 75 80</v>
      </c>
      <c r="E73" s="152">
        <v>1998</v>
      </c>
      <c r="H73" s="152" t="s">
        <v>798</v>
      </c>
      <c r="I73" s="164" t="s">
        <v>998</v>
      </c>
      <c r="J73" s="164" t="s">
        <v>1001</v>
      </c>
      <c r="K73" s="152" t="s">
        <v>1316</v>
      </c>
      <c r="R73" s="152" t="s">
        <v>1103</v>
      </c>
    </row>
    <row r="74" spans="1:50" s="152" customFormat="1" x14ac:dyDescent="0.2">
      <c r="A74" s="152" t="s">
        <v>1290</v>
      </c>
      <c r="B74" s="152" t="s">
        <v>1305</v>
      </c>
      <c r="C74" s="152" t="s">
        <v>1302</v>
      </c>
      <c r="D74" s="152" t="str">
        <f t="shared" si="1"/>
        <v>8_bog 80 85</v>
      </c>
      <c r="E74" s="152">
        <v>1998</v>
      </c>
      <c r="H74" s="152" t="s">
        <v>798</v>
      </c>
      <c r="I74" s="164" t="s">
        <v>1001</v>
      </c>
      <c r="J74" s="164" t="s">
        <v>1003</v>
      </c>
      <c r="K74" s="152" t="s">
        <v>1316</v>
      </c>
      <c r="R74" s="152" t="s">
        <v>1104</v>
      </c>
      <c r="AX74" s="152" t="s">
        <v>1105</v>
      </c>
    </row>
    <row r="75" spans="1:50" s="152" customFormat="1" x14ac:dyDescent="0.2">
      <c r="A75" s="152" t="s">
        <v>1290</v>
      </c>
      <c r="B75" s="152" t="s">
        <v>1305</v>
      </c>
      <c r="C75" s="152" t="s">
        <v>1302</v>
      </c>
      <c r="D75" s="152" t="str">
        <f t="shared" si="1"/>
        <v>8_bog 85 90</v>
      </c>
      <c r="E75" s="152">
        <v>1998</v>
      </c>
      <c r="H75" s="152" t="s">
        <v>798</v>
      </c>
      <c r="I75" s="164" t="s">
        <v>1003</v>
      </c>
      <c r="J75" s="164" t="s">
        <v>1006</v>
      </c>
      <c r="K75" s="152" t="s">
        <v>1316</v>
      </c>
      <c r="R75" s="152" t="s">
        <v>1106</v>
      </c>
    </row>
    <row r="76" spans="1:50" s="152" customFormat="1" x14ac:dyDescent="0.2">
      <c r="A76" s="152" t="s">
        <v>1290</v>
      </c>
      <c r="B76" s="152" t="s">
        <v>1305</v>
      </c>
      <c r="C76" s="152" t="s">
        <v>1302</v>
      </c>
      <c r="D76" s="152" t="str">
        <f t="shared" si="1"/>
        <v>8_bog 90 95</v>
      </c>
      <c r="E76" s="152">
        <v>1998</v>
      </c>
      <c r="H76" s="152" t="s">
        <v>798</v>
      </c>
      <c r="I76" s="164" t="s">
        <v>1006</v>
      </c>
      <c r="J76" s="164" t="s">
        <v>1008</v>
      </c>
      <c r="K76" s="152" t="s">
        <v>1316</v>
      </c>
      <c r="R76" s="152" t="s">
        <v>1107</v>
      </c>
      <c r="AX76" s="152" t="s">
        <v>1092</v>
      </c>
    </row>
    <row r="77" spans="1:50" s="152" customFormat="1" x14ac:dyDescent="0.2">
      <c r="A77" s="152" t="s">
        <v>1290</v>
      </c>
      <c r="B77" s="152" t="s">
        <v>1305</v>
      </c>
      <c r="C77" s="152" t="s">
        <v>1302</v>
      </c>
      <c r="D77" s="152" t="str">
        <f t="shared" si="1"/>
        <v>8_bog 95 100</v>
      </c>
      <c r="E77" s="152">
        <v>1998</v>
      </c>
      <c r="H77" s="152" t="s">
        <v>798</v>
      </c>
      <c r="I77" s="164" t="s">
        <v>1008</v>
      </c>
      <c r="J77" s="164" t="s">
        <v>1011</v>
      </c>
      <c r="K77" s="152" t="s">
        <v>1316</v>
      </c>
      <c r="R77" s="152" t="s">
        <v>1108</v>
      </c>
    </row>
    <row r="78" spans="1:50" s="152" customFormat="1" x14ac:dyDescent="0.2">
      <c r="A78" s="152" t="s">
        <v>1290</v>
      </c>
      <c r="B78" s="152" t="s">
        <v>1305</v>
      </c>
      <c r="C78" s="152" t="s">
        <v>1302</v>
      </c>
      <c r="D78" s="152" t="str">
        <f t="shared" si="1"/>
        <v>8_bog 100 105</v>
      </c>
      <c r="E78" s="152">
        <v>1998</v>
      </c>
      <c r="H78" s="152" t="s">
        <v>798</v>
      </c>
      <c r="I78" s="164" t="s">
        <v>1011</v>
      </c>
      <c r="J78" s="164" t="s">
        <v>1013</v>
      </c>
      <c r="K78" s="152" t="s">
        <v>1316</v>
      </c>
      <c r="R78" s="152" t="s">
        <v>1109</v>
      </c>
      <c r="AX78" s="152" t="s">
        <v>1110</v>
      </c>
    </row>
    <row r="79" spans="1:50" s="152" customFormat="1" x14ac:dyDescent="0.2">
      <c r="A79" s="152" t="s">
        <v>1290</v>
      </c>
      <c r="B79" s="152" t="s">
        <v>1305</v>
      </c>
      <c r="C79" s="152" t="s">
        <v>1302</v>
      </c>
      <c r="D79" s="152" t="str">
        <f t="shared" si="1"/>
        <v>8_bog 105 110</v>
      </c>
      <c r="E79" s="152">
        <v>1998</v>
      </c>
      <c r="H79" s="152" t="s">
        <v>798</v>
      </c>
      <c r="I79" s="164" t="s">
        <v>1013</v>
      </c>
      <c r="J79" s="164" t="s">
        <v>1016</v>
      </c>
      <c r="K79" s="152" t="s">
        <v>1316</v>
      </c>
      <c r="R79" s="152" t="s">
        <v>1107</v>
      </c>
    </row>
    <row r="80" spans="1:50" s="152" customFormat="1" x14ac:dyDescent="0.2">
      <c r="A80" s="152" t="s">
        <v>1290</v>
      </c>
      <c r="B80" s="152" t="s">
        <v>1305</v>
      </c>
      <c r="C80" s="152" t="s">
        <v>1302</v>
      </c>
      <c r="D80" s="152" t="str">
        <f t="shared" si="1"/>
        <v>8_bog 110 115</v>
      </c>
      <c r="E80" s="152">
        <v>1998</v>
      </c>
      <c r="H80" s="152" t="s">
        <v>798</v>
      </c>
      <c r="I80" s="164" t="s">
        <v>1016</v>
      </c>
      <c r="J80" s="164" t="s">
        <v>1018</v>
      </c>
      <c r="K80" s="152" t="s">
        <v>1316</v>
      </c>
      <c r="R80" s="152" t="s">
        <v>1098</v>
      </c>
      <c r="AX80" s="152" t="s">
        <v>1111</v>
      </c>
    </row>
    <row r="81" spans="1:50" s="152" customFormat="1" x14ac:dyDescent="0.2">
      <c r="A81" s="152" t="s">
        <v>1290</v>
      </c>
      <c r="B81" s="152" t="s">
        <v>1305</v>
      </c>
      <c r="C81" s="152" t="s">
        <v>1302</v>
      </c>
      <c r="D81" s="152" t="str">
        <f t="shared" si="1"/>
        <v>8_bog 115 120</v>
      </c>
      <c r="E81" s="152">
        <v>1998</v>
      </c>
      <c r="H81" s="152" t="s">
        <v>798</v>
      </c>
      <c r="I81" s="164" t="s">
        <v>1018</v>
      </c>
      <c r="J81" s="164" t="s">
        <v>1021</v>
      </c>
      <c r="K81" s="152" t="s">
        <v>1316</v>
      </c>
      <c r="R81" s="152" t="s">
        <v>1094</v>
      </c>
    </row>
    <row r="82" spans="1:50" s="152" customFormat="1" x14ac:dyDescent="0.2">
      <c r="A82" s="152" t="s">
        <v>1290</v>
      </c>
      <c r="B82" s="152" t="s">
        <v>1305</v>
      </c>
      <c r="C82" s="152" t="s">
        <v>1302</v>
      </c>
      <c r="D82" s="152" t="str">
        <f t="shared" si="1"/>
        <v>8_bog 120 125</v>
      </c>
      <c r="E82" s="152">
        <v>1998</v>
      </c>
      <c r="H82" s="152" t="s">
        <v>798</v>
      </c>
      <c r="I82" s="164" t="s">
        <v>1021</v>
      </c>
      <c r="J82" s="164" t="s">
        <v>1023</v>
      </c>
      <c r="K82" s="152" t="s">
        <v>1316</v>
      </c>
      <c r="R82" s="152" t="s">
        <v>1094</v>
      </c>
      <c r="AX82" s="152" t="s">
        <v>1092</v>
      </c>
    </row>
    <row r="83" spans="1:50" s="152" customFormat="1" x14ac:dyDescent="0.2">
      <c r="A83" s="152" t="s">
        <v>1290</v>
      </c>
      <c r="B83" s="152" t="s">
        <v>1305</v>
      </c>
      <c r="C83" s="152" t="s">
        <v>1302</v>
      </c>
      <c r="D83" s="152" t="str">
        <f t="shared" si="1"/>
        <v>8_bog 125 130</v>
      </c>
      <c r="E83" s="152">
        <v>1998</v>
      </c>
      <c r="H83" s="152" t="s">
        <v>798</v>
      </c>
      <c r="I83" s="164" t="s">
        <v>1023</v>
      </c>
      <c r="J83" s="164" t="s">
        <v>1026</v>
      </c>
      <c r="K83" s="152" t="s">
        <v>1316</v>
      </c>
      <c r="R83" s="152" t="s">
        <v>1112</v>
      </c>
    </row>
    <row r="84" spans="1:50" s="152" customFormat="1" x14ac:dyDescent="0.2">
      <c r="A84" s="152" t="s">
        <v>1290</v>
      </c>
      <c r="B84" s="152" t="s">
        <v>1305</v>
      </c>
      <c r="C84" s="152" t="s">
        <v>1302</v>
      </c>
      <c r="D84" s="152" t="str">
        <f t="shared" si="1"/>
        <v>8_bog 130 135</v>
      </c>
      <c r="E84" s="152">
        <v>1998</v>
      </c>
      <c r="H84" s="152" t="s">
        <v>798</v>
      </c>
      <c r="I84" s="164" t="s">
        <v>1026</v>
      </c>
      <c r="J84" s="164" t="s">
        <v>1028</v>
      </c>
      <c r="K84" s="152" t="s">
        <v>1316</v>
      </c>
      <c r="R84" s="152" t="s">
        <v>1109</v>
      </c>
      <c r="AX84" s="152" t="s">
        <v>1096</v>
      </c>
    </row>
    <row r="85" spans="1:50" s="152" customFormat="1" x14ac:dyDescent="0.2">
      <c r="A85" s="152" t="s">
        <v>1290</v>
      </c>
      <c r="B85" s="152" t="s">
        <v>1305</v>
      </c>
      <c r="C85" s="152" t="s">
        <v>1302</v>
      </c>
      <c r="D85" s="152" t="str">
        <f t="shared" si="1"/>
        <v>8_bog 135 140</v>
      </c>
      <c r="E85" s="152">
        <v>1998</v>
      </c>
      <c r="H85" s="152" t="s">
        <v>798</v>
      </c>
      <c r="I85" s="164" t="s">
        <v>1028</v>
      </c>
      <c r="J85" s="164" t="s">
        <v>1031</v>
      </c>
      <c r="K85" s="152" t="s">
        <v>1316</v>
      </c>
      <c r="R85" s="152" t="s">
        <v>1113</v>
      </c>
    </row>
    <row r="86" spans="1:50" s="152" customFormat="1" x14ac:dyDescent="0.2">
      <c r="A86" s="152" t="s">
        <v>1290</v>
      </c>
      <c r="B86" s="152" t="s">
        <v>1305</v>
      </c>
      <c r="C86" s="152" t="s">
        <v>1302</v>
      </c>
      <c r="D86" s="152" t="str">
        <f t="shared" si="1"/>
        <v>8_bog 140 145</v>
      </c>
      <c r="E86" s="152">
        <v>1998</v>
      </c>
      <c r="H86" s="152" t="s">
        <v>798</v>
      </c>
      <c r="I86" s="164" t="s">
        <v>1031</v>
      </c>
      <c r="J86" s="164" t="s">
        <v>1032</v>
      </c>
      <c r="K86" s="152" t="s">
        <v>1316</v>
      </c>
      <c r="R86" s="152" t="s">
        <v>1104</v>
      </c>
      <c r="AX86" s="152" t="s">
        <v>1114</v>
      </c>
    </row>
    <row r="87" spans="1:50" s="152" customFormat="1" x14ac:dyDescent="0.2">
      <c r="A87" s="152" t="s">
        <v>1290</v>
      </c>
      <c r="B87" s="152" t="s">
        <v>1305</v>
      </c>
      <c r="C87" s="152" t="s">
        <v>1302</v>
      </c>
      <c r="D87" s="152" t="str">
        <f t="shared" si="1"/>
        <v>8_bog 145 150</v>
      </c>
      <c r="E87" s="152">
        <v>1998</v>
      </c>
      <c r="H87" s="152" t="s">
        <v>798</v>
      </c>
      <c r="I87" s="164" t="s">
        <v>1032</v>
      </c>
      <c r="J87" s="164" t="s">
        <v>1034</v>
      </c>
      <c r="K87" s="152" t="s">
        <v>1316</v>
      </c>
      <c r="R87" s="152" t="s">
        <v>1106</v>
      </c>
    </row>
    <row r="88" spans="1:50" s="152" customFormat="1" x14ac:dyDescent="0.2">
      <c r="A88" s="152" t="s">
        <v>1290</v>
      </c>
      <c r="B88" s="152" t="s">
        <v>1305</v>
      </c>
      <c r="C88" s="152" t="s">
        <v>1302</v>
      </c>
      <c r="D88" s="152" t="str">
        <f t="shared" si="1"/>
        <v>8_bog 150 155</v>
      </c>
      <c r="E88" s="152">
        <v>1998</v>
      </c>
      <c r="H88" s="152" t="s">
        <v>798</v>
      </c>
      <c r="I88" s="164" t="s">
        <v>1034</v>
      </c>
      <c r="J88" s="164" t="s">
        <v>1036</v>
      </c>
      <c r="K88" s="152" t="s">
        <v>1316</v>
      </c>
      <c r="R88" s="152" t="s">
        <v>1106</v>
      </c>
      <c r="AX88" s="152" t="s">
        <v>1115</v>
      </c>
    </row>
    <row r="89" spans="1:50" s="152" customFormat="1" x14ac:dyDescent="0.2">
      <c r="A89" s="152" t="s">
        <v>1290</v>
      </c>
      <c r="B89" s="152" t="s">
        <v>1305</v>
      </c>
      <c r="C89" s="152" t="s">
        <v>1302</v>
      </c>
      <c r="D89" s="152" t="str">
        <f t="shared" si="1"/>
        <v>8_bog 155 160</v>
      </c>
      <c r="E89" s="152">
        <v>1998</v>
      </c>
      <c r="H89" s="152" t="s">
        <v>798</v>
      </c>
      <c r="I89" s="164" t="s">
        <v>1036</v>
      </c>
      <c r="J89" s="164" t="s">
        <v>1038</v>
      </c>
      <c r="K89" s="152" t="s">
        <v>1316</v>
      </c>
      <c r="R89" s="152" t="s">
        <v>1116</v>
      </c>
    </row>
    <row r="90" spans="1:50" s="152" customFormat="1" x14ac:dyDescent="0.2">
      <c r="A90" s="152" t="s">
        <v>1290</v>
      </c>
      <c r="B90" s="152" t="s">
        <v>1305</v>
      </c>
      <c r="C90" s="152" t="s">
        <v>1302</v>
      </c>
      <c r="D90" s="152" t="str">
        <f t="shared" si="1"/>
        <v>8_bog 160 165</v>
      </c>
      <c r="E90" s="152">
        <v>1998</v>
      </c>
      <c r="H90" s="152" t="s">
        <v>798</v>
      </c>
      <c r="I90" s="164" t="s">
        <v>1038</v>
      </c>
      <c r="J90" s="164" t="s">
        <v>1040</v>
      </c>
      <c r="K90" s="152" t="s">
        <v>1316</v>
      </c>
      <c r="R90" s="152" t="s">
        <v>1093</v>
      </c>
      <c r="AX90" s="152" t="s">
        <v>1117</v>
      </c>
    </row>
    <row r="91" spans="1:50" s="152" customFormat="1" x14ac:dyDescent="0.2">
      <c r="A91" s="152" t="s">
        <v>1290</v>
      </c>
      <c r="B91" s="152" t="s">
        <v>1305</v>
      </c>
      <c r="C91" s="152" t="s">
        <v>1302</v>
      </c>
      <c r="D91" s="152" t="str">
        <f t="shared" si="1"/>
        <v>8_bog 165 170</v>
      </c>
      <c r="E91" s="152">
        <v>1998</v>
      </c>
      <c r="H91" s="152" t="s">
        <v>798</v>
      </c>
      <c r="I91" s="164" t="s">
        <v>1040</v>
      </c>
      <c r="J91" s="164" t="s">
        <v>1043</v>
      </c>
      <c r="K91" s="152" t="s">
        <v>1316</v>
      </c>
      <c r="R91" s="152" t="s">
        <v>1112</v>
      </c>
    </row>
    <row r="92" spans="1:50" s="152" customFormat="1" x14ac:dyDescent="0.2">
      <c r="A92" s="152" t="s">
        <v>1290</v>
      </c>
      <c r="B92" s="152" t="s">
        <v>1305</v>
      </c>
      <c r="C92" s="152" t="s">
        <v>1302</v>
      </c>
      <c r="D92" s="152" t="str">
        <f t="shared" si="1"/>
        <v>8_bog 170 175</v>
      </c>
      <c r="E92" s="152">
        <v>1998</v>
      </c>
      <c r="H92" s="152" t="s">
        <v>798</v>
      </c>
      <c r="I92" s="164" t="s">
        <v>1043</v>
      </c>
      <c r="J92" s="164" t="s">
        <v>1045</v>
      </c>
      <c r="K92" s="152" t="s">
        <v>1316</v>
      </c>
      <c r="R92" s="152" t="s">
        <v>965</v>
      </c>
      <c r="AX92" s="152" t="s">
        <v>1102</v>
      </c>
    </row>
    <row r="93" spans="1:50" s="152" customFormat="1" x14ac:dyDescent="0.2">
      <c r="A93" s="152" t="s">
        <v>1290</v>
      </c>
      <c r="B93" s="152" t="s">
        <v>1305</v>
      </c>
      <c r="C93" s="152" t="s">
        <v>1302</v>
      </c>
      <c r="D93" s="152" t="str">
        <f t="shared" si="1"/>
        <v>8_bog 175 180</v>
      </c>
      <c r="E93" s="152">
        <v>1998</v>
      </c>
      <c r="H93" s="152" t="s">
        <v>798</v>
      </c>
      <c r="I93" s="164" t="s">
        <v>1045</v>
      </c>
      <c r="J93" s="164" t="s">
        <v>1048</v>
      </c>
      <c r="K93" s="152" t="s">
        <v>1316</v>
      </c>
      <c r="R93" s="152" t="s">
        <v>1109</v>
      </c>
    </row>
    <row r="94" spans="1:50" s="152" customFormat="1" x14ac:dyDescent="0.2">
      <c r="A94" s="152" t="s">
        <v>1290</v>
      </c>
      <c r="B94" s="152" t="s">
        <v>1305</v>
      </c>
      <c r="C94" s="152" t="s">
        <v>1302</v>
      </c>
      <c r="D94" s="152" t="str">
        <f t="shared" si="1"/>
        <v>8_bog 180 185</v>
      </c>
      <c r="E94" s="152">
        <v>1998</v>
      </c>
      <c r="H94" s="152" t="s">
        <v>798</v>
      </c>
      <c r="I94" s="164" t="s">
        <v>1048</v>
      </c>
      <c r="J94" s="164" t="s">
        <v>1049</v>
      </c>
      <c r="K94" s="152" t="s">
        <v>1316</v>
      </c>
      <c r="R94" s="152" t="s">
        <v>1091</v>
      </c>
      <c r="AX94" s="152" t="s">
        <v>1100</v>
      </c>
    </row>
    <row r="95" spans="1:50" s="152" customFormat="1" x14ac:dyDescent="0.2">
      <c r="A95" s="152" t="s">
        <v>1290</v>
      </c>
      <c r="B95" s="152" t="s">
        <v>1305</v>
      </c>
      <c r="C95" s="152" t="s">
        <v>1302</v>
      </c>
      <c r="D95" s="152" t="str">
        <f t="shared" si="1"/>
        <v>8_bog 185 190</v>
      </c>
      <c r="E95" s="152">
        <v>1998</v>
      </c>
      <c r="H95" s="152" t="s">
        <v>798</v>
      </c>
      <c r="I95" s="164" t="s">
        <v>1049</v>
      </c>
      <c r="J95" s="164" t="s">
        <v>1052</v>
      </c>
      <c r="K95" s="152" t="s">
        <v>1316</v>
      </c>
      <c r="R95" s="152" t="s">
        <v>1118</v>
      </c>
    </row>
    <row r="96" spans="1:50" s="152" customFormat="1" x14ac:dyDescent="0.2">
      <c r="A96" s="152" t="s">
        <v>1290</v>
      </c>
      <c r="B96" s="152" t="s">
        <v>1305</v>
      </c>
      <c r="C96" s="152" t="s">
        <v>1302</v>
      </c>
      <c r="D96" s="152" t="str">
        <f t="shared" si="1"/>
        <v>8_bog 190 195</v>
      </c>
      <c r="E96" s="152">
        <v>1998</v>
      </c>
      <c r="H96" s="152" t="s">
        <v>798</v>
      </c>
      <c r="I96" s="164" t="s">
        <v>1052</v>
      </c>
      <c r="J96" s="164" t="s">
        <v>1053</v>
      </c>
      <c r="K96" s="152" t="s">
        <v>1316</v>
      </c>
      <c r="R96" s="152" t="s">
        <v>1118</v>
      </c>
      <c r="AX96" s="152" t="s">
        <v>1100</v>
      </c>
    </row>
    <row r="97" spans="1:50" s="152" customFormat="1" x14ac:dyDescent="0.2">
      <c r="A97" s="152" t="s">
        <v>1290</v>
      </c>
      <c r="B97" s="152" t="s">
        <v>1305</v>
      </c>
      <c r="C97" s="152" t="s">
        <v>1302</v>
      </c>
      <c r="D97" s="152" t="str">
        <f t="shared" si="1"/>
        <v>8_bog 195 200</v>
      </c>
      <c r="E97" s="152">
        <v>1998</v>
      </c>
      <c r="H97" s="152" t="s">
        <v>798</v>
      </c>
      <c r="I97" s="164" t="s">
        <v>1053</v>
      </c>
      <c r="J97" s="164" t="s">
        <v>1056</v>
      </c>
      <c r="K97" s="152" t="s">
        <v>1316</v>
      </c>
      <c r="R97" s="152" t="s">
        <v>1119</v>
      </c>
    </row>
    <row r="98" spans="1:50" s="152" customFormat="1" x14ac:dyDescent="0.2">
      <c r="A98" s="152" t="s">
        <v>1290</v>
      </c>
      <c r="B98" s="152" t="s">
        <v>1305</v>
      </c>
      <c r="C98" s="152" t="s">
        <v>1302</v>
      </c>
      <c r="D98" s="152" t="str">
        <f t="shared" si="1"/>
        <v>8_bog 200 205</v>
      </c>
      <c r="E98" s="152">
        <v>1998</v>
      </c>
      <c r="H98" s="152" t="s">
        <v>798</v>
      </c>
      <c r="I98" s="164" t="s">
        <v>1056</v>
      </c>
      <c r="J98" s="164" t="s">
        <v>1057</v>
      </c>
      <c r="K98" s="152" t="s">
        <v>1316</v>
      </c>
      <c r="R98" s="152" t="s">
        <v>1120</v>
      </c>
      <c r="AX98" s="152" t="s">
        <v>1121</v>
      </c>
    </row>
    <row r="99" spans="1:50" s="152" customFormat="1" x14ac:dyDescent="0.2">
      <c r="A99" s="152" t="s">
        <v>1290</v>
      </c>
      <c r="B99" s="152" t="s">
        <v>1305</v>
      </c>
      <c r="C99" s="152" t="s">
        <v>1302</v>
      </c>
      <c r="D99" s="152" t="str">
        <f t="shared" si="1"/>
        <v>8_bog 205 210</v>
      </c>
      <c r="E99" s="152">
        <v>1998</v>
      </c>
      <c r="H99" s="152" t="s">
        <v>798</v>
      </c>
      <c r="I99" s="164" t="s">
        <v>1057</v>
      </c>
      <c r="J99" s="164" t="s">
        <v>1060</v>
      </c>
      <c r="K99" s="152" t="s">
        <v>1316</v>
      </c>
      <c r="R99" s="152" t="s">
        <v>1120</v>
      </c>
    </row>
    <row r="100" spans="1:50" s="152" customFormat="1" x14ac:dyDescent="0.2">
      <c r="A100" s="152" t="s">
        <v>1290</v>
      </c>
      <c r="B100" s="152" t="s">
        <v>1305</v>
      </c>
      <c r="C100" s="152" t="s">
        <v>1302</v>
      </c>
      <c r="D100" s="152" t="str">
        <f t="shared" si="1"/>
        <v>8_bog 210 215</v>
      </c>
      <c r="E100" s="152">
        <v>1998</v>
      </c>
      <c r="H100" s="152" t="s">
        <v>798</v>
      </c>
      <c r="I100" s="164" t="s">
        <v>1060</v>
      </c>
      <c r="J100" s="164" t="s">
        <v>1062</v>
      </c>
      <c r="K100" s="152" t="s">
        <v>1316</v>
      </c>
      <c r="R100" s="152" t="s">
        <v>1091</v>
      </c>
      <c r="AX100" s="152" t="s">
        <v>1122</v>
      </c>
    </row>
    <row r="101" spans="1:50" s="152" customFormat="1" x14ac:dyDescent="0.2">
      <c r="A101" s="152" t="s">
        <v>1290</v>
      </c>
      <c r="B101" s="152" t="s">
        <v>1305</v>
      </c>
      <c r="C101" s="152" t="s">
        <v>1302</v>
      </c>
      <c r="D101" s="152" t="str">
        <f t="shared" si="1"/>
        <v>8_bog 215 220</v>
      </c>
      <c r="E101" s="152">
        <v>1998</v>
      </c>
      <c r="H101" s="152" t="s">
        <v>798</v>
      </c>
      <c r="I101" s="164" t="s">
        <v>1062</v>
      </c>
      <c r="J101" s="164" t="s">
        <v>1064</v>
      </c>
      <c r="K101" s="152" t="s">
        <v>1316</v>
      </c>
      <c r="R101" s="152" t="s">
        <v>1123</v>
      </c>
    </row>
    <row r="102" spans="1:50" s="152" customFormat="1" x14ac:dyDescent="0.2">
      <c r="A102" s="152" t="s">
        <v>1290</v>
      </c>
      <c r="B102" s="152" t="s">
        <v>1305</v>
      </c>
      <c r="C102" s="152" t="s">
        <v>1302</v>
      </c>
      <c r="D102" s="152" t="str">
        <f t="shared" si="1"/>
        <v>8_bog 220 225</v>
      </c>
      <c r="E102" s="152">
        <v>1998</v>
      </c>
      <c r="H102" s="152" t="s">
        <v>798</v>
      </c>
      <c r="I102" s="164" t="s">
        <v>1064</v>
      </c>
      <c r="J102" s="164" t="s">
        <v>1066</v>
      </c>
      <c r="K102" s="152" t="s">
        <v>1316</v>
      </c>
      <c r="R102" s="152" t="s">
        <v>1124</v>
      </c>
      <c r="AX102" s="152" t="s">
        <v>1125</v>
      </c>
    </row>
    <row r="103" spans="1:50" s="152" customFormat="1" x14ac:dyDescent="0.2">
      <c r="A103" s="152" t="s">
        <v>1290</v>
      </c>
      <c r="B103" s="152" t="s">
        <v>1305</v>
      </c>
      <c r="C103" s="152" t="s">
        <v>1302</v>
      </c>
      <c r="D103" s="152" t="str">
        <f t="shared" si="1"/>
        <v>8_bog 225 230</v>
      </c>
      <c r="E103" s="152">
        <v>1998</v>
      </c>
      <c r="H103" s="152" t="s">
        <v>798</v>
      </c>
      <c r="I103" s="164" t="s">
        <v>1066</v>
      </c>
      <c r="J103" s="164" t="s">
        <v>1068</v>
      </c>
      <c r="K103" s="152" t="s">
        <v>1316</v>
      </c>
      <c r="R103" s="152" t="s">
        <v>1108</v>
      </c>
    </row>
    <row r="104" spans="1:50" s="152" customFormat="1" x14ac:dyDescent="0.2">
      <c r="A104" s="152" t="s">
        <v>1290</v>
      </c>
      <c r="B104" s="152" t="s">
        <v>1305</v>
      </c>
      <c r="C104" s="152" t="s">
        <v>1302</v>
      </c>
      <c r="D104" s="152" t="str">
        <f t="shared" si="1"/>
        <v>8_bog 230 235</v>
      </c>
      <c r="E104" s="152">
        <v>1998</v>
      </c>
      <c r="H104" s="152" t="s">
        <v>798</v>
      </c>
      <c r="I104" s="164" t="s">
        <v>1068</v>
      </c>
      <c r="J104" s="164" t="s">
        <v>1070</v>
      </c>
      <c r="K104" s="152" t="s">
        <v>1316</v>
      </c>
      <c r="R104" s="152" t="s">
        <v>1104</v>
      </c>
      <c r="AX104" s="152" t="s">
        <v>1126</v>
      </c>
    </row>
    <row r="105" spans="1:50" s="152" customFormat="1" x14ac:dyDescent="0.2">
      <c r="A105" s="152" t="s">
        <v>1290</v>
      </c>
      <c r="B105" s="152" t="s">
        <v>1305</v>
      </c>
      <c r="C105" s="152" t="s">
        <v>1302</v>
      </c>
      <c r="D105" s="152" t="str">
        <f t="shared" si="1"/>
        <v>8_bog 235 240</v>
      </c>
      <c r="E105" s="152">
        <v>1998</v>
      </c>
      <c r="H105" s="152" t="s">
        <v>798</v>
      </c>
      <c r="I105" s="164" t="s">
        <v>1070</v>
      </c>
      <c r="J105" s="164" t="s">
        <v>1073</v>
      </c>
      <c r="K105" s="152" t="s">
        <v>1316</v>
      </c>
      <c r="R105" s="152" t="s">
        <v>1127</v>
      </c>
    </row>
    <row r="106" spans="1:50" s="152" customFormat="1" x14ac:dyDescent="0.2">
      <c r="A106" s="152" t="s">
        <v>1290</v>
      </c>
      <c r="B106" s="152" t="s">
        <v>1305</v>
      </c>
      <c r="C106" s="152" t="s">
        <v>1302</v>
      </c>
      <c r="D106" s="152" t="str">
        <f t="shared" si="1"/>
        <v>8_bog 240 245</v>
      </c>
      <c r="E106" s="152">
        <v>1998</v>
      </c>
      <c r="H106" s="152" t="s">
        <v>798</v>
      </c>
      <c r="I106" s="164" t="s">
        <v>1073</v>
      </c>
      <c r="J106" s="164" t="s">
        <v>1075</v>
      </c>
      <c r="K106" s="152" t="s">
        <v>964</v>
      </c>
      <c r="R106" s="152" t="s">
        <v>1119</v>
      </c>
      <c r="AX106" s="152" t="s">
        <v>1128</v>
      </c>
    </row>
    <row r="107" spans="1:50" s="152" customFormat="1" x14ac:dyDescent="0.2">
      <c r="A107" s="152" t="s">
        <v>1290</v>
      </c>
      <c r="B107" s="152" t="s">
        <v>1305</v>
      </c>
      <c r="C107" s="152" t="s">
        <v>1302</v>
      </c>
      <c r="D107" s="152" t="str">
        <f t="shared" si="1"/>
        <v>8_bog 245 250</v>
      </c>
      <c r="E107" s="152">
        <v>1998</v>
      </c>
      <c r="H107" s="152" t="s">
        <v>798</v>
      </c>
      <c r="I107" s="164" t="s">
        <v>1075</v>
      </c>
      <c r="J107" s="164" t="s">
        <v>1078</v>
      </c>
      <c r="K107" s="152" t="s">
        <v>964</v>
      </c>
      <c r="R107" s="152" t="s">
        <v>965</v>
      </c>
    </row>
    <row r="108" spans="1:50" s="152" customFormat="1" x14ac:dyDescent="0.2">
      <c r="A108" s="152" t="s">
        <v>1290</v>
      </c>
      <c r="B108" s="152" t="s">
        <v>1305</v>
      </c>
      <c r="C108" s="152" t="s">
        <v>1302</v>
      </c>
      <c r="D108" s="152" t="str">
        <f t="shared" si="1"/>
        <v>8_bog 250 255</v>
      </c>
      <c r="E108" s="152">
        <v>1998</v>
      </c>
      <c r="H108" s="152" t="s">
        <v>798</v>
      </c>
      <c r="I108" s="164" t="s">
        <v>1078</v>
      </c>
      <c r="J108" s="164" t="s">
        <v>1080</v>
      </c>
      <c r="K108" s="152" t="s">
        <v>1317</v>
      </c>
      <c r="R108" s="152" t="s">
        <v>1129</v>
      </c>
      <c r="AX108" s="152" t="s">
        <v>1130</v>
      </c>
    </row>
    <row r="109" spans="1:50" s="152" customFormat="1" x14ac:dyDescent="0.2">
      <c r="A109" s="152" t="s">
        <v>1290</v>
      </c>
      <c r="B109" s="152" t="s">
        <v>1305</v>
      </c>
      <c r="C109" s="152" t="s">
        <v>1302</v>
      </c>
      <c r="D109" s="152" t="str">
        <f t="shared" si="1"/>
        <v>8_bog 255 260</v>
      </c>
      <c r="E109" s="152">
        <v>1998</v>
      </c>
      <c r="H109" s="152" t="s">
        <v>798</v>
      </c>
      <c r="I109" s="164" t="s">
        <v>1080</v>
      </c>
      <c r="J109" s="164" t="s">
        <v>1082</v>
      </c>
      <c r="K109" s="152" t="s">
        <v>1317</v>
      </c>
      <c r="R109" s="152" t="s">
        <v>1069</v>
      </c>
    </row>
    <row r="110" spans="1:50" s="152" customFormat="1" x14ac:dyDescent="0.2">
      <c r="A110" s="152" t="s">
        <v>1290</v>
      </c>
      <c r="B110" s="152" t="s">
        <v>1305</v>
      </c>
      <c r="C110" s="152" t="s">
        <v>1302</v>
      </c>
      <c r="D110" s="152" t="str">
        <f t="shared" si="1"/>
        <v>8_bog 260 265</v>
      </c>
      <c r="E110" s="152">
        <v>1998</v>
      </c>
      <c r="H110" s="152" t="s">
        <v>798</v>
      </c>
      <c r="I110" s="164" t="s">
        <v>1082</v>
      </c>
      <c r="J110" s="164" t="s">
        <v>1084</v>
      </c>
      <c r="K110" s="152" t="s">
        <v>1317</v>
      </c>
      <c r="R110" s="152" t="s">
        <v>1131</v>
      </c>
    </row>
    <row r="111" spans="1:50" s="152" customFormat="1" x14ac:dyDescent="0.2">
      <c r="A111" s="152" t="s">
        <v>1290</v>
      </c>
      <c r="B111" s="152" t="s">
        <v>1305</v>
      </c>
      <c r="C111" s="152" t="s">
        <v>1302</v>
      </c>
      <c r="D111" s="152" t="str">
        <f t="shared" si="1"/>
        <v>8_bog 265 270</v>
      </c>
      <c r="E111" s="152">
        <v>1998</v>
      </c>
      <c r="H111" s="152" t="s">
        <v>798</v>
      </c>
      <c r="I111" s="164" t="s">
        <v>1084</v>
      </c>
      <c r="J111" s="164" t="s">
        <v>1087</v>
      </c>
      <c r="K111" s="152" t="s">
        <v>1317</v>
      </c>
      <c r="R111" s="152" t="s">
        <v>1132</v>
      </c>
      <c r="AX111" s="152" t="s">
        <v>1133</v>
      </c>
    </row>
    <row r="112" spans="1:50" s="152" customFormat="1" x14ac:dyDescent="0.2">
      <c r="A112" s="152" t="s">
        <v>1290</v>
      </c>
      <c r="B112" s="152" t="s">
        <v>1305</v>
      </c>
      <c r="C112" s="152" t="s">
        <v>1302</v>
      </c>
      <c r="D112" s="152" t="str">
        <f t="shared" si="1"/>
        <v>8_bog 270 275</v>
      </c>
      <c r="E112" s="152">
        <v>1998</v>
      </c>
      <c r="H112" s="152" t="s">
        <v>798</v>
      </c>
      <c r="I112" s="164" t="s">
        <v>1087</v>
      </c>
      <c r="J112" s="164" t="s">
        <v>1134</v>
      </c>
      <c r="K112" s="152" t="s">
        <v>1317</v>
      </c>
      <c r="R112" s="152" t="s">
        <v>1135</v>
      </c>
    </row>
    <row r="113" spans="1:50" s="152" customFormat="1" x14ac:dyDescent="0.2">
      <c r="A113" s="152" t="s">
        <v>1290</v>
      </c>
      <c r="B113" s="152" t="s">
        <v>1305</v>
      </c>
      <c r="C113" s="152" t="s">
        <v>1302</v>
      </c>
      <c r="D113" s="152" t="str">
        <f t="shared" si="1"/>
        <v>8_bog 275 280</v>
      </c>
      <c r="E113" s="152">
        <v>1998</v>
      </c>
      <c r="H113" s="152" t="s">
        <v>798</v>
      </c>
      <c r="I113" s="164" t="s">
        <v>1134</v>
      </c>
      <c r="J113" s="164" t="s">
        <v>1136</v>
      </c>
      <c r="K113" s="152" t="s">
        <v>1317</v>
      </c>
      <c r="R113" s="152" t="s">
        <v>1123</v>
      </c>
      <c r="AX113" s="152" t="s">
        <v>1133</v>
      </c>
    </row>
    <row r="114" spans="1:50" s="152" customFormat="1" x14ac:dyDescent="0.2">
      <c r="A114" s="152" t="s">
        <v>1290</v>
      </c>
      <c r="B114" s="152" t="s">
        <v>1305</v>
      </c>
      <c r="C114" s="152" t="s">
        <v>1302</v>
      </c>
      <c r="D114" s="152" t="str">
        <f t="shared" si="1"/>
        <v>8_bog 280 285</v>
      </c>
      <c r="E114" s="152">
        <v>1998</v>
      </c>
      <c r="H114" s="152" t="s">
        <v>798</v>
      </c>
      <c r="I114" s="164" t="s">
        <v>1136</v>
      </c>
      <c r="J114" s="164" t="s">
        <v>1137</v>
      </c>
      <c r="K114" s="152" t="s">
        <v>1317</v>
      </c>
      <c r="R114" s="152" t="s">
        <v>1131</v>
      </c>
    </row>
    <row r="115" spans="1:50" s="152" customFormat="1" x14ac:dyDescent="0.2">
      <c r="A115" s="152" t="s">
        <v>1290</v>
      </c>
      <c r="B115" s="152" t="s">
        <v>1305</v>
      </c>
      <c r="C115" s="152" t="s">
        <v>1302</v>
      </c>
      <c r="D115" s="152" t="str">
        <f t="shared" si="1"/>
        <v>8_bog 285 290</v>
      </c>
      <c r="E115" s="152">
        <v>1998</v>
      </c>
      <c r="H115" s="152" t="s">
        <v>798</v>
      </c>
      <c r="I115" s="164" t="s">
        <v>1137</v>
      </c>
      <c r="J115" s="164" t="s">
        <v>1138</v>
      </c>
      <c r="K115" s="152" t="s">
        <v>1317</v>
      </c>
      <c r="R115" s="152" t="s">
        <v>1139</v>
      </c>
      <c r="AX115" s="152" t="s">
        <v>995</v>
      </c>
    </row>
    <row r="116" spans="1:50" s="152" customFormat="1" x14ac:dyDescent="0.2">
      <c r="A116" s="152" t="s">
        <v>1290</v>
      </c>
      <c r="B116" s="152" t="s">
        <v>1305</v>
      </c>
      <c r="C116" s="152" t="s">
        <v>1302</v>
      </c>
      <c r="D116" s="152" t="str">
        <f t="shared" si="1"/>
        <v>8_bog 290 295</v>
      </c>
      <c r="E116" s="152">
        <v>1998</v>
      </c>
      <c r="H116" s="152" t="s">
        <v>798</v>
      </c>
      <c r="I116" s="164" t="s">
        <v>1138</v>
      </c>
      <c r="J116" s="164" t="s">
        <v>1140</v>
      </c>
      <c r="K116" s="152" t="s">
        <v>1317</v>
      </c>
      <c r="R116" s="152" t="s">
        <v>1141</v>
      </c>
    </row>
    <row r="117" spans="1:50" s="152" customFormat="1" x14ac:dyDescent="0.2">
      <c r="A117" s="152" t="s">
        <v>1290</v>
      </c>
      <c r="B117" s="152" t="s">
        <v>1305</v>
      </c>
      <c r="C117" s="152" t="s">
        <v>1302</v>
      </c>
      <c r="D117" s="152" t="str">
        <f t="shared" si="1"/>
        <v>8_bog 295 300</v>
      </c>
      <c r="E117" s="152">
        <v>1998</v>
      </c>
      <c r="H117" s="152" t="s">
        <v>798</v>
      </c>
      <c r="I117" s="164" t="s">
        <v>1140</v>
      </c>
      <c r="J117" s="164" t="s">
        <v>1142</v>
      </c>
      <c r="K117" s="152" t="s">
        <v>1317</v>
      </c>
      <c r="R117" s="152" t="s">
        <v>1143</v>
      </c>
      <c r="AX117" s="152" t="s">
        <v>1144</v>
      </c>
    </row>
    <row r="118" spans="1:50" s="152" customFormat="1" x14ac:dyDescent="0.2">
      <c r="A118" s="152" t="s">
        <v>1290</v>
      </c>
      <c r="B118" s="152" t="s">
        <v>1305</v>
      </c>
      <c r="C118" s="152" t="s">
        <v>1302</v>
      </c>
      <c r="D118" s="152" t="str">
        <f t="shared" si="1"/>
        <v>8_bog 300 305</v>
      </c>
      <c r="E118" s="152">
        <v>1998</v>
      </c>
      <c r="H118" s="152" t="s">
        <v>798</v>
      </c>
      <c r="I118" s="164" t="s">
        <v>1142</v>
      </c>
      <c r="J118" s="164" t="s">
        <v>1145</v>
      </c>
      <c r="K118" s="152" t="s">
        <v>1317</v>
      </c>
      <c r="R118" s="152" t="s">
        <v>1074</v>
      </c>
    </row>
    <row r="119" spans="1:50" s="152" customFormat="1" x14ac:dyDescent="0.2">
      <c r="A119" s="152" t="s">
        <v>1290</v>
      </c>
      <c r="B119" s="152" t="s">
        <v>1305</v>
      </c>
      <c r="C119" s="152" t="s">
        <v>1302</v>
      </c>
      <c r="D119" s="152" t="str">
        <f t="shared" si="1"/>
        <v>8_bog 305 310</v>
      </c>
      <c r="E119" s="152">
        <v>1998</v>
      </c>
      <c r="H119" s="152" t="s">
        <v>798</v>
      </c>
      <c r="I119" s="164" t="s">
        <v>1145</v>
      </c>
      <c r="J119" s="164" t="s">
        <v>1146</v>
      </c>
      <c r="K119" s="152" t="s">
        <v>1317</v>
      </c>
      <c r="R119" s="152" t="s">
        <v>1143</v>
      </c>
      <c r="AX119" s="152" t="s">
        <v>1147</v>
      </c>
    </row>
    <row r="120" spans="1:50" s="152" customFormat="1" x14ac:dyDescent="0.2">
      <c r="A120" s="152" t="s">
        <v>1290</v>
      </c>
      <c r="B120" s="152" t="s">
        <v>1305</v>
      </c>
      <c r="C120" s="152" t="s">
        <v>1302</v>
      </c>
      <c r="D120" s="152" t="str">
        <f t="shared" si="1"/>
        <v>8_bog 310 315</v>
      </c>
      <c r="E120" s="152">
        <v>1998</v>
      </c>
      <c r="H120" s="152" t="s">
        <v>798</v>
      </c>
      <c r="I120" s="164" t="s">
        <v>1146</v>
      </c>
      <c r="J120" s="164" t="s">
        <v>1148</v>
      </c>
      <c r="K120" s="152" t="s">
        <v>1317</v>
      </c>
      <c r="R120" s="152" t="s">
        <v>1149</v>
      </c>
    </row>
    <row r="121" spans="1:50" s="152" customFormat="1" x14ac:dyDescent="0.2">
      <c r="A121" s="152" t="s">
        <v>1290</v>
      </c>
      <c r="B121" s="152" t="s">
        <v>1305</v>
      </c>
      <c r="C121" s="152" t="s">
        <v>1302</v>
      </c>
      <c r="D121" s="152" t="str">
        <f t="shared" si="1"/>
        <v>8_bog 315 320</v>
      </c>
      <c r="E121" s="152">
        <v>1998</v>
      </c>
      <c r="H121" s="152" t="s">
        <v>798</v>
      </c>
      <c r="I121" s="164" t="s">
        <v>1148</v>
      </c>
      <c r="J121" s="164" t="s">
        <v>1150</v>
      </c>
      <c r="K121" s="152" t="s">
        <v>1317</v>
      </c>
      <c r="R121" s="152" t="s">
        <v>1151</v>
      </c>
      <c r="AX121" s="152" t="s">
        <v>1152</v>
      </c>
    </row>
    <row r="122" spans="1:50" s="152" customFormat="1" x14ac:dyDescent="0.2">
      <c r="A122" s="152" t="s">
        <v>1290</v>
      </c>
      <c r="B122" s="152" t="s">
        <v>1305</v>
      </c>
      <c r="C122" s="152" t="s">
        <v>1302</v>
      </c>
      <c r="D122" s="152" t="str">
        <f t="shared" si="1"/>
        <v>8_bog 320 325</v>
      </c>
      <c r="E122" s="152">
        <v>1998</v>
      </c>
      <c r="H122" s="152" t="s">
        <v>798</v>
      </c>
      <c r="I122" s="164" t="s">
        <v>1150</v>
      </c>
      <c r="J122" s="164" t="s">
        <v>1153</v>
      </c>
      <c r="K122" s="152" t="s">
        <v>1317</v>
      </c>
      <c r="R122" s="152" t="s">
        <v>1154</v>
      </c>
    </row>
    <row r="123" spans="1:50" s="152" customFormat="1" x14ac:dyDescent="0.2">
      <c r="A123" s="152" t="s">
        <v>1290</v>
      </c>
      <c r="B123" s="152" t="s">
        <v>1305</v>
      </c>
      <c r="C123" s="152" t="s">
        <v>1302</v>
      </c>
      <c r="D123" s="152" t="str">
        <f t="shared" si="1"/>
        <v>8_bog 325 330</v>
      </c>
      <c r="E123" s="152">
        <v>1998</v>
      </c>
      <c r="H123" s="152" t="s">
        <v>798</v>
      </c>
      <c r="I123" s="164" t="s">
        <v>1153</v>
      </c>
      <c r="J123" s="164" t="s">
        <v>1155</v>
      </c>
      <c r="K123" s="152" t="s">
        <v>1317</v>
      </c>
      <c r="R123" s="152" t="s">
        <v>1156</v>
      </c>
      <c r="AX123" s="152" t="s">
        <v>1157</v>
      </c>
    </row>
    <row r="124" spans="1:50" s="152" customFormat="1" x14ac:dyDescent="0.2">
      <c r="A124" s="152" t="s">
        <v>1290</v>
      </c>
      <c r="B124" s="152" t="s">
        <v>1305</v>
      </c>
      <c r="C124" s="152" t="s">
        <v>1302</v>
      </c>
      <c r="D124" s="152" t="str">
        <f t="shared" si="1"/>
        <v>8_bog 330 335</v>
      </c>
      <c r="E124" s="152">
        <v>1998</v>
      </c>
      <c r="H124" s="152" t="s">
        <v>798</v>
      </c>
      <c r="I124" s="164" t="s">
        <v>1155</v>
      </c>
      <c r="J124" s="164" t="s">
        <v>1158</v>
      </c>
      <c r="K124" s="152" t="s">
        <v>1317</v>
      </c>
      <c r="R124" s="152" t="s">
        <v>1159</v>
      </c>
    </row>
    <row r="125" spans="1:50" s="152" customFormat="1" x14ac:dyDescent="0.2">
      <c r="A125" s="152" t="s">
        <v>1290</v>
      </c>
      <c r="B125" s="152" t="s">
        <v>1305</v>
      </c>
      <c r="C125" s="152" t="s">
        <v>1302</v>
      </c>
      <c r="D125" s="152" t="str">
        <f t="shared" si="1"/>
        <v>8_bog 335 340</v>
      </c>
      <c r="E125" s="152">
        <v>1998</v>
      </c>
      <c r="H125" s="152" t="s">
        <v>798</v>
      </c>
      <c r="I125" s="164" t="s">
        <v>1158</v>
      </c>
      <c r="J125" s="164" t="s">
        <v>1160</v>
      </c>
      <c r="K125" s="152" t="s">
        <v>1317</v>
      </c>
      <c r="R125" s="152" t="s">
        <v>1161</v>
      </c>
      <c r="AX125" s="152" t="s">
        <v>1162</v>
      </c>
    </row>
    <row r="126" spans="1:50" s="152" customFormat="1" x14ac:dyDescent="0.2">
      <c r="A126" s="152" t="s">
        <v>1290</v>
      </c>
      <c r="B126" s="152" t="s">
        <v>1305</v>
      </c>
      <c r="C126" s="152" t="s">
        <v>1302</v>
      </c>
      <c r="D126" s="152" t="str">
        <f t="shared" si="1"/>
        <v>8_bog 340 345</v>
      </c>
      <c r="E126" s="152">
        <v>1998</v>
      </c>
      <c r="H126" s="152" t="s">
        <v>798</v>
      </c>
      <c r="I126" s="164" t="s">
        <v>1160</v>
      </c>
      <c r="J126" s="164" t="s">
        <v>1163</v>
      </c>
      <c r="K126" s="152" t="s">
        <v>964</v>
      </c>
      <c r="R126" s="152" t="s">
        <v>1164</v>
      </c>
    </row>
    <row r="127" spans="1:50" s="152" customFormat="1" x14ac:dyDescent="0.2">
      <c r="A127" s="152" t="s">
        <v>1290</v>
      </c>
      <c r="B127" s="152" t="s">
        <v>1305</v>
      </c>
      <c r="C127" s="152" t="s">
        <v>1302</v>
      </c>
      <c r="D127" s="152" t="str">
        <f t="shared" si="1"/>
        <v>8_bog 345 350</v>
      </c>
      <c r="E127" s="152">
        <v>1998</v>
      </c>
      <c r="H127" s="152" t="s">
        <v>798</v>
      </c>
      <c r="I127" s="164" t="s">
        <v>1163</v>
      </c>
      <c r="J127" s="164" t="s">
        <v>1165</v>
      </c>
      <c r="K127" s="152" t="s">
        <v>964</v>
      </c>
      <c r="R127" s="152" t="s">
        <v>1166</v>
      </c>
      <c r="AX127" s="152" t="s">
        <v>1167</v>
      </c>
    </row>
    <row r="128" spans="1:50" s="152" customFormat="1" x14ac:dyDescent="0.2">
      <c r="A128" s="152" t="s">
        <v>1290</v>
      </c>
      <c r="B128" s="152" t="s">
        <v>1305</v>
      </c>
      <c r="C128" s="152" t="s">
        <v>1303</v>
      </c>
      <c r="D128" s="152" t="str">
        <f t="shared" si="1"/>
        <v>10_bog 0 5</v>
      </c>
      <c r="E128" s="152">
        <v>1998</v>
      </c>
      <c r="H128" s="152" t="s">
        <v>798</v>
      </c>
      <c r="I128" s="164" t="s">
        <v>962</v>
      </c>
      <c r="J128" s="164" t="s">
        <v>963</v>
      </c>
      <c r="K128" s="152" t="s">
        <v>1316</v>
      </c>
      <c r="R128" s="152" t="s">
        <v>1168</v>
      </c>
      <c r="AX128" s="152" t="s">
        <v>1169</v>
      </c>
    </row>
    <row r="129" spans="1:50" s="152" customFormat="1" x14ac:dyDescent="0.2">
      <c r="A129" s="152" t="s">
        <v>1290</v>
      </c>
      <c r="B129" s="152" t="s">
        <v>1305</v>
      </c>
      <c r="C129" s="152" t="s">
        <v>1303</v>
      </c>
      <c r="D129" s="152" t="str">
        <f t="shared" si="1"/>
        <v>10_bog 5 10</v>
      </c>
      <c r="E129" s="152">
        <v>1998</v>
      </c>
      <c r="H129" s="152" t="s">
        <v>798</v>
      </c>
      <c r="I129" s="164" t="s">
        <v>963</v>
      </c>
      <c r="J129" s="164" t="s">
        <v>967</v>
      </c>
      <c r="K129" s="152" t="s">
        <v>1316</v>
      </c>
      <c r="R129" s="152" t="s">
        <v>989</v>
      </c>
    </row>
    <row r="130" spans="1:50" s="152" customFormat="1" x14ac:dyDescent="0.2">
      <c r="A130" s="152" t="s">
        <v>1290</v>
      </c>
      <c r="B130" s="152" t="s">
        <v>1305</v>
      </c>
      <c r="C130" s="152" t="s">
        <v>1303</v>
      </c>
      <c r="D130" s="152" t="str">
        <f t="shared" si="1"/>
        <v>10_bog 10 15</v>
      </c>
      <c r="E130" s="152">
        <v>1998</v>
      </c>
      <c r="H130" s="152" t="s">
        <v>798</v>
      </c>
      <c r="I130" s="164" t="s">
        <v>967</v>
      </c>
      <c r="J130" s="164" t="s">
        <v>969</v>
      </c>
      <c r="K130" s="152" t="s">
        <v>1316</v>
      </c>
      <c r="R130" s="152" t="s">
        <v>1170</v>
      </c>
      <c r="AX130" s="152" t="s">
        <v>1171</v>
      </c>
    </row>
    <row r="131" spans="1:50" s="152" customFormat="1" x14ac:dyDescent="0.2">
      <c r="A131" s="152" t="s">
        <v>1290</v>
      </c>
      <c r="B131" s="152" t="s">
        <v>1305</v>
      </c>
      <c r="C131" s="152" t="s">
        <v>1303</v>
      </c>
      <c r="D131" s="152" t="str">
        <f t="shared" si="1"/>
        <v>10_bog 15 20</v>
      </c>
      <c r="E131" s="152">
        <v>1998</v>
      </c>
      <c r="H131" s="152" t="s">
        <v>798</v>
      </c>
      <c r="I131" s="164" t="s">
        <v>969</v>
      </c>
      <c r="J131" s="164" t="s">
        <v>972</v>
      </c>
      <c r="K131" s="152" t="s">
        <v>1316</v>
      </c>
      <c r="R131" s="152" t="s">
        <v>1172</v>
      </c>
    </row>
    <row r="132" spans="1:50" s="152" customFormat="1" x14ac:dyDescent="0.2">
      <c r="A132" s="152" t="s">
        <v>1290</v>
      </c>
      <c r="B132" s="152" t="s">
        <v>1305</v>
      </c>
      <c r="C132" s="152" t="s">
        <v>1303</v>
      </c>
      <c r="D132" s="152" t="str">
        <f t="shared" si="1"/>
        <v>10_bog 20 25</v>
      </c>
      <c r="E132" s="152">
        <v>1998</v>
      </c>
      <c r="H132" s="152" t="s">
        <v>798</v>
      </c>
      <c r="I132" s="164" t="s">
        <v>972</v>
      </c>
      <c r="J132" s="164" t="s">
        <v>974</v>
      </c>
      <c r="K132" s="152" t="s">
        <v>1316</v>
      </c>
      <c r="R132" s="152" t="s">
        <v>1173</v>
      </c>
      <c r="AX132" s="152" t="s">
        <v>1174</v>
      </c>
    </row>
    <row r="133" spans="1:50" s="152" customFormat="1" x14ac:dyDescent="0.2">
      <c r="A133" s="152" t="s">
        <v>1290</v>
      </c>
      <c r="B133" s="152" t="s">
        <v>1305</v>
      </c>
      <c r="C133" s="152" t="s">
        <v>1303</v>
      </c>
      <c r="D133" s="152" t="str">
        <f t="shared" ref="D133:D191" si="2">C133&amp;" "&amp;I133&amp;" "&amp;J133</f>
        <v>10_bog 25 30</v>
      </c>
      <c r="E133" s="152">
        <v>1998</v>
      </c>
      <c r="H133" s="152" t="s">
        <v>798</v>
      </c>
      <c r="I133" s="164" t="s">
        <v>974</v>
      </c>
      <c r="J133" s="164" t="s">
        <v>977</v>
      </c>
      <c r="K133" s="152" t="s">
        <v>1316</v>
      </c>
      <c r="R133" s="152" t="s">
        <v>1099</v>
      </c>
    </row>
    <row r="134" spans="1:50" s="152" customFormat="1" x14ac:dyDescent="0.2">
      <c r="A134" s="152" t="s">
        <v>1290</v>
      </c>
      <c r="B134" s="152" t="s">
        <v>1305</v>
      </c>
      <c r="C134" s="152" t="s">
        <v>1303</v>
      </c>
      <c r="D134" s="152" t="str">
        <f t="shared" si="2"/>
        <v>10_bog 30 35</v>
      </c>
      <c r="E134" s="152">
        <v>1998</v>
      </c>
      <c r="H134" s="152" t="s">
        <v>798</v>
      </c>
      <c r="I134" s="164" t="s">
        <v>977</v>
      </c>
      <c r="J134" s="164" t="s">
        <v>979</v>
      </c>
      <c r="K134" s="152" t="s">
        <v>1316</v>
      </c>
      <c r="R134" s="152" t="s">
        <v>1175</v>
      </c>
      <c r="AX134" s="152" t="s">
        <v>1176</v>
      </c>
    </row>
    <row r="135" spans="1:50" s="152" customFormat="1" x14ac:dyDescent="0.2">
      <c r="A135" s="152" t="s">
        <v>1290</v>
      </c>
      <c r="B135" s="152" t="s">
        <v>1305</v>
      </c>
      <c r="C135" s="152" t="s">
        <v>1303</v>
      </c>
      <c r="D135" s="152" t="str">
        <f t="shared" si="2"/>
        <v>10_bog 35 40</v>
      </c>
      <c r="E135" s="152">
        <v>1998</v>
      </c>
      <c r="H135" s="152" t="s">
        <v>798</v>
      </c>
      <c r="I135" s="164" t="s">
        <v>979</v>
      </c>
      <c r="J135" s="164" t="s">
        <v>981</v>
      </c>
      <c r="K135" s="152" t="s">
        <v>1316</v>
      </c>
      <c r="R135" s="152" t="s">
        <v>1109</v>
      </c>
    </row>
    <row r="136" spans="1:50" s="152" customFormat="1" x14ac:dyDescent="0.2">
      <c r="A136" s="152" t="s">
        <v>1290</v>
      </c>
      <c r="B136" s="152" t="s">
        <v>1305</v>
      </c>
      <c r="C136" s="152" t="s">
        <v>1303</v>
      </c>
      <c r="D136" s="152" t="str">
        <f t="shared" si="2"/>
        <v>10_bog 40 45</v>
      </c>
      <c r="E136" s="152">
        <v>1998</v>
      </c>
      <c r="H136" s="152" t="s">
        <v>798</v>
      </c>
      <c r="I136" s="164" t="s">
        <v>981</v>
      </c>
      <c r="J136" s="164" t="s">
        <v>983</v>
      </c>
      <c r="K136" s="152" t="s">
        <v>1316</v>
      </c>
      <c r="R136" s="152" t="s">
        <v>1107</v>
      </c>
      <c r="AX136" s="152" t="s">
        <v>1177</v>
      </c>
    </row>
    <row r="137" spans="1:50" s="152" customFormat="1" x14ac:dyDescent="0.2">
      <c r="A137" s="152" t="s">
        <v>1290</v>
      </c>
      <c r="B137" s="152" t="s">
        <v>1305</v>
      </c>
      <c r="C137" s="152" t="s">
        <v>1303</v>
      </c>
      <c r="D137" s="152" t="str">
        <f t="shared" si="2"/>
        <v>10_bog 45 50</v>
      </c>
      <c r="E137" s="152">
        <v>1998</v>
      </c>
      <c r="H137" s="152" t="s">
        <v>798</v>
      </c>
      <c r="I137" s="164" t="s">
        <v>983</v>
      </c>
      <c r="J137" s="164" t="s">
        <v>986</v>
      </c>
      <c r="K137" s="152" t="s">
        <v>1316</v>
      </c>
      <c r="R137" s="152" t="s">
        <v>1178</v>
      </c>
    </row>
    <row r="138" spans="1:50" s="152" customFormat="1" x14ac:dyDescent="0.2">
      <c r="A138" s="152" t="s">
        <v>1290</v>
      </c>
      <c r="B138" s="152" t="s">
        <v>1305</v>
      </c>
      <c r="C138" s="152" t="s">
        <v>1303</v>
      </c>
      <c r="D138" s="152" t="str">
        <f t="shared" si="2"/>
        <v>10_bog 50 55</v>
      </c>
      <c r="E138" s="152">
        <v>1998</v>
      </c>
      <c r="H138" s="152" t="s">
        <v>798</v>
      </c>
      <c r="I138" s="164" t="s">
        <v>986</v>
      </c>
      <c r="J138" s="164" t="s">
        <v>988</v>
      </c>
      <c r="K138" s="152" t="s">
        <v>1316</v>
      </c>
      <c r="R138" s="152" t="s">
        <v>1108</v>
      </c>
      <c r="AX138" s="152" t="s">
        <v>1179</v>
      </c>
    </row>
    <row r="139" spans="1:50" s="152" customFormat="1" x14ac:dyDescent="0.2">
      <c r="A139" s="152" t="s">
        <v>1290</v>
      </c>
      <c r="B139" s="152" t="s">
        <v>1305</v>
      </c>
      <c r="C139" s="152" t="s">
        <v>1303</v>
      </c>
      <c r="D139" s="152" t="str">
        <f t="shared" si="2"/>
        <v>10_bog 55 60</v>
      </c>
      <c r="E139" s="152">
        <v>1998</v>
      </c>
      <c r="H139" s="152" t="s">
        <v>798</v>
      </c>
      <c r="I139" s="164" t="s">
        <v>988</v>
      </c>
      <c r="J139" s="164" t="s">
        <v>991</v>
      </c>
      <c r="K139" s="152" t="s">
        <v>1316</v>
      </c>
      <c r="R139" s="152" t="s">
        <v>1180</v>
      </c>
    </row>
    <row r="140" spans="1:50" s="152" customFormat="1" x14ac:dyDescent="0.2">
      <c r="A140" s="152" t="s">
        <v>1290</v>
      </c>
      <c r="B140" s="152" t="s">
        <v>1305</v>
      </c>
      <c r="C140" s="152" t="s">
        <v>1303</v>
      </c>
      <c r="D140" s="152" t="str">
        <f t="shared" si="2"/>
        <v>10_bog 60 65</v>
      </c>
      <c r="E140" s="152">
        <v>1998</v>
      </c>
      <c r="H140" s="152" t="s">
        <v>798</v>
      </c>
      <c r="I140" s="164" t="s">
        <v>991</v>
      </c>
      <c r="J140" s="164" t="s">
        <v>993</v>
      </c>
      <c r="K140" s="152" t="s">
        <v>1316</v>
      </c>
      <c r="R140" s="152" t="s">
        <v>1009</v>
      </c>
      <c r="AX140" s="152" t="s">
        <v>1181</v>
      </c>
    </row>
    <row r="141" spans="1:50" s="152" customFormat="1" x14ac:dyDescent="0.2">
      <c r="A141" s="152" t="s">
        <v>1290</v>
      </c>
      <c r="B141" s="152" t="s">
        <v>1305</v>
      </c>
      <c r="C141" s="152" t="s">
        <v>1303</v>
      </c>
      <c r="D141" s="152" t="str">
        <f t="shared" si="2"/>
        <v>10_bog 65 70</v>
      </c>
      <c r="E141" s="152">
        <v>1998</v>
      </c>
      <c r="H141" s="152" t="s">
        <v>798</v>
      </c>
      <c r="I141" s="164" t="s">
        <v>993</v>
      </c>
      <c r="J141" s="164" t="s">
        <v>996</v>
      </c>
      <c r="K141" s="152" t="s">
        <v>1316</v>
      </c>
      <c r="R141" s="152" t="s">
        <v>1182</v>
      </c>
    </row>
    <row r="142" spans="1:50" s="152" customFormat="1" x14ac:dyDescent="0.2">
      <c r="A142" s="152" t="s">
        <v>1290</v>
      </c>
      <c r="B142" s="152" t="s">
        <v>1305</v>
      </c>
      <c r="C142" s="152" t="s">
        <v>1303</v>
      </c>
      <c r="D142" s="152" t="str">
        <f t="shared" si="2"/>
        <v>10_bog 70 75</v>
      </c>
      <c r="E142" s="152">
        <v>1998</v>
      </c>
      <c r="H142" s="152" t="s">
        <v>798</v>
      </c>
      <c r="I142" s="164" t="s">
        <v>996</v>
      </c>
      <c r="J142" s="164" t="s">
        <v>998</v>
      </c>
      <c r="K142" s="152" t="s">
        <v>1316</v>
      </c>
      <c r="R142" s="152" t="s">
        <v>1119</v>
      </c>
      <c r="AX142" s="152" t="s">
        <v>1183</v>
      </c>
    </row>
    <row r="143" spans="1:50" s="152" customFormat="1" x14ac:dyDescent="0.2">
      <c r="A143" s="152" t="s">
        <v>1290</v>
      </c>
      <c r="B143" s="152" t="s">
        <v>1305</v>
      </c>
      <c r="C143" s="152" t="s">
        <v>1303</v>
      </c>
      <c r="D143" s="152" t="str">
        <f t="shared" si="2"/>
        <v>10_bog 75 80</v>
      </c>
      <c r="E143" s="152">
        <v>1998</v>
      </c>
      <c r="H143" s="152" t="s">
        <v>798</v>
      </c>
      <c r="I143" s="164" t="s">
        <v>998</v>
      </c>
      <c r="J143" s="164" t="s">
        <v>1001</v>
      </c>
      <c r="K143" s="152" t="s">
        <v>1316</v>
      </c>
      <c r="R143" s="152" t="s">
        <v>1019</v>
      </c>
    </row>
    <row r="144" spans="1:50" s="152" customFormat="1" x14ac:dyDescent="0.2">
      <c r="A144" s="152" t="s">
        <v>1290</v>
      </c>
      <c r="B144" s="152" t="s">
        <v>1305</v>
      </c>
      <c r="C144" s="152" t="s">
        <v>1303</v>
      </c>
      <c r="D144" s="152" t="str">
        <f t="shared" si="2"/>
        <v>10_bog 80 85</v>
      </c>
      <c r="E144" s="152">
        <v>1998</v>
      </c>
      <c r="H144" s="152" t="s">
        <v>798</v>
      </c>
      <c r="I144" s="164" t="s">
        <v>1001</v>
      </c>
      <c r="J144" s="164" t="s">
        <v>1003</v>
      </c>
      <c r="K144" s="152" t="s">
        <v>1316</v>
      </c>
      <c r="R144" s="152" t="s">
        <v>1019</v>
      </c>
      <c r="AX144" s="152" t="s">
        <v>1184</v>
      </c>
    </row>
    <row r="145" spans="1:50" s="152" customFormat="1" x14ac:dyDescent="0.2">
      <c r="A145" s="152" t="s">
        <v>1290</v>
      </c>
      <c r="B145" s="152" t="s">
        <v>1305</v>
      </c>
      <c r="C145" s="152" t="s">
        <v>1303</v>
      </c>
      <c r="D145" s="152" t="str">
        <f t="shared" si="2"/>
        <v>10_bog 85 90</v>
      </c>
      <c r="E145" s="152">
        <v>1998</v>
      </c>
      <c r="H145" s="152" t="s">
        <v>798</v>
      </c>
      <c r="I145" s="164" t="s">
        <v>1003</v>
      </c>
      <c r="J145" s="164" t="s">
        <v>1006</v>
      </c>
      <c r="K145" s="152" t="s">
        <v>1316</v>
      </c>
      <c r="R145" s="152" t="s">
        <v>1185</v>
      </c>
    </row>
    <row r="146" spans="1:50" s="152" customFormat="1" x14ac:dyDescent="0.2">
      <c r="A146" s="152" t="s">
        <v>1290</v>
      </c>
      <c r="B146" s="152" t="s">
        <v>1305</v>
      </c>
      <c r="C146" s="152" t="s">
        <v>1303</v>
      </c>
      <c r="D146" s="152" t="str">
        <f t="shared" si="2"/>
        <v>10_bog 90 95</v>
      </c>
      <c r="E146" s="152">
        <v>1998</v>
      </c>
      <c r="H146" s="152" t="s">
        <v>798</v>
      </c>
      <c r="I146" s="164" t="s">
        <v>1006</v>
      </c>
      <c r="J146" s="164" t="s">
        <v>1008</v>
      </c>
      <c r="K146" s="152" t="s">
        <v>1316</v>
      </c>
      <c r="R146" s="152" t="s">
        <v>1186</v>
      </c>
    </row>
    <row r="147" spans="1:50" s="152" customFormat="1" x14ac:dyDescent="0.2">
      <c r="A147" s="152" t="s">
        <v>1290</v>
      </c>
      <c r="B147" s="152" t="s">
        <v>1305</v>
      </c>
      <c r="C147" s="152" t="s">
        <v>1303</v>
      </c>
      <c r="D147" s="152" t="str">
        <f t="shared" si="2"/>
        <v>10_bog 95 100</v>
      </c>
      <c r="E147" s="152">
        <v>1998</v>
      </c>
      <c r="H147" s="152" t="s">
        <v>798</v>
      </c>
      <c r="I147" s="164" t="s">
        <v>1008</v>
      </c>
      <c r="J147" s="164" t="s">
        <v>1011</v>
      </c>
      <c r="K147" s="152" t="s">
        <v>1316</v>
      </c>
      <c r="R147" s="152" t="s">
        <v>1187</v>
      </c>
    </row>
    <row r="148" spans="1:50" s="152" customFormat="1" x14ac:dyDescent="0.2">
      <c r="A148" s="152" t="s">
        <v>1290</v>
      </c>
      <c r="B148" s="152" t="s">
        <v>1305</v>
      </c>
      <c r="C148" s="152" t="s">
        <v>1303</v>
      </c>
      <c r="D148" s="152" t="str">
        <f t="shared" si="2"/>
        <v>10_bog 100 105</v>
      </c>
      <c r="E148" s="152">
        <v>1998</v>
      </c>
      <c r="H148" s="152" t="s">
        <v>798</v>
      </c>
      <c r="I148" s="164" t="s">
        <v>1011</v>
      </c>
      <c r="J148" s="164" t="s">
        <v>1013</v>
      </c>
      <c r="K148" s="152" t="s">
        <v>1316</v>
      </c>
      <c r="R148" s="152" t="s">
        <v>1188</v>
      </c>
      <c r="AX148" s="152" t="s">
        <v>1189</v>
      </c>
    </row>
    <row r="149" spans="1:50" s="152" customFormat="1" x14ac:dyDescent="0.2">
      <c r="A149" s="152" t="s">
        <v>1290</v>
      </c>
      <c r="B149" s="152" t="s">
        <v>1305</v>
      </c>
      <c r="C149" s="152" t="s">
        <v>1303</v>
      </c>
      <c r="D149" s="152" t="str">
        <f t="shared" si="2"/>
        <v>10_bog 105 110</v>
      </c>
      <c r="E149" s="152">
        <v>1998</v>
      </c>
      <c r="H149" s="152" t="s">
        <v>798</v>
      </c>
      <c r="I149" s="164" t="s">
        <v>1013</v>
      </c>
      <c r="J149" s="164" t="s">
        <v>1016</v>
      </c>
      <c r="K149" s="152" t="s">
        <v>1316</v>
      </c>
      <c r="R149" s="152" t="s">
        <v>1190</v>
      </c>
    </row>
    <row r="150" spans="1:50" s="152" customFormat="1" x14ac:dyDescent="0.2">
      <c r="A150" s="152" t="s">
        <v>1290</v>
      </c>
      <c r="B150" s="152" t="s">
        <v>1305</v>
      </c>
      <c r="C150" s="152" t="s">
        <v>1303</v>
      </c>
      <c r="D150" s="152" t="str">
        <f t="shared" si="2"/>
        <v>10_bog 110 115</v>
      </c>
      <c r="E150" s="152">
        <v>1998</v>
      </c>
      <c r="H150" s="152" t="s">
        <v>798</v>
      </c>
      <c r="I150" s="164" t="s">
        <v>1016</v>
      </c>
      <c r="J150" s="164" t="s">
        <v>1018</v>
      </c>
      <c r="K150" s="152" t="s">
        <v>1316</v>
      </c>
      <c r="R150" s="152" t="s">
        <v>1191</v>
      </c>
      <c r="AX150" s="152" t="s">
        <v>1192</v>
      </c>
    </row>
    <row r="151" spans="1:50" s="152" customFormat="1" x14ac:dyDescent="0.2">
      <c r="A151" s="152" t="s">
        <v>1290</v>
      </c>
      <c r="B151" s="152" t="s">
        <v>1305</v>
      </c>
      <c r="C151" s="152" t="s">
        <v>1303</v>
      </c>
      <c r="D151" s="152" t="str">
        <f t="shared" si="2"/>
        <v>10_bog 115 120</v>
      </c>
      <c r="E151" s="152">
        <v>1998</v>
      </c>
      <c r="H151" s="152" t="s">
        <v>798</v>
      </c>
      <c r="I151" s="164" t="s">
        <v>1018</v>
      </c>
      <c r="J151" s="164" t="s">
        <v>1021</v>
      </c>
      <c r="K151" s="152" t="s">
        <v>1316</v>
      </c>
      <c r="R151" s="152" t="s">
        <v>1193</v>
      </c>
    </row>
    <row r="152" spans="1:50" s="152" customFormat="1" x14ac:dyDescent="0.2">
      <c r="A152" s="152" t="s">
        <v>1290</v>
      </c>
      <c r="B152" s="152" t="s">
        <v>1305</v>
      </c>
      <c r="C152" s="152" t="s">
        <v>1303</v>
      </c>
      <c r="D152" s="152" t="str">
        <f t="shared" si="2"/>
        <v>10_bog 120 125</v>
      </c>
      <c r="E152" s="152">
        <v>1998</v>
      </c>
      <c r="H152" s="152" t="s">
        <v>798</v>
      </c>
      <c r="I152" s="164" t="s">
        <v>1021</v>
      </c>
      <c r="J152" s="164" t="s">
        <v>1023</v>
      </c>
      <c r="K152" s="152" t="s">
        <v>1316</v>
      </c>
      <c r="R152" s="152" t="s">
        <v>1194</v>
      </c>
      <c r="AX152" s="152" t="s">
        <v>1195</v>
      </c>
    </row>
    <row r="153" spans="1:50" s="152" customFormat="1" x14ac:dyDescent="0.2">
      <c r="A153" s="152" t="s">
        <v>1290</v>
      </c>
      <c r="B153" s="152" t="s">
        <v>1305</v>
      </c>
      <c r="C153" s="152" t="s">
        <v>1303</v>
      </c>
      <c r="D153" s="152" t="str">
        <f t="shared" si="2"/>
        <v>10_bog 125 130</v>
      </c>
      <c r="E153" s="152">
        <v>1998</v>
      </c>
      <c r="H153" s="152" t="s">
        <v>798</v>
      </c>
      <c r="I153" s="164" t="s">
        <v>1023</v>
      </c>
      <c r="J153" s="164" t="s">
        <v>1026</v>
      </c>
      <c r="K153" s="152" t="s">
        <v>1316</v>
      </c>
      <c r="R153" s="152" t="s">
        <v>1196</v>
      </c>
    </row>
    <row r="154" spans="1:50" s="152" customFormat="1" x14ac:dyDescent="0.2">
      <c r="A154" s="152" t="s">
        <v>1290</v>
      </c>
      <c r="B154" s="152" t="s">
        <v>1305</v>
      </c>
      <c r="C154" s="152" t="s">
        <v>1303</v>
      </c>
      <c r="D154" s="152" t="str">
        <f t="shared" si="2"/>
        <v>10_bog 130 135</v>
      </c>
      <c r="E154" s="152">
        <v>1998</v>
      </c>
      <c r="H154" s="152" t="s">
        <v>798</v>
      </c>
      <c r="I154" s="164" t="s">
        <v>1026</v>
      </c>
      <c r="J154" s="164" t="s">
        <v>1028</v>
      </c>
      <c r="K154" s="152" t="s">
        <v>1316</v>
      </c>
      <c r="R154" s="152" t="s">
        <v>1197</v>
      </c>
      <c r="AX154" s="152" t="s">
        <v>1198</v>
      </c>
    </row>
    <row r="155" spans="1:50" s="152" customFormat="1" x14ac:dyDescent="0.2">
      <c r="A155" s="152" t="s">
        <v>1290</v>
      </c>
      <c r="B155" s="152" t="s">
        <v>1305</v>
      </c>
      <c r="C155" s="152" t="s">
        <v>1303</v>
      </c>
      <c r="D155" s="152" t="str">
        <f t="shared" si="2"/>
        <v>10_bog 135 140</v>
      </c>
      <c r="E155" s="152">
        <v>1998</v>
      </c>
      <c r="H155" s="152" t="s">
        <v>798</v>
      </c>
      <c r="I155" s="164" t="s">
        <v>1028</v>
      </c>
      <c r="J155" s="164" t="s">
        <v>1031</v>
      </c>
      <c r="K155" s="152" t="s">
        <v>1316</v>
      </c>
      <c r="R155" s="152" t="s">
        <v>1199</v>
      </c>
    </row>
    <row r="156" spans="1:50" s="152" customFormat="1" x14ac:dyDescent="0.2">
      <c r="A156" s="152" t="s">
        <v>1290</v>
      </c>
      <c r="B156" s="152" t="s">
        <v>1305</v>
      </c>
      <c r="C156" s="152" t="s">
        <v>1303</v>
      </c>
      <c r="D156" s="152" t="str">
        <f t="shared" si="2"/>
        <v>10_bog 140 145</v>
      </c>
      <c r="E156" s="152">
        <v>1998</v>
      </c>
      <c r="H156" s="152" t="s">
        <v>798</v>
      </c>
      <c r="I156" s="164" t="s">
        <v>1031</v>
      </c>
      <c r="J156" s="164" t="s">
        <v>1032</v>
      </c>
      <c r="K156" s="152" t="s">
        <v>1316</v>
      </c>
      <c r="R156" s="152" t="s">
        <v>1200</v>
      </c>
      <c r="AX156" s="152" t="s">
        <v>1201</v>
      </c>
    </row>
    <row r="157" spans="1:50" s="152" customFormat="1" x14ac:dyDescent="0.2">
      <c r="A157" s="152" t="s">
        <v>1290</v>
      </c>
      <c r="B157" s="152" t="s">
        <v>1305</v>
      </c>
      <c r="C157" s="152" t="s">
        <v>1303</v>
      </c>
      <c r="D157" s="152" t="str">
        <f t="shared" si="2"/>
        <v>10_bog 145 150</v>
      </c>
      <c r="E157" s="152">
        <v>1998</v>
      </c>
      <c r="H157" s="152" t="s">
        <v>798</v>
      </c>
      <c r="I157" s="164" t="s">
        <v>1032</v>
      </c>
      <c r="J157" s="164" t="s">
        <v>1034</v>
      </c>
      <c r="K157" s="152" t="s">
        <v>1316</v>
      </c>
      <c r="R157" s="152" t="s">
        <v>1202</v>
      </c>
    </row>
    <row r="158" spans="1:50" s="152" customFormat="1" x14ac:dyDescent="0.2">
      <c r="A158" s="152" t="s">
        <v>1290</v>
      </c>
      <c r="B158" s="152" t="s">
        <v>1305</v>
      </c>
      <c r="C158" s="152" t="s">
        <v>1303</v>
      </c>
      <c r="D158" s="152" t="str">
        <f t="shared" si="2"/>
        <v>10_bog 150 155</v>
      </c>
      <c r="E158" s="152">
        <v>1998</v>
      </c>
      <c r="H158" s="152" t="s">
        <v>798</v>
      </c>
      <c r="I158" s="164" t="s">
        <v>1034</v>
      </c>
      <c r="J158" s="164" t="s">
        <v>1036</v>
      </c>
      <c r="K158" s="152" t="s">
        <v>1316</v>
      </c>
      <c r="R158" s="152" t="s">
        <v>1203</v>
      </c>
      <c r="AX158" s="152" t="s">
        <v>1204</v>
      </c>
    </row>
    <row r="159" spans="1:50" s="152" customFormat="1" x14ac:dyDescent="0.2">
      <c r="A159" s="152" t="s">
        <v>1290</v>
      </c>
      <c r="B159" s="152" t="s">
        <v>1305</v>
      </c>
      <c r="C159" s="152" t="s">
        <v>1303</v>
      </c>
      <c r="D159" s="152" t="str">
        <f t="shared" si="2"/>
        <v>10_bog 155 160</v>
      </c>
      <c r="E159" s="152">
        <v>1998</v>
      </c>
      <c r="H159" s="152" t="s">
        <v>798</v>
      </c>
      <c r="I159" s="164" t="s">
        <v>1036</v>
      </c>
      <c r="J159" s="164" t="s">
        <v>1038</v>
      </c>
      <c r="K159" s="152" t="s">
        <v>1316</v>
      </c>
      <c r="R159" s="152" t="s">
        <v>1127</v>
      </c>
    </row>
    <row r="160" spans="1:50" s="152" customFormat="1" x14ac:dyDescent="0.2">
      <c r="A160" s="152" t="s">
        <v>1290</v>
      </c>
      <c r="B160" s="152" t="s">
        <v>1305</v>
      </c>
      <c r="C160" s="152" t="s">
        <v>1303</v>
      </c>
      <c r="D160" s="152" t="str">
        <f t="shared" si="2"/>
        <v>10_bog 160 165</v>
      </c>
      <c r="E160" s="152">
        <v>1998</v>
      </c>
      <c r="H160" s="152" t="s">
        <v>798</v>
      </c>
      <c r="I160" s="164" t="s">
        <v>1038</v>
      </c>
      <c r="J160" s="164" t="s">
        <v>1040</v>
      </c>
      <c r="K160" s="152" t="s">
        <v>1316</v>
      </c>
      <c r="R160" s="152" t="s">
        <v>999</v>
      </c>
      <c r="AX160" s="152" t="s">
        <v>1205</v>
      </c>
    </row>
    <row r="161" spans="1:50" s="152" customFormat="1" x14ac:dyDescent="0.2">
      <c r="A161" s="152" t="s">
        <v>1290</v>
      </c>
      <c r="B161" s="152" t="s">
        <v>1305</v>
      </c>
      <c r="C161" s="152" t="s">
        <v>1303</v>
      </c>
      <c r="D161" s="152" t="str">
        <f t="shared" si="2"/>
        <v>10_bog 165 170</v>
      </c>
      <c r="E161" s="152">
        <v>1998</v>
      </c>
      <c r="H161" s="152" t="s">
        <v>798</v>
      </c>
      <c r="I161" s="164" t="s">
        <v>1040</v>
      </c>
      <c r="J161" s="164" t="s">
        <v>1043</v>
      </c>
      <c r="K161" s="152" t="s">
        <v>1316</v>
      </c>
      <c r="R161" s="152" t="s">
        <v>1124</v>
      </c>
    </row>
    <row r="162" spans="1:50" s="152" customFormat="1" x14ac:dyDescent="0.2">
      <c r="A162" s="152" t="s">
        <v>1290</v>
      </c>
      <c r="B162" s="152" t="s">
        <v>1305</v>
      </c>
      <c r="C162" s="152" t="s">
        <v>1303</v>
      </c>
      <c r="D162" s="152" t="str">
        <f t="shared" si="2"/>
        <v>10_bog 170 175</v>
      </c>
      <c r="E162" s="152">
        <v>1998</v>
      </c>
      <c r="H162" s="152" t="s">
        <v>798</v>
      </c>
      <c r="I162" s="164" t="s">
        <v>1043</v>
      </c>
      <c r="J162" s="164" t="s">
        <v>1045</v>
      </c>
      <c r="K162" s="152" t="s">
        <v>1316</v>
      </c>
      <c r="R162" s="152" t="s">
        <v>1124</v>
      </c>
      <c r="AX162" s="152" t="s">
        <v>1206</v>
      </c>
    </row>
    <row r="163" spans="1:50" s="152" customFormat="1" x14ac:dyDescent="0.2">
      <c r="A163" s="152" t="s">
        <v>1290</v>
      </c>
      <c r="B163" s="152" t="s">
        <v>1305</v>
      </c>
      <c r="C163" s="152" t="s">
        <v>1303</v>
      </c>
      <c r="D163" s="152" t="str">
        <f t="shared" si="2"/>
        <v>10_bog 175 180</v>
      </c>
      <c r="E163" s="152">
        <v>1998</v>
      </c>
      <c r="H163" s="152" t="s">
        <v>798</v>
      </c>
      <c r="I163" s="164" t="s">
        <v>1045</v>
      </c>
      <c r="J163" s="164" t="s">
        <v>1048</v>
      </c>
      <c r="K163" s="152" t="s">
        <v>1316</v>
      </c>
      <c r="R163" s="152" t="s">
        <v>1207</v>
      </c>
    </row>
    <row r="164" spans="1:50" s="152" customFormat="1" x14ac:dyDescent="0.2">
      <c r="A164" s="152" t="s">
        <v>1290</v>
      </c>
      <c r="B164" s="152" t="s">
        <v>1305</v>
      </c>
      <c r="C164" s="152" t="s">
        <v>1303</v>
      </c>
      <c r="D164" s="152" t="str">
        <f t="shared" si="2"/>
        <v>10_bog 180 185</v>
      </c>
      <c r="E164" s="152">
        <v>1998</v>
      </c>
      <c r="H164" s="152" t="s">
        <v>798</v>
      </c>
      <c r="I164" s="164" t="s">
        <v>1048</v>
      </c>
      <c r="J164" s="164" t="s">
        <v>1049</v>
      </c>
      <c r="K164" s="152" t="s">
        <v>1316</v>
      </c>
      <c r="R164" s="152" t="s">
        <v>1208</v>
      </c>
      <c r="AX164" s="152" t="s">
        <v>1209</v>
      </c>
    </row>
    <row r="165" spans="1:50" s="152" customFormat="1" x14ac:dyDescent="0.2">
      <c r="A165" s="152" t="s">
        <v>1290</v>
      </c>
      <c r="B165" s="152" t="s">
        <v>1305</v>
      </c>
      <c r="C165" s="152" t="s">
        <v>1303</v>
      </c>
      <c r="D165" s="152" t="str">
        <f t="shared" si="2"/>
        <v>10_bog 185 190</v>
      </c>
      <c r="E165" s="152">
        <v>1998</v>
      </c>
      <c r="H165" s="152" t="s">
        <v>798</v>
      </c>
      <c r="I165" s="164" t="s">
        <v>1049</v>
      </c>
      <c r="J165" s="164" t="s">
        <v>1052</v>
      </c>
      <c r="K165" s="152" t="s">
        <v>1316</v>
      </c>
      <c r="R165" s="152" t="s">
        <v>1123</v>
      </c>
    </row>
    <row r="166" spans="1:50" s="152" customFormat="1" x14ac:dyDescent="0.2">
      <c r="A166" s="152" t="s">
        <v>1290</v>
      </c>
      <c r="B166" s="152" t="s">
        <v>1305</v>
      </c>
      <c r="C166" s="152" t="s">
        <v>1303</v>
      </c>
      <c r="D166" s="152" t="str">
        <f t="shared" si="2"/>
        <v>10_bog 190 195</v>
      </c>
      <c r="E166" s="152">
        <v>1998</v>
      </c>
      <c r="H166" s="152" t="s">
        <v>798</v>
      </c>
      <c r="I166" s="164" t="s">
        <v>1052</v>
      </c>
      <c r="J166" s="164" t="s">
        <v>1053</v>
      </c>
      <c r="K166" s="152" t="s">
        <v>1316</v>
      </c>
      <c r="R166" s="152" t="s">
        <v>1208</v>
      </c>
      <c r="AX166" s="152" t="s">
        <v>1210</v>
      </c>
    </row>
    <row r="167" spans="1:50" s="152" customFormat="1" x14ac:dyDescent="0.2">
      <c r="A167" s="152" t="s">
        <v>1290</v>
      </c>
      <c r="B167" s="152" t="s">
        <v>1305</v>
      </c>
      <c r="C167" s="152" t="s">
        <v>1303</v>
      </c>
      <c r="D167" s="152" t="str">
        <f t="shared" si="2"/>
        <v>10_bog 195 200</v>
      </c>
      <c r="E167" s="152">
        <v>1998</v>
      </c>
      <c r="H167" s="152" t="s">
        <v>798</v>
      </c>
      <c r="I167" s="164" t="s">
        <v>1053</v>
      </c>
      <c r="J167" s="164" t="s">
        <v>1056</v>
      </c>
      <c r="K167" s="152" t="s">
        <v>1317</v>
      </c>
      <c r="R167" s="152" t="s">
        <v>970</v>
      </c>
    </row>
    <row r="168" spans="1:50" s="152" customFormat="1" x14ac:dyDescent="0.2">
      <c r="A168" s="152" t="s">
        <v>1290</v>
      </c>
      <c r="B168" s="152" t="s">
        <v>1305</v>
      </c>
      <c r="C168" s="152" t="s">
        <v>1303</v>
      </c>
      <c r="D168" s="152" t="str">
        <f t="shared" si="2"/>
        <v>10_bog 200 205</v>
      </c>
      <c r="E168" s="152">
        <v>1998</v>
      </c>
      <c r="H168" s="152" t="s">
        <v>798</v>
      </c>
      <c r="I168" s="164" t="s">
        <v>1056</v>
      </c>
      <c r="J168" s="164" t="s">
        <v>1057</v>
      </c>
      <c r="K168" s="152" t="s">
        <v>1317</v>
      </c>
      <c r="R168" s="152" t="s">
        <v>1211</v>
      </c>
      <c r="AX168" s="152" t="s">
        <v>1212</v>
      </c>
    </row>
    <row r="169" spans="1:50" s="152" customFormat="1" x14ac:dyDescent="0.2">
      <c r="A169" s="152" t="s">
        <v>1290</v>
      </c>
      <c r="B169" s="152" t="s">
        <v>1305</v>
      </c>
      <c r="C169" s="152" t="s">
        <v>1303</v>
      </c>
      <c r="D169" s="152" t="str">
        <f t="shared" si="2"/>
        <v>10_bog 205 210</v>
      </c>
      <c r="E169" s="152">
        <v>1998</v>
      </c>
      <c r="H169" s="152" t="s">
        <v>798</v>
      </c>
      <c r="I169" s="164" t="s">
        <v>1057</v>
      </c>
      <c r="J169" s="164" t="s">
        <v>1060</v>
      </c>
      <c r="K169" s="152" t="s">
        <v>1317</v>
      </c>
      <c r="R169" s="152" t="s">
        <v>1188</v>
      </c>
    </row>
    <row r="170" spans="1:50" s="152" customFormat="1" x14ac:dyDescent="0.2">
      <c r="A170" s="152" t="s">
        <v>1290</v>
      </c>
      <c r="B170" s="152" t="s">
        <v>1305</v>
      </c>
      <c r="C170" s="152" t="s">
        <v>1303</v>
      </c>
      <c r="D170" s="152" t="str">
        <f t="shared" si="2"/>
        <v>10_bog 210 215</v>
      </c>
      <c r="E170" s="152">
        <v>1998</v>
      </c>
      <c r="H170" s="152" t="s">
        <v>798</v>
      </c>
      <c r="I170" s="164" t="s">
        <v>1060</v>
      </c>
      <c r="J170" s="164" t="s">
        <v>1062</v>
      </c>
      <c r="K170" s="152" t="s">
        <v>1317</v>
      </c>
      <c r="R170" s="152" t="s">
        <v>978</v>
      </c>
      <c r="AX170" s="152" t="s">
        <v>1213</v>
      </c>
    </row>
    <row r="171" spans="1:50" s="152" customFormat="1" x14ac:dyDescent="0.2">
      <c r="A171" s="152" t="s">
        <v>1290</v>
      </c>
      <c r="B171" s="152" t="s">
        <v>1305</v>
      </c>
      <c r="C171" s="152" t="s">
        <v>1303</v>
      </c>
      <c r="D171" s="152" t="str">
        <f t="shared" si="2"/>
        <v>10_bog 215 220</v>
      </c>
      <c r="E171" s="152">
        <v>1998</v>
      </c>
      <c r="H171" s="152" t="s">
        <v>798</v>
      </c>
      <c r="I171" s="164" t="s">
        <v>1062</v>
      </c>
      <c r="J171" s="164" t="s">
        <v>1064</v>
      </c>
      <c r="K171" s="152" t="s">
        <v>1317</v>
      </c>
      <c r="R171" s="152" t="s">
        <v>1214</v>
      </c>
    </row>
    <row r="172" spans="1:50" s="152" customFormat="1" x14ac:dyDescent="0.2">
      <c r="A172" s="152" t="s">
        <v>1290</v>
      </c>
      <c r="B172" s="152" t="s">
        <v>1305</v>
      </c>
      <c r="C172" s="152" t="s">
        <v>1303</v>
      </c>
      <c r="D172" s="152" t="str">
        <f t="shared" si="2"/>
        <v>10_bog 220 225</v>
      </c>
      <c r="E172" s="152">
        <v>1998</v>
      </c>
      <c r="H172" s="152" t="s">
        <v>798</v>
      </c>
      <c r="I172" s="164" t="s">
        <v>1064</v>
      </c>
      <c r="J172" s="164" t="s">
        <v>1066</v>
      </c>
      <c r="K172" s="152" t="s">
        <v>1317</v>
      </c>
      <c r="R172" s="152" t="s">
        <v>1215</v>
      </c>
      <c r="AX172" s="152" t="s">
        <v>1216</v>
      </c>
    </row>
    <row r="173" spans="1:50" s="152" customFormat="1" x14ac:dyDescent="0.2">
      <c r="A173" s="152" t="s">
        <v>1290</v>
      </c>
      <c r="B173" s="152" t="s">
        <v>1305</v>
      </c>
      <c r="C173" s="152" t="s">
        <v>1303</v>
      </c>
      <c r="D173" s="152" t="str">
        <f t="shared" si="2"/>
        <v>10_bog 225 230</v>
      </c>
      <c r="E173" s="152">
        <v>1998</v>
      </c>
      <c r="H173" s="152" t="s">
        <v>798</v>
      </c>
      <c r="I173" s="164" t="s">
        <v>1066</v>
      </c>
      <c r="J173" s="164" t="s">
        <v>1068</v>
      </c>
      <c r="K173" s="152" t="s">
        <v>1317</v>
      </c>
      <c r="R173" s="152" t="s">
        <v>1217</v>
      </c>
    </row>
    <row r="174" spans="1:50" s="152" customFormat="1" x14ac:dyDescent="0.2">
      <c r="A174" s="152" t="s">
        <v>1290</v>
      </c>
      <c r="B174" s="152" t="s">
        <v>1305</v>
      </c>
      <c r="C174" s="152" t="s">
        <v>1303</v>
      </c>
      <c r="D174" s="152" t="str">
        <f t="shared" si="2"/>
        <v>10_bog 230 235</v>
      </c>
      <c r="E174" s="152">
        <v>1998</v>
      </c>
      <c r="H174" s="152" t="s">
        <v>798</v>
      </c>
      <c r="I174" s="164" t="s">
        <v>1068</v>
      </c>
      <c r="J174" s="164" t="s">
        <v>1070</v>
      </c>
      <c r="K174" s="152" t="s">
        <v>1317</v>
      </c>
      <c r="R174" s="152" t="s">
        <v>1218</v>
      </c>
      <c r="AX174" s="152" t="s">
        <v>1219</v>
      </c>
    </row>
    <row r="175" spans="1:50" s="152" customFormat="1" x14ac:dyDescent="0.2">
      <c r="A175" s="152" t="s">
        <v>1290</v>
      </c>
      <c r="B175" s="152" t="s">
        <v>1305</v>
      </c>
      <c r="C175" s="152" t="s">
        <v>1303</v>
      </c>
      <c r="D175" s="152" t="str">
        <f t="shared" si="2"/>
        <v>10_bog 235 240</v>
      </c>
      <c r="E175" s="152">
        <v>1998</v>
      </c>
      <c r="H175" s="152" t="s">
        <v>798</v>
      </c>
      <c r="I175" s="164" t="s">
        <v>1070</v>
      </c>
      <c r="J175" s="164" t="s">
        <v>1073</v>
      </c>
      <c r="K175" s="152" t="s">
        <v>1317</v>
      </c>
      <c r="R175" s="152" t="s">
        <v>1220</v>
      </c>
    </row>
    <row r="176" spans="1:50" s="152" customFormat="1" x14ac:dyDescent="0.2">
      <c r="A176" s="152" t="s">
        <v>1290</v>
      </c>
      <c r="B176" s="152" t="s">
        <v>1305</v>
      </c>
      <c r="C176" s="152" t="s">
        <v>1303</v>
      </c>
      <c r="D176" s="152" t="str">
        <f t="shared" si="2"/>
        <v>10_bog 240 245</v>
      </c>
      <c r="E176" s="152">
        <v>1998</v>
      </c>
      <c r="H176" s="152" t="s">
        <v>798</v>
      </c>
      <c r="I176" s="164" t="s">
        <v>1073</v>
      </c>
      <c r="J176" s="164" t="s">
        <v>1075</v>
      </c>
      <c r="K176" s="152" t="s">
        <v>1317</v>
      </c>
      <c r="R176" s="152" t="s">
        <v>1199</v>
      </c>
      <c r="AX176" s="152" t="s">
        <v>1221</v>
      </c>
    </row>
    <row r="177" spans="1:55" s="152" customFormat="1" x14ac:dyDescent="0.2">
      <c r="A177" s="152" t="s">
        <v>1290</v>
      </c>
      <c r="B177" s="152" t="s">
        <v>1305</v>
      </c>
      <c r="C177" s="152" t="s">
        <v>1303</v>
      </c>
      <c r="D177" s="152" t="str">
        <f t="shared" si="2"/>
        <v>10_bog 245 250</v>
      </c>
      <c r="E177" s="152">
        <v>1998</v>
      </c>
      <c r="H177" s="152" t="s">
        <v>798</v>
      </c>
      <c r="I177" s="164" t="s">
        <v>1075</v>
      </c>
      <c r="J177" s="164" t="s">
        <v>1078</v>
      </c>
      <c r="K177" s="152" t="s">
        <v>1317</v>
      </c>
      <c r="R177" s="152" t="s">
        <v>1002</v>
      </c>
    </row>
    <row r="178" spans="1:55" s="152" customFormat="1" x14ac:dyDescent="0.2">
      <c r="A178" s="152" t="s">
        <v>1290</v>
      </c>
      <c r="B178" s="152" t="s">
        <v>1305</v>
      </c>
      <c r="C178" s="152" t="s">
        <v>1303</v>
      </c>
      <c r="D178" s="152" t="str">
        <f t="shared" si="2"/>
        <v>10_bog 250 255</v>
      </c>
      <c r="E178" s="152">
        <v>1998</v>
      </c>
      <c r="H178" s="152" t="s">
        <v>798</v>
      </c>
      <c r="I178" s="164" t="s">
        <v>1078</v>
      </c>
      <c r="J178" s="164" t="s">
        <v>1080</v>
      </c>
      <c r="K178" s="152" t="s">
        <v>1317</v>
      </c>
      <c r="R178" s="152" t="s">
        <v>1222</v>
      </c>
      <c r="AX178" s="152" t="s">
        <v>1223</v>
      </c>
    </row>
    <row r="179" spans="1:55" s="152" customFormat="1" x14ac:dyDescent="0.2">
      <c r="A179" s="152" t="s">
        <v>1290</v>
      </c>
      <c r="B179" s="152" t="s">
        <v>1305</v>
      </c>
      <c r="C179" s="152" t="s">
        <v>1303</v>
      </c>
      <c r="D179" s="152" t="str">
        <f t="shared" si="2"/>
        <v>10_bog 255 260</v>
      </c>
      <c r="E179" s="152">
        <v>1998</v>
      </c>
      <c r="H179" s="152" t="s">
        <v>798</v>
      </c>
      <c r="I179" s="164" t="s">
        <v>1080</v>
      </c>
      <c r="J179" s="164" t="s">
        <v>1082</v>
      </c>
      <c r="K179" s="152" t="s">
        <v>1317</v>
      </c>
      <c r="R179" s="152" t="s">
        <v>1224</v>
      </c>
    </row>
    <row r="180" spans="1:55" s="152" customFormat="1" x14ac:dyDescent="0.2">
      <c r="A180" s="152" t="s">
        <v>1290</v>
      </c>
      <c r="B180" s="152" t="s">
        <v>1305</v>
      </c>
      <c r="C180" s="152" t="s">
        <v>1303</v>
      </c>
      <c r="D180" s="152" t="str">
        <f t="shared" si="2"/>
        <v>10_bog 260 265</v>
      </c>
      <c r="E180" s="152">
        <v>1998</v>
      </c>
      <c r="H180" s="152" t="s">
        <v>798</v>
      </c>
      <c r="I180" s="164" t="s">
        <v>1082</v>
      </c>
      <c r="J180" s="164" t="s">
        <v>1084</v>
      </c>
      <c r="K180" s="152" t="s">
        <v>1317</v>
      </c>
      <c r="R180" s="152" t="s">
        <v>1197</v>
      </c>
    </row>
    <row r="181" spans="1:55" s="152" customFormat="1" x14ac:dyDescent="0.2">
      <c r="A181" s="152" t="s">
        <v>1290</v>
      </c>
      <c r="B181" s="152" t="s">
        <v>1305</v>
      </c>
      <c r="C181" s="152" t="s">
        <v>1303</v>
      </c>
      <c r="D181" s="152" t="str">
        <f t="shared" si="2"/>
        <v>10_bog 265 270</v>
      </c>
      <c r="E181" s="152">
        <v>1998</v>
      </c>
      <c r="H181" s="152" t="s">
        <v>798</v>
      </c>
      <c r="I181" s="164" t="s">
        <v>1084</v>
      </c>
      <c r="J181" s="164" t="s">
        <v>1087</v>
      </c>
      <c r="K181" s="152" t="s">
        <v>1317</v>
      </c>
      <c r="R181" s="152" t="s">
        <v>1224</v>
      </c>
    </row>
    <row r="182" spans="1:55" s="152" customFormat="1" x14ac:dyDescent="0.2">
      <c r="A182" s="152" t="s">
        <v>1290</v>
      </c>
      <c r="B182" s="152" t="s">
        <v>1305</v>
      </c>
      <c r="C182" s="152" t="s">
        <v>1303</v>
      </c>
      <c r="D182" s="152" t="str">
        <f t="shared" si="2"/>
        <v>10_bog 270 275</v>
      </c>
      <c r="E182" s="152">
        <v>1998</v>
      </c>
      <c r="H182" s="152" t="s">
        <v>798</v>
      </c>
      <c r="I182" s="164" t="s">
        <v>1087</v>
      </c>
      <c r="J182" s="164" t="s">
        <v>1134</v>
      </c>
      <c r="K182" s="152" t="s">
        <v>1317</v>
      </c>
      <c r="R182" s="152" t="s">
        <v>1225</v>
      </c>
      <c r="AX182" s="152" t="s">
        <v>1226</v>
      </c>
    </row>
    <row r="183" spans="1:55" s="152" customFormat="1" x14ac:dyDescent="0.2">
      <c r="A183" s="152" t="s">
        <v>1290</v>
      </c>
      <c r="B183" s="152" t="s">
        <v>1305</v>
      </c>
      <c r="C183" s="152" t="s">
        <v>1303</v>
      </c>
      <c r="D183" s="152" t="str">
        <f t="shared" si="2"/>
        <v>10_bog 275 280</v>
      </c>
      <c r="E183" s="152">
        <v>1998</v>
      </c>
      <c r="H183" s="152" t="s">
        <v>798</v>
      </c>
      <c r="I183" s="164" t="s">
        <v>1134</v>
      </c>
      <c r="J183" s="164" t="s">
        <v>1136</v>
      </c>
      <c r="K183" s="152" t="s">
        <v>1317</v>
      </c>
      <c r="R183" s="152" t="s">
        <v>1225</v>
      </c>
    </row>
    <row r="184" spans="1:55" s="152" customFormat="1" x14ac:dyDescent="0.2">
      <c r="A184" s="152" t="s">
        <v>1290</v>
      </c>
      <c r="B184" s="152" t="s">
        <v>1305</v>
      </c>
      <c r="C184" s="152" t="s">
        <v>1303</v>
      </c>
      <c r="D184" s="152" t="str">
        <f t="shared" si="2"/>
        <v>10_bog 280 285</v>
      </c>
      <c r="E184" s="152">
        <v>1998</v>
      </c>
      <c r="H184" s="152" t="s">
        <v>798</v>
      </c>
      <c r="I184" s="164" t="s">
        <v>1136</v>
      </c>
      <c r="J184" s="164" t="s">
        <v>1137</v>
      </c>
      <c r="K184" s="152" t="s">
        <v>1317</v>
      </c>
      <c r="R184" s="152" t="s">
        <v>973</v>
      </c>
      <c r="AX184" s="152" t="s">
        <v>1227</v>
      </c>
    </row>
    <row r="185" spans="1:55" s="152" customFormat="1" x14ac:dyDescent="0.2">
      <c r="A185" s="152" t="s">
        <v>1290</v>
      </c>
      <c r="B185" s="152" t="s">
        <v>1305</v>
      </c>
      <c r="C185" s="152" t="s">
        <v>1303</v>
      </c>
      <c r="D185" s="152" t="str">
        <f t="shared" si="2"/>
        <v>10_bog 285 290</v>
      </c>
      <c r="E185" s="152">
        <v>1998</v>
      </c>
      <c r="H185" s="152" t="s">
        <v>798</v>
      </c>
      <c r="I185" s="164" t="s">
        <v>1137</v>
      </c>
      <c r="J185" s="164" t="s">
        <v>1138</v>
      </c>
      <c r="K185" s="152" t="s">
        <v>1317</v>
      </c>
      <c r="R185" s="152" t="s">
        <v>1228</v>
      </c>
    </row>
    <row r="186" spans="1:55" s="152" customFormat="1" x14ac:dyDescent="0.2">
      <c r="A186" s="152" t="s">
        <v>1290</v>
      </c>
      <c r="B186" s="152" t="s">
        <v>1305</v>
      </c>
      <c r="C186" s="152" t="s">
        <v>1303</v>
      </c>
      <c r="D186" s="152" t="str">
        <f t="shared" si="2"/>
        <v>10_bog 290 295</v>
      </c>
      <c r="E186" s="152">
        <v>1998</v>
      </c>
      <c r="H186" s="152" t="s">
        <v>798</v>
      </c>
      <c r="I186" s="164" t="s">
        <v>1138</v>
      </c>
      <c r="J186" s="164" t="s">
        <v>1140</v>
      </c>
      <c r="K186" s="152" t="s">
        <v>1317</v>
      </c>
      <c r="R186" s="152" t="s">
        <v>1229</v>
      </c>
      <c r="AX186" s="152" t="s">
        <v>1230</v>
      </c>
    </row>
    <row r="187" spans="1:55" s="152" customFormat="1" x14ac:dyDescent="0.2">
      <c r="A187" s="152" t="s">
        <v>1290</v>
      </c>
      <c r="B187" s="152" t="s">
        <v>1305</v>
      </c>
      <c r="C187" s="152" t="s">
        <v>1303</v>
      </c>
      <c r="D187" s="152" t="str">
        <f t="shared" si="2"/>
        <v>10_bog 295 300</v>
      </c>
      <c r="E187" s="152">
        <v>1998</v>
      </c>
      <c r="H187" s="152" t="s">
        <v>798</v>
      </c>
      <c r="I187" s="164" t="s">
        <v>1140</v>
      </c>
      <c r="J187" s="164" t="s">
        <v>1142</v>
      </c>
      <c r="K187" s="152" t="s">
        <v>1317</v>
      </c>
      <c r="R187" s="152" t="s">
        <v>1231</v>
      </c>
    </row>
    <row r="188" spans="1:55" s="152" customFormat="1" x14ac:dyDescent="0.2">
      <c r="A188" s="152" t="s">
        <v>1290</v>
      </c>
      <c r="B188" s="152" t="s">
        <v>1305</v>
      </c>
      <c r="C188" s="152" t="s">
        <v>1303</v>
      </c>
      <c r="D188" s="152" t="str">
        <f t="shared" si="2"/>
        <v>10_bog 300 305</v>
      </c>
      <c r="E188" s="152">
        <v>1998</v>
      </c>
      <c r="H188" s="152" t="s">
        <v>798</v>
      </c>
      <c r="I188" s="164" t="s">
        <v>1142</v>
      </c>
      <c r="J188" s="164" t="s">
        <v>1145</v>
      </c>
      <c r="K188" s="152" t="s">
        <v>964</v>
      </c>
      <c r="R188" s="152" t="s">
        <v>1232</v>
      </c>
      <c r="AX188" s="152" t="s">
        <v>1233</v>
      </c>
    </row>
    <row r="189" spans="1:55" s="152" customFormat="1" x14ac:dyDescent="0.2">
      <c r="A189" s="152" t="s">
        <v>1290</v>
      </c>
      <c r="B189" s="152" t="s">
        <v>1305</v>
      </c>
      <c r="C189" s="152" t="s">
        <v>1303</v>
      </c>
      <c r="D189" s="152" t="str">
        <f t="shared" si="2"/>
        <v>10_bog 305 310</v>
      </c>
      <c r="E189" s="152">
        <v>1998</v>
      </c>
      <c r="H189" s="152" t="s">
        <v>798</v>
      </c>
      <c r="I189" s="164" t="s">
        <v>1145</v>
      </c>
      <c r="J189" s="164" t="s">
        <v>1146</v>
      </c>
      <c r="K189" s="152" t="s">
        <v>964</v>
      </c>
      <c r="R189" s="152" t="s">
        <v>1234</v>
      </c>
    </row>
    <row r="190" spans="1:55" s="152" customFormat="1" x14ac:dyDescent="0.2">
      <c r="A190" s="152" t="s">
        <v>1290</v>
      </c>
      <c r="B190" s="152" t="s">
        <v>1305</v>
      </c>
      <c r="C190" s="152" t="s">
        <v>1303</v>
      </c>
      <c r="D190" s="152" t="str">
        <f t="shared" si="2"/>
        <v>10_bog 310 315</v>
      </c>
      <c r="E190" s="152">
        <v>1998</v>
      </c>
      <c r="H190" s="152" t="s">
        <v>798</v>
      </c>
      <c r="I190" s="164" t="s">
        <v>1146</v>
      </c>
      <c r="J190" s="164" t="s">
        <v>1148</v>
      </c>
      <c r="K190" s="152" t="s">
        <v>964</v>
      </c>
      <c r="R190" s="152" t="s">
        <v>1235</v>
      </c>
      <c r="AX190" s="152" t="s">
        <v>1236</v>
      </c>
    </row>
    <row r="191" spans="1:55" s="152" customFormat="1" x14ac:dyDescent="0.2">
      <c r="A191" s="152" t="s">
        <v>1290</v>
      </c>
      <c r="B191" s="152" t="s">
        <v>1305</v>
      </c>
      <c r="C191" s="152" t="s">
        <v>1303</v>
      </c>
      <c r="D191" s="152" t="str">
        <f t="shared" si="2"/>
        <v>10_bog 315 320</v>
      </c>
      <c r="E191" s="152">
        <v>1998</v>
      </c>
      <c r="H191" s="152" t="s">
        <v>798</v>
      </c>
      <c r="I191" s="164" t="s">
        <v>1148</v>
      </c>
      <c r="J191" s="164" t="s">
        <v>1150</v>
      </c>
      <c r="K191" s="152" t="s">
        <v>964</v>
      </c>
      <c r="R191" s="152" t="s">
        <v>1237</v>
      </c>
    </row>
    <row r="192" spans="1:55" s="161" customFormat="1" x14ac:dyDescent="0.2">
      <c r="A192" s="161" t="s">
        <v>1290</v>
      </c>
      <c r="B192" s="161" t="s">
        <v>1305</v>
      </c>
      <c r="C192" s="161" t="s">
        <v>1306</v>
      </c>
      <c r="D192" s="161" t="str">
        <f>C192&amp;" "&amp;I192&amp;" "&amp;J192&amp;" "&amp;"rad layer"</f>
        <v>1_fen 107.5 114.5 rad layer</v>
      </c>
      <c r="E192" s="152">
        <v>1996</v>
      </c>
      <c r="H192" s="152" t="s">
        <v>798</v>
      </c>
      <c r="I192" s="165" t="s">
        <v>1238</v>
      </c>
      <c r="J192" s="165" t="s">
        <v>1239</v>
      </c>
      <c r="N192" s="152"/>
      <c r="BC192" s="163" t="s">
        <v>1307</v>
      </c>
    </row>
    <row r="193" spans="1:61" ht="15" customHeight="1" x14ac:dyDescent="0.2">
      <c r="A193" s="161" t="s">
        <v>1290</v>
      </c>
      <c r="B193" s="161" t="s">
        <v>1305</v>
      </c>
      <c r="C193" s="161" t="s">
        <v>1306</v>
      </c>
      <c r="D193" s="161" t="str">
        <f>C193&amp;" "&amp;I193&amp;" "&amp;J193</f>
        <v>1_fen 111 118</v>
      </c>
      <c r="E193" s="152">
        <v>1996</v>
      </c>
      <c r="H193" s="152" t="s">
        <v>798</v>
      </c>
      <c r="I193" s="166">
        <v>111</v>
      </c>
      <c r="J193" s="166">
        <v>118</v>
      </c>
      <c r="N193" s="152"/>
      <c r="BA193" s="162">
        <v>-29.1</v>
      </c>
      <c r="BC193" s="162" t="s">
        <v>1307</v>
      </c>
      <c r="BH193" s="161">
        <v>0.53663749618842005</v>
      </c>
      <c r="BI193" s="161" t="s">
        <v>1240</v>
      </c>
    </row>
    <row r="194" spans="1:61" s="161" customFormat="1" x14ac:dyDescent="0.2">
      <c r="A194" s="161" t="s">
        <v>1290</v>
      </c>
      <c r="B194" s="161" t="s">
        <v>1305</v>
      </c>
      <c r="C194" s="161" t="s">
        <v>1297</v>
      </c>
      <c r="D194" s="161" t="str">
        <f t="shared" ref="D194" si="3">C194&amp;" "&amp;I194&amp;" "&amp;J194&amp;" "&amp;"rad layer"</f>
        <v>2_fen 181 185 rad layer</v>
      </c>
      <c r="E194" s="152">
        <v>1996</v>
      </c>
      <c r="H194" s="152" t="s">
        <v>798</v>
      </c>
      <c r="I194" s="165" t="s">
        <v>1241</v>
      </c>
      <c r="J194" s="165" t="s">
        <v>1049</v>
      </c>
      <c r="N194" s="152"/>
      <c r="BC194" s="161" t="s">
        <v>1242</v>
      </c>
    </row>
    <row r="195" spans="1:61" ht="15" customHeight="1" x14ac:dyDescent="0.2">
      <c r="A195" s="161" t="s">
        <v>1290</v>
      </c>
      <c r="B195" s="161" t="s">
        <v>1305</v>
      </c>
      <c r="C195" s="161" t="s">
        <v>1297</v>
      </c>
      <c r="D195" s="161" t="str">
        <f>C195&amp;" "&amp;I195&amp;" "&amp;J195</f>
        <v>2_fen 183 187</v>
      </c>
      <c r="E195" s="152">
        <v>1996</v>
      </c>
      <c r="H195" s="152" t="s">
        <v>798</v>
      </c>
      <c r="I195" s="166">
        <v>183</v>
      </c>
      <c r="J195" s="166">
        <v>187</v>
      </c>
      <c r="N195" s="152"/>
      <c r="BA195" s="162">
        <v>-27.2</v>
      </c>
      <c r="BC195" s="161" t="s">
        <v>1242</v>
      </c>
      <c r="BH195" s="161" t="s">
        <v>1243</v>
      </c>
      <c r="BI195" s="161" t="s">
        <v>1244</v>
      </c>
    </row>
    <row r="196" spans="1:61" s="161" customFormat="1" x14ac:dyDescent="0.2">
      <c r="A196" s="161" t="s">
        <v>1290</v>
      </c>
      <c r="B196" s="161" t="s">
        <v>1305</v>
      </c>
      <c r="C196" s="161" t="s">
        <v>1298</v>
      </c>
      <c r="D196" s="161" t="str">
        <f>C196&amp;" "&amp;I196&amp;" "&amp;J196&amp;" "&amp;"rad layer"</f>
        <v>3_wet depression 250 254 rad layer</v>
      </c>
      <c r="E196" s="152">
        <v>1996</v>
      </c>
      <c r="H196" s="152" t="s">
        <v>798</v>
      </c>
      <c r="I196" s="165" t="s">
        <v>1078</v>
      </c>
      <c r="J196" s="165" t="s">
        <v>1245</v>
      </c>
      <c r="N196" s="152"/>
      <c r="BC196" s="161" t="s">
        <v>1246</v>
      </c>
    </row>
    <row r="197" spans="1:61" ht="15" customHeight="1" x14ac:dyDescent="0.2">
      <c r="A197" s="161" t="s">
        <v>1290</v>
      </c>
      <c r="B197" s="161" t="s">
        <v>1305</v>
      </c>
      <c r="C197" s="161" t="s">
        <v>1298</v>
      </c>
      <c r="D197" s="161" t="str">
        <f>C197&amp;" "&amp;I197&amp;" "&amp;J197</f>
        <v>3_wet depression 169 171</v>
      </c>
      <c r="E197" s="152">
        <v>1996</v>
      </c>
      <c r="H197" s="152" t="s">
        <v>798</v>
      </c>
      <c r="I197" s="166">
        <v>169</v>
      </c>
      <c r="J197" s="166">
        <v>171</v>
      </c>
      <c r="N197" s="152"/>
      <c r="T197" s="5" t="s">
        <v>1308</v>
      </c>
      <c r="BA197" s="5">
        <v>-27</v>
      </c>
      <c r="BC197" s="162" t="s">
        <v>1281</v>
      </c>
      <c r="BH197" s="5">
        <v>0.56158344999999998</v>
      </c>
    </row>
    <row r="198" spans="1:61" ht="15" customHeight="1" x14ac:dyDescent="0.2">
      <c r="A198" s="161" t="s">
        <v>1290</v>
      </c>
      <c r="B198" s="161" t="s">
        <v>1305</v>
      </c>
      <c r="C198" s="161" t="s">
        <v>1298</v>
      </c>
      <c r="D198" s="161" t="str">
        <f>C198&amp;" "&amp;I198&amp;" "&amp;J198</f>
        <v>3_wet depression 252 256</v>
      </c>
      <c r="E198" s="152">
        <v>1996</v>
      </c>
      <c r="H198" s="152" t="s">
        <v>798</v>
      </c>
      <c r="I198" s="166">
        <v>252</v>
      </c>
      <c r="J198" s="166">
        <v>256</v>
      </c>
      <c r="N198" s="152"/>
      <c r="BA198" s="5">
        <v>-29.7</v>
      </c>
      <c r="BC198" s="162" t="s">
        <v>1246</v>
      </c>
      <c r="BH198" s="161" t="s">
        <v>1247</v>
      </c>
      <c r="BI198" s="161" t="s">
        <v>1248</v>
      </c>
    </row>
    <row r="199" spans="1:61" s="161" customFormat="1" x14ac:dyDescent="0.2">
      <c r="A199" s="161" t="s">
        <v>1290</v>
      </c>
      <c r="B199" s="161" t="s">
        <v>1305</v>
      </c>
      <c r="C199" s="161" t="s">
        <v>1299</v>
      </c>
      <c r="D199" s="161" t="str">
        <f>C199&amp;" "&amp;I199&amp;" "&amp;J199&amp;" "&amp;"rad layer"</f>
        <v>5_bog 66 70 rad layer</v>
      </c>
      <c r="E199" s="152">
        <v>1996</v>
      </c>
      <c r="H199" s="152" t="s">
        <v>798</v>
      </c>
      <c r="I199" s="165" t="s">
        <v>1249</v>
      </c>
      <c r="J199" s="165" t="s">
        <v>996</v>
      </c>
      <c r="N199" s="152"/>
      <c r="BC199" s="161" t="s">
        <v>1250</v>
      </c>
    </row>
    <row r="200" spans="1:61" ht="15" customHeight="1" x14ac:dyDescent="0.2">
      <c r="A200" s="161" t="s">
        <v>1290</v>
      </c>
      <c r="B200" s="161" t="s">
        <v>1305</v>
      </c>
      <c r="C200" s="161" t="s">
        <v>1299</v>
      </c>
      <c r="D200" s="161" t="str">
        <f>C200&amp;" "&amp;I200&amp;" "&amp;J200</f>
        <v>5_bog 68 72</v>
      </c>
      <c r="E200" s="152">
        <v>1996</v>
      </c>
      <c r="H200" s="152" t="s">
        <v>798</v>
      </c>
      <c r="I200" s="166">
        <v>68</v>
      </c>
      <c r="J200" s="166">
        <v>72</v>
      </c>
      <c r="N200" s="152"/>
      <c r="BA200" s="5">
        <v>-27.1</v>
      </c>
      <c r="BC200" s="161" t="s">
        <v>1250</v>
      </c>
      <c r="BH200" s="161" t="s">
        <v>1251</v>
      </c>
      <c r="BI200" s="161" t="s">
        <v>1252</v>
      </c>
    </row>
    <row r="201" spans="1:61" s="161" customFormat="1" x14ac:dyDescent="0.2">
      <c r="A201" s="161" t="s">
        <v>1290</v>
      </c>
      <c r="B201" s="161" t="s">
        <v>1305</v>
      </c>
      <c r="C201" s="161" t="s">
        <v>1300</v>
      </c>
      <c r="D201" s="161" t="str">
        <f>C201&amp;" "&amp;I201&amp;" "&amp;J201&amp;" "&amp;"rad layer"</f>
        <v>6_bog 77 81 rad layer</v>
      </c>
      <c r="E201" s="152">
        <v>1996</v>
      </c>
      <c r="H201" s="152" t="s">
        <v>798</v>
      </c>
      <c r="I201" s="165" t="s">
        <v>1253</v>
      </c>
      <c r="J201" s="165" t="s">
        <v>1254</v>
      </c>
      <c r="N201" s="152"/>
      <c r="BC201" s="161" t="s">
        <v>1255</v>
      </c>
    </row>
    <row r="202" spans="1:61" ht="15" customHeight="1" x14ac:dyDescent="0.2">
      <c r="A202" s="161" t="s">
        <v>1290</v>
      </c>
      <c r="B202" s="161" t="s">
        <v>1305</v>
      </c>
      <c r="C202" s="161" t="s">
        <v>1300</v>
      </c>
      <c r="D202" s="161" t="str">
        <f>C202&amp;" "&amp;I202&amp;" "&amp;J202</f>
        <v>6_bog 79 83</v>
      </c>
      <c r="E202" s="152">
        <v>1996</v>
      </c>
      <c r="H202" s="152" t="s">
        <v>798</v>
      </c>
      <c r="I202" s="166">
        <v>79</v>
      </c>
      <c r="J202" s="166">
        <v>83</v>
      </c>
      <c r="N202" s="152"/>
      <c r="BA202" s="5">
        <v>-27.3</v>
      </c>
      <c r="BC202" s="161" t="s">
        <v>1255</v>
      </c>
      <c r="BH202" s="161" t="s">
        <v>1256</v>
      </c>
      <c r="BI202" s="161" t="s">
        <v>1257</v>
      </c>
    </row>
    <row r="203" spans="1:61" s="161" customFormat="1" x14ac:dyDescent="0.2">
      <c r="A203" s="161" t="s">
        <v>1290</v>
      </c>
      <c r="B203" s="161" t="s">
        <v>1305</v>
      </c>
      <c r="C203" s="161" t="s">
        <v>1301</v>
      </c>
      <c r="D203" s="161" t="str">
        <f>C203&amp;" "&amp;I203&amp;" "&amp;J203&amp;" "&amp;"rad layer"</f>
        <v>7_bog 98 102 rad layer</v>
      </c>
      <c r="E203" s="152">
        <v>1996</v>
      </c>
      <c r="H203" s="152" t="s">
        <v>798</v>
      </c>
      <c r="I203" s="165" t="s">
        <v>1258</v>
      </c>
      <c r="J203" s="165" t="s">
        <v>1259</v>
      </c>
      <c r="N203" s="152"/>
      <c r="BC203" s="161" t="s">
        <v>1260</v>
      </c>
    </row>
    <row r="204" spans="1:61" ht="15" customHeight="1" x14ac:dyDescent="0.2">
      <c r="A204" s="161" t="s">
        <v>1290</v>
      </c>
      <c r="B204" s="161" t="s">
        <v>1305</v>
      </c>
      <c r="C204" s="161" t="s">
        <v>1301</v>
      </c>
      <c r="D204" s="161" t="str">
        <f>C204&amp;" "&amp;I204&amp;" "&amp;J204</f>
        <v>7_bog 100 104</v>
      </c>
      <c r="E204" s="152">
        <v>1996</v>
      </c>
      <c r="H204" s="152" t="s">
        <v>798</v>
      </c>
      <c r="I204" s="166">
        <v>100</v>
      </c>
      <c r="J204" s="166">
        <v>104</v>
      </c>
      <c r="N204" s="152"/>
      <c r="BA204" s="5">
        <v>-27.4</v>
      </c>
      <c r="BC204" s="161" t="s">
        <v>1260</v>
      </c>
      <c r="BH204" s="161" t="s">
        <v>1261</v>
      </c>
      <c r="BI204" s="161" t="s">
        <v>1262</v>
      </c>
    </row>
    <row r="205" spans="1:61" s="161" customFormat="1" x14ac:dyDescent="0.2">
      <c r="A205" s="161" t="s">
        <v>1290</v>
      </c>
      <c r="B205" s="161" t="s">
        <v>1305</v>
      </c>
      <c r="C205" s="161" t="s">
        <v>1302</v>
      </c>
      <c r="D205" s="161" t="str">
        <f>C205&amp;" "&amp;I205&amp;" "&amp;J205&amp;" "&amp;"rad layer"</f>
        <v>8_bog 308 312 rad layer</v>
      </c>
      <c r="E205" s="152">
        <v>1998</v>
      </c>
      <c r="H205" s="152" t="s">
        <v>798</v>
      </c>
      <c r="I205" s="165" t="s">
        <v>1263</v>
      </c>
      <c r="J205" s="165" t="s">
        <v>1264</v>
      </c>
      <c r="N205" s="152"/>
      <c r="BC205" s="161" t="s">
        <v>1265</v>
      </c>
    </row>
    <row r="206" spans="1:61" ht="15" customHeight="1" x14ac:dyDescent="0.2">
      <c r="A206" s="161" t="s">
        <v>1290</v>
      </c>
      <c r="B206" s="161" t="s">
        <v>1305</v>
      </c>
      <c r="C206" s="161" t="s">
        <v>1302</v>
      </c>
      <c r="D206" s="161" t="str">
        <f>C206&amp;" "&amp;I206&amp;" "&amp;J206</f>
        <v>8_bog 229 231</v>
      </c>
      <c r="E206" s="152">
        <v>1998</v>
      </c>
      <c r="H206" s="152" t="s">
        <v>798</v>
      </c>
      <c r="I206" s="166">
        <v>229</v>
      </c>
      <c r="J206" s="166">
        <v>231</v>
      </c>
      <c r="N206" s="152"/>
      <c r="T206" s="5" t="s">
        <v>1308</v>
      </c>
      <c r="BA206" s="5">
        <v>-27</v>
      </c>
      <c r="BC206" s="5" t="s">
        <v>1309</v>
      </c>
      <c r="BH206" s="5">
        <v>0.47559702739999998</v>
      </c>
    </row>
    <row r="207" spans="1:61" ht="15" customHeight="1" x14ac:dyDescent="0.2">
      <c r="A207" s="161" t="s">
        <v>1290</v>
      </c>
      <c r="B207" s="161" t="s">
        <v>1305</v>
      </c>
      <c r="C207" s="161" t="s">
        <v>1302</v>
      </c>
      <c r="D207" s="161" t="str">
        <f>C207&amp;" "&amp;I207&amp;" "&amp;J207</f>
        <v>8_bog 310 314</v>
      </c>
      <c r="E207" s="152">
        <v>1998</v>
      </c>
      <c r="H207" s="152" t="s">
        <v>798</v>
      </c>
      <c r="I207" s="166">
        <v>310</v>
      </c>
      <c r="J207" s="166">
        <v>314</v>
      </c>
      <c r="N207" s="152"/>
      <c r="BA207" s="5">
        <v>-30</v>
      </c>
      <c r="BC207" s="161" t="s">
        <v>1265</v>
      </c>
      <c r="BH207" s="161" t="s">
        <v>1266</v>
      </c>
      <c r="BI207" s="161" t="s">
        <v>1267</v>
      </c>
    </row>
    <row r="208" spans="1:61" s="161" customFormat="1" x14ac:dyDescent="0.2">
      <c r="A208" s="161" t="s">
        <v>1290</v>
      </c>
      <c r="B208" s="161" t="s">
        <v>1305</v>
      </c>
      <c r="C208" s="161" t="s">
        <v>1303</v>
      </c>
      <c r="D208" s="161" t="str">
        <f>C208&amp;" "&amp;I208&amp;" "&amp;J208&amp;" "&amp;"rad layer"</f>
        <v>10_bog 293 297 rad layer</v>
      </c>
      <c r="E208" s="152">
        <v>1998</v>
      </c>
      <c r="H208" s="152" t="s">
        <v>798</v>
      </c>
      <c r="I208" s="165" t="s">
        <v>1268</v>
      </c>
      <c r="J208" s="165" t="s">
        <v>1269</v>
      </c>
      <c r="N208" s="152"/>
      <c r="BC208" s="161" t="s">
        <v>1270</v>
      </c>
    </row>
    <row r="209" spans="1:112" s="161" customFormat="1" x14ac:dyDescent="0.2">
      <c r="A209" s="161" t="s">
        <v>1290</v>
      </c>
      <c r="B209" s="161" t="s">
        <v>1305</v>
      </c>
      <c r="C209" s="161" t="s">
        <v>1304</v>
      </c>
      <c r="D209" s="161" t="str">
        <f>C209&amp;" "&amp;I209&amp;" "&amp;J209&amp;" "&amp;"rad layer"</f>
        <v>11_fen 151 155 rad layer</v>
      </c>
      <c r="E209" s="152">
        <v>1998</v>
      </c>
      <c r="H209" s="152" t="s">
        <v>798</v>
      </c>
      <c r="I209" s="165" t="s">
        <v>1273</v>
      </c>
      <c r="J209" s="165" t="s">
        <v>1036</v>
      </c>
      <c r="N209" s="152"/>
      <c r="BC209" s="161" t="s">
        <v>1274</v>
      </c>
    </row>
    <row r="210" spans="1:112" ht="15" customHeight="1" x14ac:dyDescent="0.2">
      <c r="A210" s="161" t="s">
        <v>1290</v>
      </c>
      <c r="B210" s="161" t="s">
        <v>1305</v>
      </c>
      <c r="C210" s="161" t="s">
        <v>1304</v>
      </c>
      <c r="D210" s="161" t="str">
        <f>C210&amp;" "&amp;I210&amp;" "&amp;J210</f>
        <v>11_fen 153 157</v>
      </c>
      <c r="E210" s="152">
        <v>1998</v>
      </c>
      <c r="H210" s="152" t="s">
        <v>798</v>
      </c>
      <c r="I210" s="166">
        <v>153</v>
      </c>
      <c r="J210" s="166">
        <v>157</v>
      </c>
      <c r="N210" s="152"/>
      <c r="BA210" s="5">
        <v>-29.7</v>
      </c>
      <c r="BC210" s="162" t="s">
        <v>1274</v>
      </c>
      <c r="BH210" s="161" t="s">
        <v>1275</v>
      </c>
      <c r="BI210" s="161" t="s">
        <v>1276</v>
      </c>
    </row>
    <row r="211" spans="1:112" s="161" customFormat="1" x14ac:dyDescent="0.2">
      <c r="A211" s="161" t="s">
        <v>1290</v>
      </c>
      <c r="B211" s="161" t="s">
        <v>1305</v>
      </c>
      <c r="C211" s="161" t="s">
        <v>1298</v>
      </c>
      <c r="D211" s="161" t="str">
        <f>C211&amp;" "&amp;I211&amp;" "&amp;J211&amp;" "&amp;"rad dummy layer"</f>
        <v>3_wet depression 168 170 rad dummy layer</v>
      </c>
      <c r="E211" s="152">
        <v>1996</v>
      </c>
      <c r="H211" s="152" t="s">
        <v>798</v>
      </c>
      <c r="I211" s="165" t="s">
        <v>1277</v>
      </c>
      <c r="J211" s="165" t="s">
        <v>1043</v>
      </c>
      <c r="N211" s="152"/>
    </row>
    <row r="212" spans="1:112" s="161" customFormat="1" x14ac:dyDescent="0.2">
      <c r="A212" s="161" t="s">
        <v>1290</v>
      </c>
      <c r="B212" s="161" t="s">
        <v>1305</v>
      </c>
      <c r="C212" s="161" t="s">
        <v>1302</v>
      </c>
      <c r="D212" s="161" t="str">
        <f t="shared" ref="D212:D213" si="4">C212&amp;" "&amp;I212&amp;" "&amp;J212&amp;" "&amp;"rad dummy layer"</f>
        <v>8_bog 228 230 rad dummy layer</v>
      </c>
      <c r="E212" s="152">
        <v>1998</v>
      </c>
      <c r="H212" s="152" t="s">
        <v>798</v>
      </c>
      <c r="I212" s="165" t="s">
        <v>1278</v>
      </c>
      <c r="J212" s="165" t="s">
        <v>1068</v>
      </c>
      <c r="N212" s="152"/>
    </row>
    <row r="213" spans="1:112" s="161" customFormat="1" x14ac:dyDescent="0.2">
      <c r="A213" s="161" t="s">
        <v>1290</v>
      </c>
      <c r="B213" s="161" t="s">
        <v>1305</v>
      </c>
      <c r="C213" s="161" t="s">
        <v>1303</v>
      </c>
      <c r="D213" s="161" t="str">
        <f t="shared" si="4"/>
        <v>10_bog 178 180 rad dummy layer</v>
      </c>
      <c r="E213" s="152">
        <v>1998</v>
      </c>
      <c r="H213" s="152" t="s">
        <v>798</v>
      </c>
      <c r="I213" s="165" t="s">
        <v>1279</v>
      </c>
      <c r="J213" s="165" t="s">
        <v>1048</v>
      </c>
      <c r="N213" s="152"/>
    </row>
    <row r="214" spans="1:112" x14ac:dyDescent="0.2">
      <c r="A214" s="161" t="s">
        <v>1290</v>
      </c>
      <c r="B214" s="161" t="s">
        <v>1305</v>
      </c>
      <c r="C214" s="161" t="s">
        <v>1303</v>
      </c>
      <c r="D214" s="161" t="str">
        <f>C214&amp;" "&amp;I214&amp;" "&amp;J214</f>
        <v>10_bog 179 181</v>
      </c>
      <c r="E214" s="152">
        <v>1998</v>
      </c>
      <c r="F214" s="129"/>
      <c r="G214" s="129"/>
      <c r="H214" s="152" t="s">
        <v>798</v>
      </c>
      <c r="I214" s="167">
        <v>179</v>
      </c>
      <c r="J214" s="167">
        <v>181</v>
      </c>
      <c r="K214" s="11"/>
      <c r="L214" s="11"/>
      <c r="M214" s="11"/>
      <c r="N214" s="152"/>
      <c r="O214" s="11"/>
      <c r="P214" s="11"/>
      <c r="Q214" s="11"/>
      <c r="R214" s="11"/>
      <c r="S214" s="11"/>
      <c r="T214" s="11" t="s">
        <v>1308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3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3"/>
      <c r="AS214" s="13"/>
      <c r="AT214" s="13"/>
      <c r="AU214" s="11"/>
      <c r="AV214" s="11"/>
      <c r="AW214" s="11"/>
      <c r="AX214" s="11"/>
      <c r="AY214" s="11"/>
      <c r="AZ214" s="11"/>
      <c r="BA214" s="11">
        <v>-27</v>
      </c>
      <c r="BB214" s="11"/>
      <c r="BC214" s="11" t="s">
        <v>1310</v>
      </c>
      <c r="BD214" s="11"/>
      <c r="BE214" s="11"/>
      <c r="BF214" s="11"/>
      <c r="BG214" s="11"/>
      <c r="BH214" s="11">
        <v>0.71276517439999998</v>
      </c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3"/>
      <c r="DG214" s="11"/>
      <c r="DH214" s="11"/>
    </row>
    <row r="215" spans="1:112" x14ac:dyDescent="0.2">
      <c r="A215" s="161" t="s">
        <v>1290</v>
      </c>
      <c r="B215" s="161" t="s">
        <v>1305</v>
      </c>
      <c r="C215" s="161" t="s">
        <v>1303</v>
      </c>
      <c r="D215" s="161" t="str">
        <f>C215&amp;" "&amp;I215&amp;" "&amp;J215</f>
        <v>10_bog 295 299</v>
      </c>
      <c r="E215" s="152">
        <v>1998</v>
      </c>
      <c r="F215" s="129"/>
      <c r="G215" s="129"/>
      <c r="H215" s="152" t="s">
        <v>798</v>
      </c>
      <c r="I215" s="167">
        <v>295</v>
      </c>
      <c r="J215" s="167">
        <v>299</v>
      </c>
      <c r="K215" s="11"/>
      <c r="L215" s="11"/>
      <c r="M215" s="11"/>
      <c r="N215" s="152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3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3"/>
      <c r="AS215" s="13"/>
      <c r="AT215" s="13"/>
      <c r="AU215" s="11"/>
      <c r="AV215" s="11"/>
      <c r="AW215" s="11"/>
      <c r="AX215" s="11"/>
      <c r="AY215" s="11"/>
      <c r="AZ215" s="11"/>
      <c r="BA215" s="11">
        <v>-28.9</v>
      </c>
      <c r="BB215" s="11"/>
      <c r="BC215" s="159" t="s">
        <v>1270</v>
      </c>
      <c r="BD215" s="11"/>
      <c r="BE215" s="11"/>
      <c r="BF215" s="11"/>
      <c r="BG215" s="11"/>
      <c r="BH215" s="161" t="s">
        <v>1271</v>
      </c>
      <c r="BI215" s="161" t="s">
        <v>1272</v>
      </c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3"/>
      <c r="DG215" s="11"/>
      <c r="DH215" s="11"/>
    </row>
    <row r="216" spans="1:112" x14ac:dyDescent="0.2">
      <c r="A216" s="11"/>
      <c r="B216" s="10"/>
      <c r="C216" s="10"/>
      <c r="D216" s="10"/>
      <c r="E216" s="129"/>
      <c r="F216" s="129"/>
      <c r="G216" s="129"/>
      <c r="H216" s="88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3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3"/>
      <c r="AS216" s="13"/>
      <c r="AT216" s="13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3"/>
      <c r="DG216" s="11"/>
      <c r="DH216" s="11"/>
    </row>
    <row r="217" spans="1:112" x14ac:dyDescent="0.2">
      <c r="A217" s="11"/>
      <c r="B217" s="10"/>
      <c r="C217" s="10"/>
      <c r="D217" s="10"/>
      <c r="E217" s="129"/>
      <c r="F217" s="129"/>
      <c r="G217" s="129"/>
      <c r="H217" s="88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3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3"/>
      <c r="AS217" s="13"/>
      <c r="AT217" s="13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3"/>
      <c r="DG217" s="11"/>
      <c r="DH217" s="11"/>
    </row>
    <row r="218" spans="1:112" x14ac:dyDescent="0.2">
      <c r="A218" s="11"/>
      <c r="B218" s="10"/>
      <c r="C218" s="10"/>
      <c r="D218" s="10"/>
      <c r="E218" s="129"/>
      <c r="F218" s="129"/>
      <c r="G218" s="129"/>
      <c r="H218" s="88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3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3"/>
      <c r="AS218" s="13"/>
      <c r="AT218" s="13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3"/>
      <c r="DG218" s="11"/>
      <c r="DH218" s="11"/>
    </row>
    <row r="219" spans="1:112" x14ac:dyDescent="0.2">
      <c r="A219" s="11"/>
      <c r="B219" s="10"/>
      <c r="C219" s="10"/>
      <c r="D219" s="10"/>
      <c r="E219" s="129"/>
      <c r="F219" s="129"/>
      <c r="G219" s="129"/>
      <c r="H219" s="88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3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3"/>
      <c r="AS219" s="13"/>
      <c r="AT219" s="13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3"/>
      <c r="DG219" s="11"/>
      <c r="DH219" s="11"/>
    </row>
    <row r="220" spans="1:112" x14ac:dyDescent="0.2">
      <c r="A220" s="11"/>
      <c r="B220" s="10"/>
      <c r="C220" s="10"/>
      <c r="D220" s="10"/>
      <c r="E220" s="129"/>
      <c r="F220" s="129"/>
      <c r="G220" s="129"/>
      <c r="H220" s="88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3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3"/>
      <c r="AS220" s="13"/>
      <c r="AT220" s="13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3"/>
      <c r="DG220" s="11"/>
      <c r="DH220" s="11"/>
    </row>
    <row r="221" spans="1:112" x14ac:dyDescent="0.2">
      <c r="A221" s="11"/>
      <c r="B221" s="10"/>
      <c r="C221" s="10"/>
      <c r="D221" s="10"/>
      <c r="E221" s="129"/>
      <c r="F221" s="129"/>
      <c r="G221" s="129"/>
      <c r="H221" s="88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3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3"/>
      <c r="AS221" s="13"/>
      <c r="AT221" s="13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3"/>
      <c r="DG221" s="11"/>
      <c r="DH221" s="11"/>
    </row>
    <row r="222" spans="1:112" x14ac:dyDescent="0.2">
      <c r="A222" s="11"/>
      <c r="B222" s="10"/>
      <c r="C222" s="10"/>
      <c r="D222" s="10"/>
      <c r="E222" s="129"/>
      <c r="F222" s="129"/>
      <c r="G222" s="129"/>
      <c r="H222" s="88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3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3"/>
      <c r="AS222" s="13"/>
      <c r="AT222" s="13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3"/>
      <c r="DG222" s="11"/>
      <c r="DH222" s="11"/>
    </row>
    <row r="223" spans="1:112" x14ac:dyDescent="0.2">
      <c r="A223" s="11"/>
      <c r="B223" s="10"/>
      <c r="C223" s="10"/>
      <c r="D223" s="10"/>
      <c r="E223" s="129"/>
      <c r="F223" s="129"/>
      <c r="G223" s="129"/>
      <c r="H223" s="88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3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3"/>
      <c r="AS223" s="13"/>
      <c r="AT223" s="13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3"/>
      <c r="DG223" s="11"/>
      <c r="DH223" s="11"/>
    </row>
    <row r="224" spans="1:112" x14ac:dyDescent="0.2">
      <c r="A224" s="11"/>
      <c r="B224" s="10"/>
      <c r="C224" s="10"/>
      <c r="D224" s="10"/>
      <c r="E224" s="129"/>
      <c r="F224" s="129"/>
      <c r="G224" s="129"/>
      <c r="H224" s="88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3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3"/>
      <c r="AS224" s="13"/>
      <c r="AT224" s="13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3"/>
      <c r="DG224" s="11"/>
      <c r="DH224" s="11"/>
    </row>
    <row r="225" spans="1:112" x14ac:dyDescent="0.2">
      <c r="A225" s="11"/>
      <c r="B225" s="10"/>
      <c r="C225" s="10"/>
      <c r="D225" s="10"/>
      <c r="E225" s="129"/>
      <c r="F225" s="129"/>
      <c r="G225" s="129"/>
      <c r="H225" s="88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3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3"/>
      <c r="AS225" s="13"/>
      <c r="AT225" s="13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3"/>
      <c r="DG225" s="11"/>
      <c r="DH225" s="11"/>
    </row>
    <row r="226" spans="1:112" x14ac:dyDescent="0.2">
      <c r="A226" s="11"/>
      <c r="B226" s="10"/>
      <c r="C226" s="10"/>
      <c r="D226" s="10"/>
      <c r="E226" s="129"/>
      <c r="F226" s="129"/>
      <c r="G226" s="129"/>
      <c r="H226" s="88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3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3"/>
      <c r="AS226" s="13"/>
      <c r="AT226" s="13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3"/>
      <c r="DG226" s="11"/>
      <c r="DH226" s="11"/>
    </row>
    <row r="227" spans="1:112" x14ac:dyDescent="0.2">
      <c r="A227" s="11"/>
      <c r="B227" s="10"/>
      <c r="C227" s="10"/>
      <c r="D227" s="10"/>
      <c r="E227" s="129"/>
      <c r="F227" s="129"/>
      <c r="G227" s="129"/>
      <c r="H227" s="88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3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3"/>
      <c r="AS227" s="13"/>
      <c r="AT227" s="13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3"/>
      <c r="DG227" s="11"/>
      <c r="DH227" s="11"/>
    </row>
    <row r="228" spans="1:112" x14ac:dyDescent="0.2">
      <c r="A228" s="11"/>
      <c r="B228" s="10"/>
      <c r="C228" s="10"/>
      <c r="D228" s="10"/>
      <c r="E228" s="129"/>
      <c r="F228" s="129"/>
      <c r="G228" s="129"/>
      <c r="H228" s="88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3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3"/>
      <c r="AS228" s="13"/>
      <c r="AT228" s="13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3"/>
      <c r="DG228" s="11"/>
      <c r="DH228" s="11"/>
    </row>
    <row r="229" spans="1:112" x14ac:dyDescent="0.2">
      <c r="A229" s="11"/>
      <c r="B229" s="10"/>
      <c r="C229" s="10"/>
      <c r="D229" s="10"/>
      <c r="E229" s="129"/>
      <c r="F229" s="129"/>
      <c r="G229" s="129"/>
      <c r="H229" s="88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3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3"/>
      <c r="AS229" s="13"/>
      <c r="AT229" s="13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3"/>
      <c r="DG229" s="11"/>
      <c r="DH229" s="11"/>
    </row>
    <row r="230" spans="1:112" x14ac:dyDescent="0.2">
      <c r="A230" s="11"/>
      <c r="B230" s="10"/>
      <c r="C230" s="10"/>
      <c r="D230" s="10"/>
      <c r="E230" s="129"/>
      <c r="F230" s="129"/>
      <c r="G230" s="129"/>
      <c r="H230" s="88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3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3"/>
      <c r="AS230" s="13"/>
      <c r="AT230" s="13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3"/>
      <c r="DG230" s="11"/>
      <c r="DH230" s="11"/>
    </row>
    <row r="231" spans="1:112" x14ac:dyDescent="0.2">
      <c r="A231" s="11"/>
      <c r="B231" s="10"/>
      <c r="C231" s="10"/>
      <c r="D231" s="10"/>
      <c r="E231" s="129"/>
      <c r="F231" s="129"/>
      <c r="G231" s="129"/>
      <c r="H231" s="88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3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3"/>
      <c r="AS231" s="13"/>
      <c r="AT231" s="13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3"/>
      <c r="DG231" s="11"/>
      <c r="DH231" s="11"/>
    </row>
    <row r="232" spans="1:112" x14ac:dyDescent="0.2">
      <c r="A232" s="11"/>
      <c r="B232" s="10"/>
      <c r="C232" s="10"/>
      <c r="D232" s="10"/>
      <c r="E232" s="129"/>
      <c r="F232" s="129"/>
      <c r="G232" s="129"/>
      <c r="H232" s="88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3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3"/>
      <c r="AS232" s="13"/>
      <c r="AT232" s="13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3"/>
      <c r="DG232" s="11"/>
      <c r="DH232" s="11"/>
    </row>
    <row r="233" spans="1:112" x14ac:dyDescent="0.2">
      <c r="A233" s="11"/>
      <c r="B233" s="10"/>
      <c r="C233" s="10"/>
      <c r="D233" s="10"/>
      <c r="E233" s="129"/>
      <c r="F233" s="129"/>
      <c r="G233" s="129"/>
      <c r="H233" s="88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3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3"/>
      <c r="AS233" s="13"/>
      <c r="AT233" s="13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3"/>
      <c r="DG233" s="11"/>
      <c r="DH233" s="11"/>
    </row>
    <row r="234" spans="1:112" x14ac:dyDescent="0.2">
      <c r="A234" s="11"/>
      <c r="B234" s="10"/>
      <c r="C234" s="10"/>
      <c r="D234" s="10"/>
      <c r="E234" s="129"/>
      <c r="F234" s="129"/>
      <c r="G234" s="129"/>
      <c r="H234" s="88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3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3"/>
      <c r="AS234" s="13"/>
      <c r="AT234" s="13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3"/>
      <c r="DG234" s="11"/>
      <c r="DH234" s="11"/>
    </row>
    <row r="235" spans="1:112" x14ac:dyDescent="0.2">
      <c r="A235" s="11"/>
      <c r="B235" s="10"/>
      <c r="C235" s="10"/>
      <c r="D235" s="10"/>
      <c r="E235" s="129"/>
      <c r="F235" s="129"/>
      <c r="G235" s="129"/>
      <c r="H235" s="88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3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3"/>
      <c r="AS235" s="13"/>
      <c r="AT235" s="13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3"/>
      <c r="DG235" s="11"/>
      <c r="DH235" s="11"/>
    </row>
    <row r="236" spans="1:112" x14ac:dyDescent="0.2">
      <c r="A236" s="11"/>
      <c r="B236" s="10"/>
      <c r="C236" s="10"/>
      <c r="D236" s="10"/>
      <c r="E236" s="129"/>
      <c r="F236" s="129"/>
      <c r="G236" s="129"/>
      <c r="H236" s="88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3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3"/>
      <c r="AS236" s="13"/>
      <c r="AT236" s="13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3"/>
      <c r="DG236" s="11"/>
      <c r="DH236" s="11"/>
    </row>
    <row r="237" spans="1:112" x14ac:dyDescent="0.2">
      <c r="A237" s="11"/>
      <c r="B237" s="10"/>
      <c r="C237" s="10"/>
      <c r="D237" s="10"/>
      <c r="E237" s="129"/>
      <c r="F237" s="129"/>
      <c r="G237" s="129"/>
      <c r="H237" s="88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3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3"/>
      <c r="AS237" s="13"/>
      <c r="AT237" s="13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3"/>
      <c r="DG237" s="11"/>
      <c r="DH237" s="11"/>
    </row>
    <row r="238" spans="1:112" x14ac:dyDescent="0.2">
      <c r="A238" s="11"/>
      <c r="B238" s="10"/>
      <c r="C238" s="10"/>
      <c r="D238" s="10"/>
      <c r="E238" s="129"/>
      <c r="F238" s="129"/>
      <c r="G238" s="129"/>
      <c r="H238" s="88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3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3"/>
      <c r="AS238" s="13"/>
      <c r="AT238" s="13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3"/>
      <c r="DG238" s="11"/>
      <c r="DH238" s="11"/>
    </row>
    <row r="239" spans="1:112" x14ac:dyDescent="0.2">
      <c r="A239" s="11"/>
      <c r="B239" s="10"/>
      <c r="C239" s="10"/>
      <c r="D239" s="10"/>
      <c r="E239" s="129"/>
      <c r="F239" s="129"/>
      <c r="G239" s="129"/>
      <c r="H239" s="88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3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3"/>
      <c r="AS239" s="13"/>
      <c r="AT239" s="13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3"/>
      <c r="DG239" s="11"/>
      <c r="DH239" s="11"/>
    </row>
    <row r="240" spans="1:112" x14ac:dyDescent="0.2">
      <c r="A240" s="11"/>
      <c r="B240" s="10"/>
      <c r="C240" s="10"/>
      <c r="D240" s="10"/>
      <c r="E240" s="129"/>
      <c r="F240" s="129"/>
      <c r="G240" s="129"/>
      <c r="H240" s="88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3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3"/>
      <c r="AS240" s="13"/>
      <c r="AT240" s="13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3"/>
      <c r="DG240" s="11"/>
      <c r="DH240" s="11"/>
    </row>
    <row r="241" spans="1:112" x14ac:dyDescent="0.2">
      <c r="A241" s="11"/>
      <c r="B241" s="10"/>
      <c r="C241" s="10"/>
      <c r="D241" s="10"/>
      <c r="E241" s="129"/>
      <c r="F241" s="129"/>
      <c r="G241" s="129"/>
      <c r="H241" s="88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3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3"/>
      <c r="AS241" s="13"/>
      <c r="AT241" s="13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3"/>
      <c r="DG241" s="11"/>
      <c r="DH241" s="11"/>
    </row>
    <row r="242" spans="1:112" x14ac:dyDescent="0.2">
      <c r="A242" s="11"/>
      <c r="B242" s="10"/>
      <c r="C242" s="10"/>
      <c r="D242" s="10"/>
      <c r="E242" s="129"/>
      <c r="F242" s="129"/>
      <c r="G242" s="129"/>
      <c r="H242" s="88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3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3"/>
      <c r="AS242" s="13"/>
      <c r="AT242" s="13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3"/>
      <c r="DG242" s="11"/>
      <c r="DH242" s="11"/>
    </row>
    <row r="243" spans="1:112" x14ac:dyDescent="0.2">
      <c r="A243" s="11"/>
      <c r="B243" s="10"/>
      <c r="C243" s="10"/>
      <c r="D243" s="10"/>
      <c r="E243" s="129"/>
      <c r="F243" s="129"/>
      <c r="G243" s="129"/>
      <c r="H243" s="88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3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3"/>
      <c r="AS243" s="13"/>
      <c r="AT243" s="13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3"/>
      <c r="DG243" s="11"/>
      <c r="DH243" s="11"/>
    </row>
    <row r="244" spans="1:112" x14ac:dyDescent="0.2">
      <c r="A244" s="11"/>
      <c r="B244" s="10"/>
      <c r="C244" s="10"/>
      <c r="D244" s="10"/>
      <c r="E244" s="129"/>
      <c r="F244" s="129"/>
      <c r="G244" s="129"/>
      <c r="H244" s="88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3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3"/>
      <c r="AS244" s="13"/>
      <c r="AT244" s="13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3"/>
      <c r="DG244" s="11"/>
      <c r="DH244" s="11"/>
    </row>
    <row r="245" spans="1:112" x14ac:dyDescent="0.2">
      <c r="A245" s="11"/>
      <c r="B245" s="10"/>
      <c r="C245" s="10"/>
      <c r="D245" s="10"/>
      <c r="E245" s="129"/>
      <c r="F245" s="129"/>
      <c r="G245" s="129"/>
      <c r="H245" s="88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3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3"/>
      <c r="AS245" s="13"/>
      <c r="AT245" s="13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3"/>
      <c r="DG245" s="11"/>
      <c r="DH245" s="11"/>
    </row>
    <row r="246" spans="1:112" x14ac:dyDescent="0.2">
      <c r="A246" s="11"/>
      <c r="B246" s="10"/>
      <c r="C246" s="10"/>
      <c r="D246" s="10"/>
      <c r="E246" s="129"/>
      <c r="F246" s="129"/>
      <c r="G246" s="129"/>
      <c r="H246" s="88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3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3"/>
      <c r="AS246" s="13"/>
      <c r="AT246" s="13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3"/>
      <c r="DG246" s="11"/>
      <c r="DH246" s="11"/>
    </row>
    <row r="247" spans="1:112" x14ac:dyDescent="0.2">
      <c r="A247" s="11"/>
      <c r="B247" s="10"/>
      <c r="C247" s="10"/>
      <c r="D247" s="10"/>
      <c r="E247" s="129"/>
      <c r="F247" s="129"/>
      <c r="G247" s="129"/>
      <c r="H247" s="88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3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3"/>
      <c r="AS247" s="13"/>
      <c r="AT247" s="13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3"/>
      <c r="DG247" s="11"/>
      <c r="DH247" s="11"/>
    </row>
    <row r="248" spans="1:112" x14ac:dyDescent="0.2">
      <c r="A248" s="11"/>
      <c r="B248" s="10"/>
      <c r="C248" s="10"/>
      <c r="D248" s="10"/>
      <c r="E248" s="129"/>
      <c r="F248" s="129"/>
      <c r="G248" s="129"/>
      <c r="H248" s="88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3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3"/>
      <c r="AS248" s="13"/>
      <c r="AT248" s="13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3"/>
      <c r="DG248" s="11"/>
      <c r="DH248" s="11"/>
    </row>
    <row r="249" spans="1:112" x14ac:dyDescent="0.2">
      <c r="A249" s="11"/>
      <c r="B249" s="10"/>
      <c r="C249" s="10"/>
      <c r="D249" s="10"/>
      <c r="E249" s="129"/>
      <c r="F249" s="129"/>
      <c r="G249" s="129"/>
      <c r="H249" s="88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3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3"/>
      <c r="AS249" s="13"/>
      <c r="AT249" s="13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3"/>
      <c r="DG249" s="11"/>
      <c r="DH249" s="11"/>
    </row>
    <row r="250" spans="1:112" x14ac:dyDescent="0.2">
      <c r="A250" s="11"/>
      <c r="B250" s="10"/>
      <c r="C250" s="10"/>
      <c r="D250" s="10"/>
      <c r="E250" s="129"/>
      <c r="F250" s="129"/>
      <c r="G250" s="129"/>
      <c r="H250" s="88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3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3"/>
      <c r="AS250" s="13"/>
      <c r="AT250" s="13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3"/>
      <c r="DG250" s="11"/>
      <c r="DH250" s="11"/>
    </row>
    <row r="251" spans="1:112" x14ac:dyDescent="0.2">
      <c r="A251" s="11"/>
      <c r="B251" s="10"/>
      <c r="C251" s="10"/>
      <c r="D251" s="10"/>
      <c r="E251" s="129"/>
      <c r="F251" s="129"/>
      <c r="G251" s="129"/>
      <c r="H251" s="88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3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3"/>
      <c r="AS251" s="13"/>
      <c r="AT251" s="13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3"/>
      <c r="DG251" s="11"/>
      <c r="DH251" s="11"/>
    </row>
    <row r="252" spans="1:112" x14ac:dyDescent="0.2">
      <c r="A252" s="11"/>
      <c r="B252" s="10"/>
      <c r="C252" s="10"/>
      <c r="D252" s="10"/>
      <c r="E252" s="129"/>
      <c r="F252" s="129"/>
      <c r="G252" s="129"/>
      <c r="H252" s="88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3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3"/>
      <c r="AS252" s="13"/>
      <c r="AT252" s="13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3"/>
      <c r="DG252" s="11"/>
      <c r="DH252" s="11"/>
    </row>
    <row r="253" spans="1:112" x14ac:dyDescent="0.2">
      <c r="A253" s="11"/>
      <c r="B253" s="10"/>
      <c r="C253" s="10"/>
      <c r="D253" s="10"/>
      <c r="E253" s="129"/>
      <c r="F253" s="129"/>
      <c r="G253" s="129"/>
      <c r="H253" s="88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3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3"/>
      <c r="AS253" s="13"/>
      <c r="AT253" s="13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3"/>
      <c r="DG253" s="11"/>
      <c r="DH253" s="11"/>
    </row>
    <row r="254" spans="1:112" x14ac:dyDescent="0.2">
      <c r="A254" s="11"/>
      <c r="B254" s="10"/>
      <c r="C254" s="10"/>
      <c r="D254" s="10"/>
      <c r="E254" s="129"/>
      <c r="F254" s="129"/>
      <c r="G254" s="129"/>
      <c r="H254" s="88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3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3"/>
      <c r="AS254" s="13"/>
      <c r="AT254" s="13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3"/>
      <c r="DG254" s="11"/>
      <c r="DH254" s="11"/>
    </row>
    <row r="255" spans="1:112" x14ac:dyDescent="0.2">
      <c r="A255" s="11"/>
      <c r="B255" s="10"/>
      <c r="C255" s="10"/>
      <c r="D255" s="10"/>
      <c r="E255" s="129"/>
      <c r="F255" s="129"/>
      <c r="G255" s="129"/>
      <c r="H255" s="88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3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3"/>
      <c r="AS255" s="13"/>
      <c r="AT255" s="13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3"/>
      <c r="DG255" s="11"/>
      <c r="DH255" s="11"/>
    </row>
    <row r="256" spans="1:112" x14ac:dyDescent="0.2">
      <c r="A256" s="11"/>
      <c r="B256" s="10"/>
      <c r="C256" s="10"/>
      <c r="D256" s="10"/>
      <c r="E256" s="129"/>
      <c r="F256" s="129"/>
      <c r="G256" s="129"/>
      <c r="H256" s="88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3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3"/>
      <c r="AS256" s="13"/>
      <c r="AT256" s="13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3"/>
      <c r="DG256" s="11"/>
      <c r="DH256" s="11"/>
    </row>
    <row r="257" spans="1:112" x14ac:dyDescent="0.2">
      <c r="A257" s="11"/>
      <c r="B257" s="10"/>
      <c r="C257" s="10"/>
      <c r="D257" s="10"/>
      <c r="E257" s="129"/>
      <c r="F257" s="129"/>
      <c r="G257" s="129"/>
      <c r="H257" s="88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3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3"/>
      <c r="AS257" s="13"/>
      <c r="AT257" s="13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3"/>
      <c r="DG257" s="11"/>
      <c r="DH257" s="11"/>
    </row>
    <row r="258" spans="1:112" x14ac:dyDescent="0.2">
      <c r="A258" s="11"/>
      <c r="B258" s="10"/>
      <c r="C258" s="10"/>
      <c r="D258" s="10"/>
      <c r="E258" s="129"/>
      <c r="F258" s="129"/>
      <c r="G258" s="129"/>
      <c r="H258" s="88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3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3"/>
      <c r="AS258" s="13"/>
      <c r="AT258" s="13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3"/>
      <c r="DG258" s="11"/>
      <c r="DH258" s="11"/>
    </row>
    <row r="259" spans="1:112" x14ac:dyDescent="0.2">
      <c r="A259" s="11"/>
      <c r="B259" s="10"/>
      <c r="C259" s="10"/>
      <c r="D259" s="10"/>
      <c r="E259" s="129"/>
      <c r="F259" s="129"/>
      <c r="G259" s="129"/>
      <c r="H259" s="88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3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3"/>
      <c r="AS259" s="13"/>
      <c r="AT259" s="13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3"/>
      <c r="DG259" s="11"/>
      <c r="DH259" s="11"/>
    </row>
    <row r="260" spans="1:112" x14ac:dyDescent="0.2">
      <c r="A260" s="11"/>
      <c r="B260" s="10"/>
      <c r="C260" s="10"/>
      <c r="D260" s="10"/>
      <c r="E260" s="129"/>
      <c r="F260" s="129"/>
      <c r="G260" s="129"/>
      <c r="H260" s="88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3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3"/>
      <c r="AS260" s="13"/>
      <c r="AT260" s="13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3"/>
      <c r="DG260" s="11"/>
      <c r="DH260" s="11"/>
    </row>
    <row r="261" spans="1:112" x14ac:dyDescent="0.2">
      <c r="A261" s="11"/>
      <c r="B261" s="10"/>
      <c r="C261" s="10"/>
      <c r="D261" s="10"/>
      <c r="E261" s="129"/>
      <c r="F261" s="129"/>
      <c r="G261" s="129"/>
      <c r="H261" s="88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3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3"/>
      <c r="AS261" s="13"/>
      <c r="AT261" s="13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3"/>
      <c r="DG261" s="11"/>
      <c r="DH261" s="11"/>
    </row>
    <row r="262" spans="1:112" x14ac:dyDescent="0.2">
      <c r="A262" s="11"/>
      <c r="B262" s="10"/>
      <c r="C262" s="10"/>
      <c r="D262" s="10"/>
      <c r="E262" s="129"/>
      <c r="F262" s="129"/>
      <c r="G262" s="129"/>
      <c r="H262" s="88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3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3"/>
      <c r="AS262" s="13"/>
      <c r="AT262" s="13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3"/>
      <c r="DG262" s="11"/>
      <c r="DH262" s="11"/>
    </row>
    <row r="263" spans="1:112" x14ac:dyDescent="0.2">
      <c r="A263" s="11"/>
      <c r="B263" s="10"/>
      <c r="C263" s="10"/>
      <c r="D263" s="10"/>
      <c r="E263" s="129"/>
      <c r="F263" s="129"/>
      <c r="G263" s="129"/>
      <c r="H263" s="88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3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3"/>
      <c r="AS263" s="13"/>
      <c r="AT263" s="13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3"/>
      <c r="DG263" s="11"/>
      <c r="DH263" s="11"/>
    </row>
    <row r="264" spans="1:112" x14ac:dyDescent="0.2">
      <c r="A264" s="11"/>
      <c r="B264" s="10"/>
      <c r="C264" s="10"/>
      <c r="D264" s="10"/>
      <c r="E264" s="129"/>
      <c r="F264" s="129"/>
      <c r="G264" s="129"/>
      <c r="H264" s="88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3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3"/>
      <c r="AS264" s="13"/>
      <c r="AT264" s="13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3"/>
      <c r="DG264" s="11"/>
      <c r="DH264" s="11"/>
    </row>
    <row r="265" spans="1:112" x14ac:dyDescent="0.2">
      <c r="A265" s="11"/>
      <c r="B265" s="10"/>
      <c r="C265" s="10"/>
      <c r="D265" s="10"/>
      <c r="E265" s="129"/>
      <c r="F265" s="129"/>
      <c r="G265" s="129"/>
      <c r="H265" s="88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3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3"/>
      <c r="AS265" s="13"/>
      <c r="AT265" s="13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3"/>
      <c r="DG265" s="11"/>
      <c r="DH265" s="11"/>
    </row>
    <row r="266" spans="1:112" x14ac:dyDescent="0.2">
      <c r="A266" s="11"/>
      <c r="B266" s="10"/>
      <c r="C266" s="10"/>
      <c r="D266" s="10"/>
      <c r="E266" s="129"/>
      <c r="F266" s="129"/>
      <c r="G266" s="129"/>
      <c r="H266" s="88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3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3"/>
      <c r="AS266" s="13"/>
      <c r="AT266" s="13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3"/>
      <c r="DG266" s="11"/>
      <c r="DH266" s="11"/>
    </row>
    <row r="267" spans="1:112" x14ac:dyDescent="0.2">
      <c r="A267" s="11"/>
      <c r="B267" s="10"/>
      <c r="C267" s="10"/>
      <c r="D267" s="10"/>
      <c r="E267" s="129"/>
      <c r="F267" s="129"/>
      <c r="G267" s="129"/>
      <c r="H267" s="88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3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3"/>
      <c r="AS267" s="13"/>
      <c r="AT267" s="13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3"/>
      <c r="DG267" s="11"/>
      <c r="DH267" s="11"/>
    </row>
    <row r="268" spans="1:112" x14ac:dyDescent="0.2">
      <c r="A268" s="11"/>
      <c r="B268" s="10"/>
      <c r="C268" s="10"/>
      <c r="D268" s="10"/>
      <c r="E268" s="129"/>
      <c r="F268" s="129"/>
      <c r="G268" s="129"/>
      <c r="H268" s="88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3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3"/>
      <c r="AS268" s="13"/>
      <c r="AT268" s="13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3"/>
      <c r="DG268" s="11"/>
      <c r="DH268" s="11"/>
    </row>
    <row r="269" spans="1:112" x14ac:dyDescent="0.2">
      <c r="A269" s="11"/>
      <c r="B269" s="10"/>
      <c r="C269" s="10"/>
      <c r="D269" s="10"/>
      <c r="E269" s="129"/>
      <c r="F269" s="129"/>
      <c r="G269" s="129"/>
      <c r="H269" s="88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3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3"/>
      <c r="AS269" s="13"/>
      <c r="AT269" s="13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3"/>
      <c r="DG269" s="11"/>
      <c r="DH269" s="11"/>
    </row>
    <row r="270" spans="1:112" x14ac:dyDescent="0.2">
      <c r="A270" s="11"/>
      <c r="B270" s="10"/>
      <c r="C270" s="10"/>
      <c r="D270" s="10"/>
      <c r="E270" s="129"/>
      <c r="F270" s="129"/>
      <c r="G270" s="129"/>
      <c r="H270" s="88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3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3"/>
      <c r="AS270" s="13"/>
      <c r="AT270" s="13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3"/>
      <c r="DG270" s="11"/>
      <c r="DH270" s="11"/>
    </row>
    <row r="271" spans="1:112" x14ac:dyDescent="0.2">
      <c r="A271" s="11"/>
      <c r="B271" s="10"/>
      <c r="C271" s="10"/>
      <c r="D271" s="10"/>
      <c r="E271" s="129"/>
      <c r="F271" s="129"/>
      <c r="G271" s="129"/>
      <c r="H271" s="88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3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3"/>
      <c r="AS271" s="13"/>
      <c r="AT271" s="13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3"/>
      <c r="DG271" s="11"/>
      <c r="DH271" s="11"/>
    </row>
    <row r="272" spans="1:112" x14ac:dyDescent="0.2">
      <c r="A272" s="11"/>
      <c r="B272" s="10"/>
      <c r="C272" s="10"/>
      <c r="D272" s="10"/>
      <c r="E272" s="129"/>
      <c r="F272" s="129"/>
      <c r="G272" s="129"/>
      <c r="H272" s="88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3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3"/>
      <c r="AS272" s="13"/>
      <c r="AT272" s="13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3"/>
      <c r="DG272" s="11"/>
      <c r="DH272" s="11"/>
    </row>
    <row r="273" spans="1:112" x14ac:dyDescent="0.2">
      <c r="A273" s="11"/>
      <c r="B273" s="10"/>
      <c r="C273" s="10"/>
      <c r="D273" s="10"/>
      <c r="E273" s="129"/>
      <c r="F273" s="129"/>
      <c r="G273" s="129"/>
      <c r="H273" s="88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3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3"/>
      <c r="AS273" s="13"/>
      <c r="AT273" s="13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3"/>
      <c r="DG273" s="11"/>
      <c r="DH273" s="11"/>
    </row>
    <row r="274" spans="1:112" x14ac:dyDescent="0.2">
      <c r="A274" s="11"/>
      <c r="B274" s="10"/>
      <c r="C274" s="10"/>
      <c r="D274" s="10"/>
      <c r="E274" s="129"/>
      <c r="F274" s="129"/>
      <c r="G274" s="129"/>
      <c r="H274" s="88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3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3"/>
      <c r="AS274" s="13"/>
      <c r="AT274" s="13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3"/>
      <c r="DG274" s="11"/>
      <c r="DH274" s="11"/>
    </row>
    <row r="275" spans="1:112" x14ac:dyDescent="0.2">
      <c r="A275" s="11"/>
      <c r="B275" s="10"/>
      <c r="C275" s="10"/>
      <c r="D275" s="10"/>
      <c r="E275" s="129"/>
      <c r="F275" s="129"/>
      <c r="G275" s="129"/>
      <c r="H275" s="88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3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3"/>
      <c r="AS275" s="13"/>
      <c r="AT275" s="13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3"/>
      <c r="DG275" s="11"/>
      <c r="DH275" s="11"/>
    </row>
    <row r="276" spans="1:112" x14ac:dyDescent="0.2">
      <c r="A276" s="11"/>
      <c r="B276" s="10"/>
      <c r="C276" s="10"/>
      <c r="D276" s="10"/>
      <c r="E276" s="129"/>
      <c r="F276" s="129"/>
      <c r="G276" s="129"/>
      <c r="H276" s="88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3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3"/>
      <c r="AS276" s="13"/>
      <c r="AT276" s="13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3"/>
      <c r="DG276" s="11"/>
      <c r="DH276" s="11"/>
    </row>
    <row r="277" spans="1:112" x14ac:dyDescent="0.2">
      <c r="A277" s="11"/>
      <c r="B277" s="10"/>
      <c r="C277" s="10"/>
      <c r="D277" s="10"/>
      <c r="E277" s="129"/>
      <c r="F277" s="129"/>
      <c r="G277" s="129"/>
      <c r="H277" s="88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3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3"/>
      <c r="AS277" s="13"/>
      <c r="AT277" s="13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3"/>
      <c r="DG277" s="11"/>
      <c r="DH277" s="11"/>
    </row>
    <row r="278" spans="1:112" x14ac:dyDescent="0.2">
      <c r="A278" s="11"/>
      <c r="B278" s="10"/>
      <c r="C278" s="10"/>
      <c r="D278" s="10"/>
      <c r="E278" s="129"/>
      <c r="F278" s="129"/>
      <c r="G278" s="129"/>
      <c r="H278" s="88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3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3"/>
      <c r="AS278" s="13"/>
      <c r="AT278" s="13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3"/>
      <c r="DG278" s="11"/>
      <c r="DH278" s="11"/>
    </row>
    <row r="279" spans="1:112" x14ac:dyDescent="0.2">
      <c r="A279" s="11"/>
      <c r="B279" s="10"/>
      <c r="C279" s="10"/>
      <c r="D279" s="10"/>
      <c r="E279" s="129"/>
      <c r="F279" s="129"/>
      <c r="G279" s="129"/>
      <c r="H279" s="88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3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3"/>
      <c r="AS279" s="13"/>
      <c r="AT279" s="13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3"/>
      <c r="DG279" s="11"/>
      <c r="DH279" s="11"/>
    </row>
    <row r="280" spans="1:112" x14ac:dyDescent="0.2">
      <c r="A280" s="11"/>
      <c r="B280" s="10"/>
      <c r="C280" s="10"/>
      <c r="D280" s="10"/>
      <c r="E280" s="129"/>
      <c r="F280" s="129"/>
      <c r="G280" s="129"/>
      <c r="H280" s="88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3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3"/>
      <c r="AS280" s="13"/>
      <c r="AT280" s="13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3"/>
      <c r="DG280" s="11"/>
      <c r="DH280" s="11"/>
    </row>
    <row r="281" spans="1:112" x14ac:dyDescent="0.2">
      <c r="A281" s="11"/>
      <c r="B281" s="10"/>
      <c r="C281" s="10"/>
      <c r="D281" s="10"/>
      <c r="E281" s="129"/>
      <c r="F281" s="129"/>
      <c r="G281" s="129"/>
      <c r="H281" s="88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3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3"/>
      <c r="AS281" s="13"/>
      <c r="AT281" s="13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3"/>
      <c r="DG281" s="11"/>
      <c r="DH281" s="11"/>
    </row>
    <row r="282" spans="1:112" x14ac:dyDescent="0.2">
      <c r="A282" s="11"/>
      <c r="B282" s="10"/>
      <c r="C282" s="10"/>
      <c r="D282" s="10"/>
      <c r="E282" s="129"/>
      <c r="F282" s="129"/>
      <c r="G282" s="129"/>
      <c r="H282" s="88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3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3"/>
      <c r="AS282" s="13"/>
      <c r="AT282" s="13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3"/>
      <c r="DG282" s="11"/>
      <c r="DH282" s="11"/>
    </row>
    <row r="283" spans="1:112" x14ac:dyDescent="0.2">
      <c r="A283" s="11"/>
      <c r="B283" s="10"/>
      <c r="C283" s="10"/>
      <c r="D283" s="10"/>
      <c r="E283" s="129"/>
      <c r="F283" s="129"/>
      <c r="G283" s="129"/>
      <c r="H283" s="88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3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3"/>
      <c r="AS283" s="13"/>
      <c r="AT283" s="13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3"/>
      <c r="DG283" s="11"/>
      <c r="DH283" s="11"/>
    </row>
    <row r="284" spans="1:112" x14ac:dyDescent="0.2">
      <c r="A284" s="11"/>
      <c r="B284" s="10"/>
      <c r="C284" s="10"/>
      <c r="D284" s="10"/>
      <c r="E284" s="129"/>
      <c r="F284" s="129"/>
      <c r="G284" s="129"/>
      <c r="H284" s="88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3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3"/>
      <c r="AS284" s="13"/>
      <c r="AT284" s="13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3"/>
      <c r="DG284" s="11"/>
      <c r="DH284" s="11"/>
    </row>
    <row r="285" spans="1:112" x14ac:dyDescent="0.2">
      <c r="A285" s="11"/>
      <c r="B285" s="10"/>
      <c r="C285" s="10"/>
      <c r="D285" s="10"/>
      <c r="E285" s="129"/>
      <c r="F285" s="129"/>
      <c r="G285" s="129"/>
      <c r="H285" s="88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3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3"/>
      <c r="AS285" s="13"/>
      <c r="AT285" s="13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3"/>
      <c r="DG285" s="11"/>
      <c r="DH285" s="11"/>
    </row>
    <row r="286" spans="1:112" x14ac:dyDescent="0.2">
      <c r="A286" s="11"/>
      <c r="B286" s="10"/>
      <c r="C286" s="10"/>
      <c r="D286" s="10"/>
      <c r="E286" s="129"/>
      <c r="F286" s="129"/>
      <c r="G286" s="129"/>
      <c r="H286" s="88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3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3"/>
      <c r="AS286" s="13"/>
      <c r="AT286" s="13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3"/>
      <c r="DG286" s="11"/>
      <c r="DH286" s="11"/>
    </row>
    <row r="287" spans="1:112" x14ac:dyDescent="0.2">
      <c r="A287" s="11"/>
      <c r="B287" s="10"/>
      <c r="C287" s="10"/>
      <c r="D287" s="10"/>
      <c r="E287" s="129"/>
      <c r="F287" s="129"/>
      <c r="G287" s="129"/>
      <c r="H287" s="88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3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3"/>
      <c r="AS287" s="13"/>
      <c r="AT287" s="13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3"/>
      <c r="DG287" s="11"/>
      <c r="DH287" s="11"/>
    </row>
    <row r="288" spans="1:112" x14ac:dyDescent="0.2">
      <c r="A288" s="11"/>
      <c r="B288" s="10"/>
      <c r="C288" s="10"/>
      <c r="D288" s="10"/>
      <c r="E288" s="129"/>
      <c r="F288" s="129"/>
      <c r="G288" s="129"/>
      <c r="H288" s="88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3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3"/>
      <c r="AS288" s="13"/>
      <c r="AT288" s="13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3"/>
      <c r="DG288" s="11"/>
      <c r="DH288" s="11"/>
    </row>
    <row r="289" spans="1:112" x14ac:dyDescent="0.2">
      <c r="A289" s="11"/>
      <c r="B289" s="10"/>
      <c r="C289" s="10"/>
      <c r="D289" s="10"/>
      <c r="E289" s="129"/>
      <c r="F289" s="129"/>
      <c r="G289" s="129"/>
      <c r="H289" s="88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3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3"/>
      <c r="AS289" s="13"/>
      <c r="AT289" s="13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3"/>
      <c r="DG289" s="11"/>
      <c r="DH289" s="11"/>
    </row>
    <row r="290" spans="1:112" x14ac:dyDescent="0.2">
      <c r="A290" s="11"/>
      <c r="B290" s="10"/>
      <c r="C290" s="10"/>
      <c r="D290" s="10"/>
      <c r="E290" s="129"/>
      <c r="F290" s="129"/>
      <c r="G290" s="129"/>
      <c r="H290" s="88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3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3"/>
      <c r="AS290" s="13"/>
      <c r="AT290" s="13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3"/>
      <c r="DG290" s="11"/>
      <c r="DH290" s="11"/>
    </row>
    <row r="291" spans="1:112" x14ac:dyDescent="0.2">
      <c r="A291" s="11"/>
      <c r="B291" s="10"/>
      <c r="C291" s="10"/>
      <c r="D291" s="10"/>
      <c r="E291" s="129"/>
      <c r="F291" s="129"/>
      <c r="G291" s="129"/>
      <c r="H291" s="88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3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3"/>
      <c r="AS291" s="13"/>
      <c r="AT291" s="13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3"/>
      <c r="DG291" s="11"/>
      <c r="DH291" s="11"/>
    </row>
    <row r="292" spans="1:112" x14ac:dyDescent="0.2">
      <c r="A292" s="11"/>
      <c r="B292" s="10"/>
      <c r="C292" s="10"/>
      <c r="D292" s="10"/>
      <c r="E292" s="129"/>
      <c r="F292" s="129"/>
      <c r="G292" s="129"/>
      <c r="H292" s="88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3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3"/>
      <c r="AS292" s="13"/>
      <c r="AT292" s="13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3"/>
      <c r="DG292" s="11"/>
      <c r="DH292" s="11"/>
    </row>
    <row r="293" spans="1:112" x14ac:dyDescent="0.2">
      <c r="A293" s="11"/>
      <c r="B293" s="10"/>
      <c r="C293" s="10"/>
      <c r="D293" s="10"/>
      <c r="E293" s="129"/>
      <c r="F293" s="129"/>
      <c r="G293" s="129"/>
      <c r="H293" s="88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3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3"/>
      <c r="AS293" s="13"/>
      <c r="AT293" s="13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3"/>
      <c r="DG293" s="11"/>
      <c r="DH293" s="11"/>
    </row>
    <row r="294" spans="1:112" x14ac:dyDescent="0.2">
      <c r="A294" s="11"/>
      <c r="B294" s="10"/>
      <c r="C294" s="10"/>
      <c r="D294" s="10"/>
      <c r="E294" s="129"/>
      <c r="F294" s="129"/>
      <c r="G294" s="129"/>
      <c r="H294" s="88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3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3"/>
      <c r="AS294" s="13"/>
      <c r="AT294" s="13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3"/>
      <c r="DG294" s="11"/>
      <c r="DH294" s="11"/>
    </row>
    <row r="295" spans="1:112" x14ac:dyDescent="0.2">
      <c r="A295" s="11"/>
      <c r="B295" s="10"/>
      <c r="C295" s="10"/>
      <c r="D295" s="10"/>
      <c r="E295" s="129"/>
      <c r="F295" s="129"/>
      <c r="G295" s="129"/>
      <c r="H295" s="88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3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3"/>
      <c r="AS295" s="13"/>
      <c r="AT295" s="13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3"/>
      <c r="DG295" s="11"/>
      <c r="DH295" s="11"/>
    </row>
    <row r="296" spans="1:112" x14ac:dyDescent="0.2">
      <c r="A296" s="11"/>
      <c r="B296" s="10"/>
      <c r="C296" s="10"/>
      <c r="D296" s="10"/>
      <c r="E296" s="129"/>
      <c r="F296" s="129"/>
      <c r="G296" s="129"/>
      <c r="H296" s="88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3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3"/>
      <c r="AS296" s="13"/>
      <c r="AT296" s="13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3"/>
      <c r="DG296" s="11"/>
      <c r="DH296" s="11"/>
    </row>
    <row r="297" spans="1:112" x14ac:dyDescent="0.2">
      <c r="A297" s="11"/>
      <c r="B297" s="10"/>
      <c r="C297" s="10"/>
      <c r="D297" s="10"/>
      <c r="E297" s="129"/>
      <c r="F297" s="129"/>
      <c r="G297" s="129"/>
      <c r="H297" s="88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3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3"/>
      <c r="AS297" s="13"/>
      <c r="AT297" s="13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3"/>
      <c r="DG297" s="11"/>
      <c r="DH297" s="11"/>
    </row>
    <row r="298" spans="1:112" x14ac:dyDescent="0.2">
      <c r="A298" s="11"/>
      <c r="B298" s="10"/>
      <c r="C298" s="10"/>
      <c r="D298" s="10"/>
      <c r="E298" s="129"/>
      <c r="F298" s="129"/>
      <c r="G298" s="129"/>
      <c r="H298" s="88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3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3"/>
      <c r="AS298" s="13"/>
      <c r="AT298" s="13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3"/>
      <c r="DG298" s="11"/>
      <c r="DH298" s="11"/>
    </row>
    <row r="299" spans="1:112" x14ac:dyDescent="0.2">
      <c r="A299" s="11"/>
      <c r="B299" s="10"/>
      <c r="C299" s="10"/>
      <c r="D299" s="10"/>
      <c r="E299" s="129"/>
      <c r="F299" s="129"/>
      <c r="G299" s="129"/>
      <c r="H299" s="88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3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3"/>
      <c r="AS299" s="13"/>
      <c r="AT299" s="13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3"/>
      <c r="DG299" s="11"/>
      <c r="DH299" s="11"/>
    </row>
    <row r="300" spans="1:112" x14ac:dyDescent="0.2">
      <c r="A300" s="11"/>
      <c r="B300" s="10"/>
      <c r="C300" s="10"/>
      <c r="D300" s="10"/>
      <c r="E300" s="129"/>
      <c r="F300" s="129"/>
      <c r="G300" s="129"/>
      <c r="H300" s="88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3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3"/>
      <c r="AS300" s="13"/>
      <c r="AT300" s="13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3"/>
      <c r="DG300" s="11"/>
      <c r="DH300" s="11"/>
    </row>
    <row r="301" spans="1:112" x14ac:dyDescent="0.2">
      <c r="A301" s="11"/>
      <c r="B301" s="10"/>
      <c r="C301" s="10"/>
      <c r="D301" s="10"/>
      <c r="E301" s="129"/>
      <c r="F301" s="129"/>
      <c r="G301" s="129"/>
      <c r="H301" s="88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3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3"/>
      <c r="AS301" s="13"/>
      <c r="AT301" s="13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3"/>
      <c r="DG301" s="11"/>
      <c r="DH301" s="11"/>
    </row>
    <row r="302" spans="1:112" x14ac:dyDescent="0.2">
      <c r="A302" s="11"/>
      <c r="B302" s="10"/>
      <c r="C302" s="10"/>
      <c r="D302" s="10"/>
      <c r="E302" s="129"/>
      <c r="F302" s="129"/>
      <c r="G302" s="129"/>
      <c r="H302" s="88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3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3"/>
      <c r="AS302" s="13"/>
      <c r="AT302" s="13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3"/>
      <c r="DG302" s="11"/>
      <c r="DH302" s="11"/>
    </row>
    <row r="303" spans="1:112" x14ac:dyDescent="0.2">
      <c r="A303" s="11"/>
      <c r="B303" s="10"/>
      <c r="C303" s="10"/>
      <c r="D303" s="10"/>
      <c r="E303" s="129"/>
      <c r="F303" s="129"/>
      <c r="G303" s="129"/>
      <c r="H303" s="88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3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3"/>
      <c r="AS303" s="13"/>
      <c r="AT303" s="13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3"/>
      <c r="DG303" s="11"/>
      <c r="DH303" s="11"/>
    </row>
    <row r="304" spans="1:112" x14ac:dyDescent="0.2">
      <c r="A304" s="11"/>
      <c r="B304" s="10"/>
      <c r="C304" s="10"/>
      <c r="D304" s="10"/>
      <c r="E304" s="129"/>
      <c r="F304" s="129"/>
      <c r="G304" s="129"/>
      <c r="H304" s="88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3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3"/>
      <c r="AS304" s="13"/>
      <c r="AT304" s="13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3"/>
      <c r="DG304" s="11"/>
      <c r="DH304" s="11"/>
    </row>
    <row r="305" spans="1:112" x14ac:dyDescent="0.2">
      <c r="A305" s="11"/>
      <c r="B305" s="10"/>
      <c r="C305" s="10"/>
      <c r="D305" s="10"/>
      <c r="E305" s="129"/>
      <c r="F305" s="129"/>
      <c r="G305" s="129"/>
      <c r="H305" s="88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3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3"/>
      <c r="AS305" s="13"/>
      <c r="AT305" s="13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3"/>
      <c r="DG305" s="11"/>
      <c r="DH305" s="11"/>
    </row>
    <row r="306" spans="1:112" x14ac:dyDescent="0.2">
      <c r="A306" s="11"/>
      <c r="B306" s="10"/>
      <c r="C306" s="10"/>
      <c r="D306" s="10"/>
      <c r="E306" s="129"/>
      <c r="F306" s="129"/>
      <c r="G306" s="129"/>
      <c r="H306" s="88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3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3"/>
      <c r="AS306" s="13"/>
      <c r="AT306" s="13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3"/>
      <c r="DG306" s="11"/>
      <c r="DH306" s="11"/>
    </row>
    <row r="307" spans="1:112" x14ac:dyDescent="0.2">
      <c r="A307" s="11"/>
      <c r="B307" s="10"/>
      <c r="C307" s="10"/>
      <c r="D307" s="10"/>
      <c r="E307" s="129"/>
      <c r="F307" s="129"/>
      <c r="G307" s="129"/>
      <c r="H307" s="88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3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3"/>
      <c r="AS307" s="13"/>
      <c r="AT307" s="13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3"/>
      <c r="DG307" s="11"/>
      <c r="DH307" s="11"/>
    </row>
    <row r="308" spans="1:112" x14ac:dyDescent="0.2">
      <c r="A308" s="11"/>
      <c r="B308" s="10"/>
      <c r="C308" s="10"/>
      <c r="D308" s="10"/>
      <c r="E308" s="129"/>
      <c r="F308" s="129"/>
      <c r="G308" s="129"/>
      <c r="H308" s="88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3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3"/>
      <c r="AS308" s="13"/>
      <c r="AT308" s="13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3"/>
      <c r="DG308" s="11"/>
      <c r="DH308" s="11"/>
    </row>
    <row r="309" spans="1:112" x14ac:dyDescent="0.2">
      <c r="A309" s="11"/>
      <c r="B309" s="10"/>
      <c r="C309" s="10"/>
      <c r="D309" s="10"/>
      <c r="E309" s="129"/>
      <c r="F309" s="129"/>
      <c r="G309" s="129"/>
      <c r="H309" s="88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3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3"/>
      <c r="AS309" s="13"/>
      <c r="AT309" s="13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3"/>
      <c r="DG309" s="11"/>
      <c r="DH309" s="11"/>
    </row>
    <row r="310" spans="1:112" x14ac:dyDescent="0.2">
      <c r="A310" s="11"/>
      <c r="B310" s="10"/>
      <c r="C310" s="10"/>
      <c r="D310" s="10"/>
      <c r="E310" s="129"/>
      <c r="F310" s="129"/>
      <c r="G310" s="129"/>
      <c r="H310" s="88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3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3"/>
      <c r="AS310" s="13"/>
      <c r="AT310" s="13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3"/>
      <c r="DG310" s="11"/>
      <c r="DH310" s="11"/>
    </row>
    <row r="311" spans="1:112" x14ac:dyDescent="0.2">
      <c r="A311" s="11"/>
      <c r="B311" s="10"/>
      <c r="C311" s="10"/>
      <c r="D311" s="10"/>
      <c r="E311" s="129"/>
      <c r="F311" s="129"/>
      <c r="G311" s="129"/>
      <c r="H311" s="88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3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3"/>
      <c r="AS311" s="13"/>
      <c r="AT311" s="13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3"/>
      <c r="DG311" s="11"/>
      <c r="DH311" s="11"/>
    </row>
    <row r="312" spans="1:112" x14ac:dyDescent="0.2">
      <c r="A312" s="11"/>
      <c r="B312" s="10"/>
      <c r="C312" s="10"/>
      <c r="D312" s="10"/>
      <c r="E312" s="129"/>
      <c r="F312" s="129"/>
      <c r="G312" s="129"/>
      <c r="H312" s="88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3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3"/>
      <c r="AS312" s="13"/>
      <c r="AT312" s="13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3"/>
      <c r="DG312" s="11"/>
      <c r="DH312" s="11"/>
    </row>
    <row r="313" spans="1:112" x14ac:dyDescent="0.2">
      <c r="A313" s="11"/>
      <c r="B313" s="10"/>
      <c r="C313" s="10"/>
      <c r="D313" s="10"/>
      <c r="E313" s="129"/>
      <c r="F313" s="129"/>
      <c r="G313" s="129"/>
      <c r="H313" s="88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3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3"/>
      <c r="AS313" s="13"/>
      <c r="AT313" s="13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3"/>
      <c r="DG313" s="11"/>
      <c r="DH313" s="11"/>
    </row>
    <row r="314" spans="1:112" x14ac:dyDescent="0.2">
      <c r="A314" s="11"/>
      <c r="B314" s="10"/>
      <c r="C314" s="10"/>
      <c r="D314" s="10"/>
      <c r="E314" s="129"/>
      <c r="F314" s="129"/>
      <c r="G314" s="129"/>
      <c r="H314" s="88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3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3"/>
      <c r="AS314" s="13"/>
      <c r="AT314" s="13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3"/>
      <c r="DG314" s="11"/>
      <c r="DH314" s="11"/>
    </row>
    <row r="315" spans="1:112" x14ac:dyDescent="0.2">
      <c r="A315" s="11"/>
      <c r="B315" s="10"/>
      <c r="C315" s="10"/>
      <c r="D315" s="10"/>
      <c r="E315" s="129"/>
      <c r="F315" s="129"/>
      <c r="G315" s="129"/>
      <c r="H315" s="88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3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3"/>
      <c r="AS315" s="13"/>
      <c r="AT315" s="13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3"/>
      <c r="DG315" s="11"/>
      <c r="DH315" s="11"/>
    </row>
    <row r="316" spans="1:112" x14ac:dyDescent="0.2">
      <c r="A316" s="11"/>
      <c r="B316" s="10"/>
      <c r="C316" s="10"/>
      <c r="D316" s="10"/>
      <c r="E316" s="129"/>
      <c r="F316" s="129"/>
      <c r="G316" s="129"/>
      <c r="H316" s="88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3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3"/>
      <c r="AS316" s="13"/>
      <c r="AT316" s="13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3"/>
      <c r="DG316" s="11"/>
      <c r="DH316" s="11"/>
    </row>
    <row r="317" spans="1:112" x14ac:dyDescent="0.2">
      <c r="A317" s="11"/>
      <c r="B317" s="10"/>
      <c r="C317" s="10"/>
      <c r="D317" s="10"/>
      <c r="E317" s="129"/>
      <c r="F317" s="129"/>
      <c r="G317" s="129"/>
      <c r="H317" s="88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3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3"/>
      <c r="AS317" s="13"/>
      <c r="AT317" s="13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3"/>
      <c r="DG317" s="11"/>
      <c r="DH317" s="11"/>
    </row>
    <row r="318" spans="1:112" x14ac:dyDescent="0.2">
      <c r="A318" s="11"/>
      <c r="B318" s="10"/>
      <c r="C318" s="10"/>
      <c r="D318" s="10"/>
      <c r="E318" s="129"/>
      <c r="F318" s="129"/>
      <c r="G318" s="129"/>
      <c r="H318" s="88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3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3"/>
      <c r="AS318" s="13"/>
      <c r="AT318" s="13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3"/>
      <c r="DG318" s="11"/>
      <c r="DH318" s="11"/>
    </row>
    <row r="319" spans="1:112" x14ac:dyDescent="0.2">
      <c r="A319" s="11"/>
      <c r="B319" s="10"/>
      <c r="C319" s="10"/>
      <c r="D319" s="10"/>
      <c r="E319" s="129"/>
      <c r="F319" s="129"/>
      <c r="G319" s="129"/>
      <c r="H319" s="88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3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3"/>
      <c r="AS319" s="13"/>
      <c r="AT319" s="13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3"/>
      <c r="DG319" s="11"/>
      <c r="DH319" s="11"/>
    </row>
    <row r="320" spans="1:112" x14ac:dyDescent="0.2">
      <c r="A320" s="11"/>
      <c r="B320" s="10"/>
      <c r="C320" s="10"/>
      <c r="D320" s="10"/>
      <c r="E320" s="129"/>
      <c r="F320" s="129"/>
      <c r="G320" s="129"/>
      <c r="H320" s="88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3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3"/>
      <c r="AS320" s="13"/>
      <c r="AT320" s="13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3"/>
      <c r="DG320" s="11"/>
      <c r="DH320" s="11"/>
    </row>
    <row r="321" spans="1:112" x14ac:dyDescent="0.2">
      <c r="A321" s="11"/>
      <c r="B321" s="10"/>
      <c r="C321" s="10"/>
      <c r="D321" s="10"/>
      <c r="E321" s="129"/>
      <c r="F321" s="129"/>
      <c r="G321" s="129"/>
      <c r="H321" s="88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3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3"/>
      <c r="AS321" s="13"/>
      <c r="AT321" s="13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3"/>
      <c r="DG321" s="11"/>
      <c r="DH321" s="11"/>
    </row>
    <row r="322" spans="1:112" x14ac:dyDescent="0.2">
      <c r="A322" s="11"/>
      <c r="B322" s="10"/>
      <c r="C322" s="10"/>
      <c r="D322" s="10"/>
      <c r="E322" s="129"/>
      <c r="F322" s="129"/>
      <c r="G322" s="129"/>
      <c r="H322" s="88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3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3"/>
      <c r="AS322" s="13"/>
      <c r="AT322" s="13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3"/>
      <c r="DG322" s="11"/>
      <c r="DH322" s="11"/>
    </row>
    <row r="323" spans="1:112" x14ac:dyDescent="0.2">
      <c r="A323" s="11"/>
      <c r="B323" s="10"/>
      <c r="C323" s="10"/>
      <c r="D323" s="10"/>
      <c r="E323" s="129"/>
      <c r="F323" s="129"/>
      <c r="G323" s="129"/>
      <c r="H323" s="88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3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3"/>
      <c r="AS323" s="13"/>
      <c r="AT323" s="13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3"/>
      <c r="DG323" s="11"/>
      <c r="DH323" s="11"/>
    </row>
    <row r="324" spans="1:112" x14ac:dyDescent="0.2">
      <c r="A324" s="11"/>
      <c r="B324" s="10"/>
      <c r="C324" s="10"/>
      <c r="D324" s="10"/>
      <c r="E324" s="129"/>
      <c r="F324" s="129"/>
      <c r="G324" s="129"/>
      <c r="H324" s="88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3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3"/>
      <c r="AS324" s="13"/>
      <c r="AT324" s="13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3"/>
      <c r="DG324" s="11"/>
      <c r="DH324" s="11"/>
    </row>
    <row r="325" spans="1:112" x14ac:dyDescent="0.2">
      <c r="A325" s="11"/>
      <c r="B325" s="10"/>
      <c r="C325" s="10"/>
      <c r="D325" s="10"/>
      <c r="E325" s="129"/>
      <c r="F325" s="129"/>
      <c r="G325" s="129"/>
      <c r="H325" s="88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3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3"/>
      <c r="AS325" s="13"/>
      <c r="AT325" s="13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3"/>
      <c r="DG325" s="11"/>
      <c r="DH325" s="11"/>
    </row>
    <row r="326" spans="1:112" x14ac:dyDescent="0.2">
      <c r="A326" s="11"/>
      <c r="B326" s="10"/>
      <c r="C326" s="10"/>
      <c r="D326" s="10"/>
      <c r="E326" s="129"/>
      <c r="F326" s="129"/>
      <c r="G326" s="129"/>
      <c r="H326" s="88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3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3"/>
      <c r="AS326" s="13"/>
      <c r="AT326" s="13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3"/>
      <c r="DG326" s="11"/>
      <c r="DH326" s="11"/>
    </row>
    <row r="327" spans="1:112" x14ac:dyDescent="0.2">
      <c r="A327" s="11"/>
      <c r="B327" s="10"/>
      <c r="C327" s="10"/>
      <c r="D327" s="10"/>
      <c r="E327" s="129"/>
      <c r="F327" s="129"/>
      <c r="G327" s="129"/>
      <c r="H327" s="88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3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3"/>
      <c r="AS327" s="13"/>
      <c r="AT327" s="13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3"/>
      <c r="DG327" s="11"/>
      <c r="DH327" s="11"/>
    </row>
    <row r="328" spans="1:112" x14ac:dyDescent="0.2">
      <c r="A328" s="11"/>
      <c r="B328" s="10"/>
      <c r="C328" s="10"/>
      <c r="D328" s="10"/>
      <c r="E328" s="129"/>
      <c r="F328" s="129"/>
      <c r="G328" s="129"/>
      <c r="H328" s="88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3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3"/>
      <c r="AS328" s="13"/>
      <c r="AT328" s="13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3"/>
      <c r="DG328" s="11"/>
      <c r="DH328" s="11"/>
    </row>
    <row r="329" spans="1:112" x14ac:dyDescent="0.2">
      <c r="A329" s="11"/>
      <c r="B329" s="10"/>
      <c r="C329" s="10"/>
      <c r="D329" s="10"/>
      <c r="E329" s="129"/>
      <c r="F329" s="129"/>
      <c r="G329" s="129"/>
      <c r="H329" s="88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3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3"/>
      <c r="AS329" s="13"/>
      <c r="AT329" s="13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3"/>
      <c r="DG329" s="11"/>
      <c r="DH329" s="11"/>
    </row>
    <row r="330" spans="1:112" x14ac:dyDescent="0.2">
      <c r="A330" s="11"/>
      <c r="B330" s="10"/>
      <c r="C330" s="10"/>
      <c r="D330" s="10"/>
      <c r="E330" s="129"/>
      <c r="F330" s="129"/>
      <c r="G330" s="129"/>
      <c r="H330" s="88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3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3"/>
      <c r="AS330" s="13"/>
      <c r="AT330" s="13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3"/>
      <c r="DG330" s="11"/>
      <c r="DH330" s="11"/>
    </row>
    <row r="331" spans="1:112" x14ac:dyDescent="0.2">
      <c r="A331" s="11"/>
      <c r="B331" s="10"/>
      <c r="C331" s="10"/>
      <c r="D331" s="10"/>
      <c r="E331" s="129"/>
      <c r="F331" s="129"/>
      <c r="G331" s="129"/>
      <c r="H331" s="88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3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3"/>
      <c r="AS331" s="13"/>
      <c r="AT331" s="13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3"/>
      <c r="DG331" s="11"/>
      <c r="DH331" s="11"/>
    </row>
    <row r="332" spans="1:112" x14ac:dyDescent="0.2">
      <c r="A332" s="11"/>
      <c r="B332" s="10"/>
      <c r="C332" s="10"/>
      <c r="D332" s="10"/>
      <c r="E332" s="129"/>
      <c r="F332" s="129"/>
      <c r="G332" s="129"/>
      <c r="H332" s="88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3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3"/>
      <c r="AS332" s="13"/>
      <c r="AT332" s="13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3"/>
      <c r="DG332" s="11"/>
      <c r="DH332" s="11"/>
    </row>
    <row r="333" spans="1:112" x14ac:dyDescent="0.2">
      <c r="A333" s="11"/>
      <c r="B333" s="10"/>
      <c r="C333" s="10"/>
      <c r="D333" s="10"/>
      <c r="E333" s="129"/>
      <c r="F333" s="129"/>
      <c r="G333" s="129"/>
      <c r="H333" s="88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3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3"/>
      <c r="AS333" s="13"/>
      <c r="AT333" s="13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3"/>
      <c r="DG333" s="11"/>
      <c r="DH333" s="11"/>
    </row>
    <row r="334" spans="1:112" x14ac:dyDescent="0.2">
      <c r="A334" s="11"/>
      <c r="B334" s="10"/>
      <c r="C334" s="10"/>
      <c r="D334" s="10"/>
      <c r="E334" s="129"/>
      <c r="F334" s="129"/>
      <c r="G334" s="129"/>
      <c r="H334" s="88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3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3"/>
      <c r="AS334" s="13"/>
      <c r="AT334" s="13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3"/>
      <c r="DG334" s="11"/>
      <c r="DH334" s="11"/>
    </row>
    <row r="335" spans="1:112" x14ac:dyDescent="0.2">
      <c r="A335" s="11"/>
      <c r="B335" s="10"/>
      <c r="C335" s="10"/>
      <c r="D335" s="10"/>
      <c r="E335" s="129"/>
      <c r="F335" s="129"/>
      <c r="G335" s="129"/>
      <c r="H335" s="88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3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3"/>
      <c r="AS335" s="13"/>
      <c r="AT335" s="13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3"/>
      <c r="DG335" s="11"/>
      <c r="DH335" s="11"/>
    </row>
    <row r="336" spans="1:112" x14ac:dyDescent="0.2">
      <c r="A336" s="11"/>
      <c r="B336" s="10"/>
      <c r="C336" s="10"/>
      <c r="D336" s="10"/>
      <c r="E336" s="129"/>
      <c r="F336" s="129"/>
      <c r="G336" s="129"/>
      <c r="H336" s="88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3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3"/>
      <c r="AS336" s="13"/>
      <c r="AT336" s="13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3"/>
      <c r="DG336" s="11"/>
      <c r="DH336" s="11"/>
    </row>
    <row r="337" spans="1:112" x14ac:dyDescent="0.2">
      <c r="A337" s="11"/>
      <c r="B337" s="10"/>
      <c r="C337" s="10"/>
      <c r="D337" s="10"/>
      <c r="E337" s="129"/>
      <c r="F337" s="129"/>
      <c r="G337" s="129"/>
      <c r="H337" s="88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3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3"/>
      <c r="AS337" s="13"/>
      <c r="AT337" s="13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3"/>
      <c r="DG337" s="11"/>
      <c r="DH337" s="11"/>
    </row>
    <row r="338" spans="1:112" x14ac:dyDescent="0.2">
      <c r="A338" s="11"/>
      <c r="B338" s="10"/>
      <c r="C338" s="10"/>
      <c r="D338" s="10"/>
      <c r="E338" s="129"/>
      <c r="F338" s="129"/>
      <c r="G338" s="129"/>
      <c r="H338" s="88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3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3"/>
      <c r="AS338" s="13"/>
      <c r="AT338" s="13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3"/>
      <c r="DG338" s="11"/>
      <c r="DH338" s="11"/>
    </row>
    <row r="339" spans="1:112" x14ac:dyDescent="0.2">
      <c r="A339" s="11"/>
      <c r="B339" s="10"/>
      <c r="C339" s="10"/>
      <c r="D339" s="10"/>
      <c r="E339" s="129"/>
      <c r="F339" s="129"/>
      <c r="G339" s="129"/>
      <c r="H339" s="88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3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3"/>
      <c r="AS339" s="13"/>
      <c r="AT339" s="13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3"/>
      <c r="DG339" s="11"/>
      <c r="DH339" s="11"/>
    </row>
    <row r="340" spans="1:112" x14ac:dyDescent="0.2">
      <c r="A340" s="11"/>
      <c r="B340" s="10"/>
      <c r="C340" s="10"/>
      <c r="D340" s="10"/>
      <c r="E340" s="129"/>
      <c r="F340" s="129"/>
      <c r="G340" s="129"/>
      <c r="H340" s="88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3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3"/>
      <c r="AS340" s="13"/>
      <c r="AT340" s="13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3"/>
      <c r="DG340" s="11"/>
      <c r="DH340" s="11"/>
    </row>
    <row r="341" spans="1:112" x14ac:dyDescent="0.2">
      <c r="A341" s="11"/>
      <c r="B341" s="10"/>
      <c r="C341" s="10"/>
      <c r="D341" s="10"/>
      <c r="E341" s="129"/>
      <c r="F341" s="129"/>
      <c r="G341" s="129"/>
      <c r="H341" s="88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3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3"/>
      <c r="AS341" s="13"/>
      <c r="AT341" s="13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3"/>
      <c r="DG341" s="11"/>
      <c r="DH341" s="11"/>
    </row>
    <row r="342" spans="1:112" x14ac:dyDescent="0.2">
      <c r="A342" s="11"/>
      <c r="B342" s="10"/>
      <c r="C342" s="10"/>
      <c r="D342" s="10"/>
      <c r="E342" s="129"/>
      <c r="F342" s="129"/>
      <c r="G342" s="129"/>
      <c r="H342" s="88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3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3"/>
      <c r="AS342" s="13"/>
      <c r="AT342" s="13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3"/>
      <c r="DG342" s="11"/>
      <c r="DH342" s="11"/>
    </row>
    <row r="343" spans="1:112" x14ac:dyDescent="0.2">
      <c r="A343" s="11"/>
      <c r="B343" s="10"/>
      <c r="C343" s="10"/>
      <c r="D343" s="10"/>
      <c r="E343" s="129"/>
      <c r="F343" s="129"/>
      <c r="G343" s="129"/>
      <c r="H343" s="88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3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3"/>
      <c r="AS343" s="13"/>
      <c r="AT343" s="13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3"/>
      <c r="DG343" s="11"/>
      <c r="DH343" s="11"/>
    </row>
    <row r="344" spans="1:112" x14ac:dyDescent="0.2">
      <c r="A344" s="11"/>
      <c r="B344" s="10"/>
      <c r="C344" s="10"/>
      <c r="D344" s="10"/>
      <c r="E344" s="129"/>
      <c r="F344" s="129"/>
      <c r="G344" s="129"/>
      <c r="H344" s="88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3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3"/>
      <c r="AS344" s="13"/>
      <c r="AT344" s="13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3"/>
      <c r="DG344" s="11"/>
      <c r="DH344" s="11"/>
    </row>
    <row r="345" spans="1:112" x14ac:dyDescent="0.2">
      <c r="A345" s="11"/>
      <c r="B345" s="10"/>
      <c r="C345" s="10"/>
      <c r="D345" s="10"/>
      <c r="E345" s="129"/>
      <c r="F345" s="129"/>
      <c r="G345" s="129"/>
      <c r="H345" s="88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3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3"/>
      <c r="AS345" s="13"/>
      <c r="AT345" s="13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3"/>
      <c r="DG345" s="11"/>
      <c r="DH345" s="11"/>
    </row>
    <row r="346" spans="1:112" x14ac:dyDescent="0.2">
      <c r="A346" s="11"/>
      <c r="B346" s="10"/>
      <c r="C346" s="10"/>
      <c r="D346" s="10"/>
      <c r="E346" s="129"/>
      <c r="F346" s="129"/>
      <c r="G346" s="129"/>
      <c r="H346" s="88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3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3"/>
      <c r="AS346" s="13"/>
      <c r="AT346" s="13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3"/>
      <c r="DG346" s="11"/>
      <c r="DH346" s="11"/>
    </row>
    <row r="347" spans="1:112" x14ac:dyDescent="0.2">
      <c r="A347" s="11"/>
      <c r="B347" s="10"/>
      <c r="C347" s="10"/>
      <c r="D347" s="10"/>
      <c r="E347" s="129"/>
      <c r="F347" s="129"/>
      <c r="G347" s="129"/>
      <c r="H347" s="88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3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3"/>
      <c r="AS347" s="13"/>
      <c r="AT347" s="13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3"/>
      <c r="DG347" s="11"/>
      <c r="DH347" s="11"/>
    </row>
    <row r="348" spans="1:112" x14ac:dyDescent="0.2">
      <c r="A348" s="11"/>
      <c r="B348" s="10"/>
      <c r="C348" s="10"/>
      <c r="D348" s="10"/>
      <c r="E348" s="129"/>
      <c r="F348" s="129"/>
      <c r="G348" s="129"/>
      <c r="H348" s="88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3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3"/>
      <c r="AS348" s="13"/>
      <c r="AT348" s="13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3"/>
      <c r="DG348" s="11"/>
      <c r="DH348" s="11"/>
    </row>
    <row r="349" spans="1:112" x14ac:dyDescent="0.2">
      <c r="A349" s="11"/>
      <c r="B349" s="10"/>
      <c r="C349" s="10"/>
      <c r="D349" s="10"/>
      <c r="E349" s="129"/>
      <c r="F349" s="129"/>
      <c r="G349" s="129"/>
      <c r="H349" s="88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3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3"/>
      <c r="AS349" s="13"/>
      <c r="AT349" s="13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3"/>
      <c r="DG349" s="11"/>
      <c r="DH349" s="11"/>
    </row>
    <row r="350" spans="1:112" x14ac:dyDescent="0.2">
      <c r="A350" s="11"/>
      <c r="B350" s="10"/>
      <c r="C350" s="10"/>
      <c r="D350" s="10"/>
      <c r="E350" s="129"/>
      <c r="F350" s="129"/>
      <c r="G350" s="129"/>
      <c r="H350" s="88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3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3"/>
      <c r="AS350" s="13"/>
      <c r="AT350" s="13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3"/>
      <c r="DG350" s="11"/>
      <c r="DH350" s="11"/>
    </row>
    <row r="351" spans="1:112" x14ac:dyDescent="0.2">
      <c r="A351" s="11"/>
      <c r="B351" s="10"/>
      <c r="C351" s="10"/>
      <c r="D351" s="10"/>
      <c r="E351" s="129"/>
      <c r="F351" s="129"/>
      <c r="G351" s="129"/>
      <c r="H351" s="88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3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3"/>
      <c r="AS351" s="13"/>
      <c r="AT351" s="13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3"/>
      <c r="DG351" s="11"/>
      <c r="DH351" s="11"/>
    </row>
    <row r="352" spans="1:112" x14ac:dyDescent="0.2">
      <c r="A352" s="11"/>
      <c r="B352" s="10"/>
      <c r="C352" s="10"/>
      <c r="D352" s="10"/>
      <c r="E352" s="129"/>
      <c r="F352" s="129"/>
      <c r="G352" s="129"/>
      <c r="H352" s="88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3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3"/>
      <c r="AS352" s="13"/>
      <c r="AT352" s="13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3"/>
      <c r="DG352" s="11"/>
      <c r="DH352" s="11"/>
    </row>
    <row r="353" spans="1:112" x14ac:dyDescent="0.2">
      <c r="A353" s="11"/>
      <c r="B353" s="10"/>
      <c r="C353" s="10"/>
      <c r="D353" s="10"/>
      <c r="E353" s="129"/>
      <c r="F353" s="129"/>
      <c r="G353" s="129"/>
      <c r="H353" s="88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3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3"/>
      <c r="AS353" s="13"/>
      <c r="AT353" s="13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3"/>
      <c r="DG353" s="11"/>
      <c r="DH353" s="11"/>
    </row>
    <row r="354" spans="1:112" x14ac:dyDescent="0.2">
      <c r="A354" s="11"/>
      <c r="B354" s="10"/>
      <c r="C354" s="10"/>
      <c r="D354" s="10"/>
      <c r="E354" s="129"/>
      <c r="F354" s="129"/>
      <c r="G354" s="129"/>
      <c r="H354" s="88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3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3"/>
      <c r="AS354" s="13"/>
      <c r="AT354" s="13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3"/>
      <c r="DG354" s="11"/>
      <c r="DH354" s="11"/>
    </row>
    <row r="355" spans="1:112" x14ac:dyDescent="0.2">
      <c r="A355" s="11"/>
      <c r="B355" s="10"/>
      <c r="C355" s="10"/>
      <c r="D355" s="10"/>
      <c r="E355" s="129"/>
      <c r="F355" s="129"/>
      <c r="G355" s="129"/>
      <c r="H355" s="88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3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3"/>
      <c r="AS355" s="13"/>
      <c r="AT355" s="13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3"/>
      <c r="DG355" s="11"/>
      <c r="DH355" s="11"/>
    </row>
    <row r="356" spans="1:112" x14ac:dyDescent="0.2">
      <c r="A356" s="11"/>
      <c r="B356" s="10"/>
      <c r="C356" s="10"/>
      <c r="D356" s="10"/>
      <c r="E356" s="129"/>
      <c r="F356" s="129"/>
      <c r="G356" s="129"/>
      <c r="H356" s="88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3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3"/>
      <c r="AS356" s="13"/>
      <c r="AT356" s="13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3"/>
      <c r="DG356" s="11"/>
      <c r="DH356" s="11"/>
    </row>
    <row r="357" spans="1:112" x14ac:dyDescent="0.2">
      <c r="A357" s="11"/>
      <c r="B357" s="10"/>
      <c r="C357" s="10"/>
      <c r="D357" s="10"/>
      <c r="E357" s="129"/>
      <c r="F357" s="129"/>
      <c r="G357" s="129"/>
      <c r="H357" s="88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3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3"/>
      <c r="AS357" s="13"/>
      <c r="AT357" s="13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3"/>
      <c r="DG357" s="11"/>
      <c r="DH357" s="11"/>
    </row>
    <row r="358" spans="1:112" x14ac:dyDescent="0.2">
      <c r="A358" s="11"/>
      <c r="B358" s="10"/>
      <c r="C358" s="10"/>
      <c r="D358" s="10"/>
      <c r="E358" s="129"/>
      <c r="F358" s="129"/>
      <c r="G358" s="129"/>
      <c r="H358" s="88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3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3"/>
      <c r="AS358" s="13"/>
      <c r="AT358" s="13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3"/>
      <c r="DG358" s="11"/>
      <c r="DH358" s="11"/>
    </row>
    <row r="359" spans="1:112" x14ac:dyDescent="0.2">
      <c r="A359" s="11"/>
      <c r="B359" s="10"/>
      <c r="C359" s="10"/>
      <c r="D359" s="10"/>
      <c r="E359" s="129"/>
      <c r="F359" s="129"/>
      <c r="G359" s="129"/>
      <c r="H359" s="88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3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3"/>
      <c r="AS359" s="13"/>
      <c r="AT359" s="13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3"/>
      <c r="DG359" s="11"/>
      <c r="DH359" s="11"/>
    </row>
    <row r="360" spans="1:112" x14ac:dyDescent="0.2">
      <c r="A360" s="11"/>
      <c r="B360" s="10"/>
      <c r="C360" s="10"/>
      <c r="D360" s="10"/>
      <c r="E360" s="129"/>
      <c r="F360" s="129"/>
      <c r="G360" s="129"/>
      <c r="H360" s="88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3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3"/>
      <c r="AS360" s="13"/>
      <c r="AT360" s="13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3"/>
      <c r="DG360" s="11"/>
      <c r="DH360" s="11"/>
    </row>
    <row r="361" spans="1:112" x14ac:dyDescent="0.2">
      <c r="A361" s="11"/>
      <c r="B361" s="10"/>
      <c r="C361" s="10"/>
      <c r="D361" s="10"/>
      <c r="E361" s="129"/>
      <c r="F361" s="129"/>
      <c r="G361" s="129"/>
      <c r="H361" s="88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3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3"/>
      <c r="AS361" s="13"/>
      <c r="AT361" s="13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3"/>
      <c r="DG361" s="11"/>
      <c r="DH361" s="11"/>
    </row>
    <row r="362" spans="1:112" x14ac:dyDescent="0.2">
      <c r="A362" s="11"/>
      <c r="B362" s="10"/>
      <c r="C362" s="10"/>
      <c r="D362" s="10"/>
      <c r="E362" s="129"/>
      <c r="F362" s="129"/>
      <c r="G362" s="129"/>
      <c r="H362" s="88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3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3"/>
      <c r="AS362" s="13"/>
      <c r="AT362" s="13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3"/>
      <c r="DG362" s="11"/>
      <c r="DH362" s="11"/>
    </row>
    <row r="363" spans="1:112" x14ac:dyDescent="0.2">
      <c r="A363" s="11"/>
      <c r="B363" s="10"/>
      <c r="C363" s="10"/>
      <c r="D363" s="10"/>
      <c r="E363" s="129"/>
      <c r="F363" s="129"/>
      <c r="G363" s="129"/>
      <c r="H363" s="88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3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3"/>
      <c r="AS363" s="13"/>
      <c r="AT363" s="13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3"/>
      <c r="DG363" s="11"/>
      <c r="DH363" s="11"/>
    </row>
    <row r="364" spans="1:112" x14ac:dyDescent="0.2">
      <c r="A364" s="11"/>
      <c r="B364" s="10"/>
      <c r="C364" s="10"/>
      <c r="D364" s="10"/>
      <c r="E364" s="129"/>
      <c r="F364" s="129"/>
      <c r="G364" s="129"/>
      <c r="H364" s="88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3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3"/>
      <c r="AS364" s="13"/>
      <c r="AT364" s="13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3"/>
      <c r="DG364" s="11"/>
      <c r="DH364" s="11"/>
    </row>
    <row r="365" spans="1:112" x14ac:dyDescent="0.2">
      <c r="A365" s="11"/>
      <c r="B365" s="10"/>
      <c r="C365" s="10"/>
      <c r="D365" s="10"/>
      <c r="E365" s="129"/>
      <c r="F365" s="129"/>
      <c r="G365" s="129"/>
      <c r="H365" s="88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3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3"/>
      <c r="AS365" s="13"/>
      <c r="AT365" s="13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3"/>
      <c r="DG365" s="11"/>
      <c r="DH365" s="11"/>
    </row>
    <row r="366" spans="1:112" x14ac:dyDescent="0.2">
      <c r="A366" s="11"/>
      <c r="B366" s="10"/>
      <c r="C366" s="10"/>
      <c r="D366" s="10"/>
      <c r="E366" s="129"/>
      <c r="F366" s="129"/>
      <c r="G366" s="129"/>
      <c r="H366" s="88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3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3"/>
      <c r="AS366" s="13"/>
      <c r="AT366" s="13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3"/>
      <c r="DG366" s="11"/>
      <c r="DH366" s="11"/>
    </row>
    <row r="367" spans="1:112" x14ac:dyDescent="0.2">
      <c r="A367" s="11"/>
      <c r="B367" s="10"/>
      <c r="C367" s="10"/>
      <c r="D367" s="10"/>
      <c r="E367" s="129"/>
      <c r="F367" s="129"/>
      <c r="G367" s="129"/>
      <c r="H367" s="88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3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3"/>
      <c r="AS367" s="13"/>
      <c r="AT367" s="13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3"/>
      <c r="DG367" s="11"/>
      <c r="DH367" s="11"/>
    </row>
    <row r="368" spans="1:112" x14ac:dyDescent="0.2">
      <c r="A368" s="11"/>
      <c r="B368" s="10"/>
      <c r="C368" s="10"/>
      <c r="D368" s="10"/>
      <c r="E368" s="129"/>
      <c r="F368" s="129"/>
      <c r="G368" s="129"/>
      <c r="H368" s="88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3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3"/>
      <c r="AS368" s="13"/>
      <c r="AT368" s="13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3"/>
      <c r="DG368" s="11"/>
      <c r="DH368" s="11"/>
    </row>
    <row r="369" spans="1:112" x14ac:dyDescent="0.2">
      <c r="A369" s="11"/>
      <c r="B369" s="10"/>
      <c r="C369" s="10"/>
      <c r="D369" s="10"/>
      <c r="E369" s="129"/>
      <c r="F369" s="129"/>
      <c r="G369" s="129"/>
      <c r="H369" s="88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3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3"/>
      <c r="AS369" s="13"/>
      <c r="AT369" s="13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3"/>
      <c r="DG369" s="11"/>
      <c r="DH369" s="11"/>
    </row>
    <row r="370" spans="1:112" x14ac:dyDescent="0.2">
      <c r="A370" s="11"/>
      <c r="B370" s="10"/>
      <c r="C370" s="10"/>
      <c r="D370" s="10"/>
      <c r="E370" s="129"/>
      <c r="F370" s="129"/>
      <c r="G370" s="129"/>
      <c r="H370" s="88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3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3"/>
      <c r="AS370" s="13"/>
      <c r="AT370" s="13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3"/>
      <c r="DG370" s="11"/>
      <c r="DH370" s="11"/>
    </row>
    <row r="371" spans="1:112" x14ac:dyDescent="0.2">
      <c r="A371" s="11"/>
      <c r="B371" s="10"/>
      <c r="C371" s="10"/>
      <c r="D371" s="10"/>
      <c r="E371" s="129"/>
      <c r="F371" s="129"/>
      <c r="G371" s="129"/>
      <c r="H371" s="88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3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3"/>
      <c r="AS371" s="13"/>
      <c r="AT371" s="13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3"/>
      <c r="DG371" s="11"/>
      <c r="DH371" s="11"/>
    </row>
    <row r="372" spans="1:112" x14ac:dyDescent="0.2">
      <c r="A372" s="11"/>
      <c r="B372" s="10"/>
      <c r="C372" s="10"/>
      <c r="D372" s="10"/>
      <c r="E372" s="129"/>
      <c r="F372" s="129"/>
      <c r="G372" s="129"/>
      <c r="H372" s="88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3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3"/>
      <c r="AS372" s="13"/>
      <c r="AT372" s="13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3"/>
      <c r="DG372" s="11"/>
      <c r="DH372" s="11"/>
    </row>
    <row r="373" spans="1:112" x14ac:dyDescent="0.2">
      <c r="A373" s="11"/>
      <c r="B373" s="10"/>
      <c r="C373" s="10"/>
      <c r="D373" s="10"/>
      <c r="E373" s="129"/>
      <c r="F373" s="129"/>
      <c r="G373" s="129"/>
      <c r="H373" s="88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3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3"/>
      <c r="AS373" s="13"/>
      <c r="AT373" s="13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3"/>
      <c r="DG373" s="11"/>
      <c r="DH373" s="11"/>
    </row>
    <row r="374" spans="1:112" x14ac:dyDescent="0.2">
      <c r="A374" s="11"/>
      <c r="B374" s="10"/>
      <c r="C374" s="10"/>
      <c r="D374" s="10"/>
      <c r="E374" s="129"/>
      <c r="F374" s="129"/>
      <c r="G374" s="129"/>
      <c r="H374" s="88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3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3"/>
      <c r="AS374" s="13"/>
      <c r="AT374" s="13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3"/>
      <c r="DG374" s="11"/>
      <c r="DH374" s="11"/>
    </row>
    <row r="375" spans="1:112" x14ac:dyDescent="0.2">
      <c r="A375" s="11"/>
      <c r="B375" s="10"/>
      <c r="C375" s="10"/>
      <c r="D375" s="10"/>
      <c r="E375" s="129"/>
      <c r="F375" s="129"/>
      <c r="G375" s="129"/>
      <c r="H375" s="88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3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3"/>
      <c r="AS375" s="13"/>
      <c r="AT375" s="13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3"/>
      <c r="DG375" s="11"/>
      <c r="DH375" s="11"/>
    </row>
    <row r="376" spans="1:112" x14ac:dyDescent="0.2">
      <c r="A376" s="11"/>
      <c r="B376" s="10"/>
      <c r="C376" s="10"/>
      <c r="D376" s="10"/>
      <c r="E376" s="129"/>
      <c r="F376" s="129"/>
      <c r="G376" s="129"/>
      <c r="H376" s="88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3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3"/>
      <c r="AS376" s="13"/>
      <c r="AT376" s="13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3"/>
      <c r="DG376" s="11"/>
      <c r="DH376" s="11"/>
    </row>
    <row r="377" spans="1:112" x14ac:dyDescent="0.2">
      <c r="A377" s="11"/>
      <c r="B377" s="10"/>
      <c r="C377" s="10"/>
      <c r="D377" s="10"/>
      <c r="E377" s="129"/>
      <c r="F377" s="129"/>
      <c r="G377" s="129"/>
      <c r="H377" s="88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3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3"/>
      <c r="AS377" s="13"/>
      <c r="AT377" s="13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3"/>
      <c r="DG377" s="11"/>
      <c r="DH377" s="11"/>
    </row>
    <row r="378" spans="1:112" x14ac:dyDescent="0.2">
      <c r="A378" s="11"/>
      <c r="B378" s="10"/>
      <c r="C378" s="10"/>
      <c r="D378" s="10"/>
      <c r="E378" s="129"/>
      <c r="F378" s="129"/>
      <c r="G378" s="129"/>
      <c r="H378" s="88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3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3"/>
      <c r="AS378" s="13"/>
      <c r="AT378" s="13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3"/>
      <c r="DG378" s="11"/>
      <c r="DH378" s="11"/>
    </row>
    <row r="379" spans="1:112" x14ac:dyDescent="0.2">
      <c r="A379" s="11"/>
      <c r="B379" s="10"/>
      <c r="C379" s="10"/>
      <c r="D379" s="10"/>
      <c r="E379" s="129"/>
      <c r="F379" s="129"/>
      <c r="G379" s="129"/>
      <c r="H379" s="88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3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3"/>
      <c r="AS379" s="13"/>
      <c r="AT379" s="13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3"/>
      <c r="DG379" s="11"/>
      <c r="DH379" s="11"/>
    </row>
    <row r="380" spans="1:112" x14ac:dyDescent="0.2">
      <c r="A380" s="11"/>
      <c r="B380" s="10"/>
      <c r="C380" s="10"/>
      <c r="D380" s="10"/>
      <c r="E380" s="129"/>
      <c r="F380" s="129"/>
      <c r="G380" s="129"/>
      <c r="H380" s="88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3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3"/>
      <c r="AS380" s="13"/>
      <c r="AT380" s="13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3"/>
      <c r="DG380" s="11"/>
      <c r="DH380" s="11"/>
    </row>
    <row r="381" spans="1:112" x14ac:dyDescent="0.2">
      <c r="A381" s="11"/>
      <c r="B381" s="10"/>
      <c r="C381" s="10"/>
      <c r="D381" s="10"/>
      <c r="E381" s="129"/>
      <c r="F381" s="129"/>
      <c r="G381" s="129"/>
      <c r="H381" s="88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3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3"/>
      <c r="AS381" s="13"/>
      <c r="AT381" s="13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3"/>
      <c r="DG381" s="11"/>
      <c r="DH381" s="11"/>
    </row>
    <row r="382" spans="1:112" x14ac:dyDescent="0.2">
      <c r="A382" s="11"/>
      <c r="B382" s="10"/>
      <c r="C382" s="10"/>
      <c r="D382" s="10"/>
      <c r="E382" s="129"/>
      <c r="F382" s="129"/>
      <c r="G382" s="129"/>
      <c r="H382" s="88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3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3"/>
      <c r="AS382" s="13"/>
      <c r="AT382" s="13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3"/>
      <c r="DG382" s="11"/>
      <c r="DH382" s="11"/>
    </row>
    <row r="383" spans="1:112" x14ac:dyDescent="0.2">
      <c r="A383" s="11"/>
      <c r="B383" s="10"/>
      <c r="C383" s="10"/>
      <c r="D383" s="10"/>
      <c r="E383" s="129"/>
      <c r="F383" s="129"/>
      <c r="G383" s="129"/>
      <c r="H383" s="88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3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3"/>
      <c r="AS383" s="13"/>
      <c r="AT383" s="13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3"/>
      <c r="DG383" s="11"/>
      <c r="DH383" s="11"/>
    </row>
    <row r="384" spans="1:112" x14ac:dyDescent="0.2">
      <c r="A384" s="11"/>
      <c r="B384" s="10"/>
      <c r="C384" s="10"/>
      <c r="D384" s="10"/>
      <c r="E384" s="129"/>
      <c r="F384" s="129"/>
      <c r="G384" s="129"/>
      <c r="H384" s="88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3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3"/>
      <c r="AS384" s="13"/>
      <c r="AT384" s="13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3"/>
      <c r="DG384" s="11"/>
      <c r="DH384" s="11"/>
    </row>
    <row r="385" spans="1:112" x14ac:dyDescent="0.2">
      <c r="A385" s="11"/>
      <c r="B385" s="10"/>
      <c r="C385" s="10"/>
      <c r="D385" s="10"/>
      <c r="E385" s="129"/>
      <c r="F385" s="129"/>
      <c r="G385" s="129"/>
      <c r="H385" s="88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3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3"/>
      <c r="AS385" s="13"/>
      <c r="AT385" s="13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3"/>
      <c r="DG385" s="11"/>
      <c r="DH385" s="11"/>
    </row>
    <row r="386" spans="1:112" x14ac:dyDescent="0.2">
      <c r="A386" s="11"/>
      <c r="B386" s="10"/>
      <c r="C386" s="10"/>
      <c r="D386" s="10"/>
      <c r="E386" s="129"/>
      <c r="F386" s="129"/>
      <c r="G386" s="129"/>
      <c r="H386" s="88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3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3"/>
      <c r="AS386" s="13"/>
      <c r="AT386" s="13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3"/>
      <c r="DG386" s="11"/>
      <c r="DH386" s="11"/>
    </row>
    <row r="387" spans="1:112" x14ac:dyDescent="0.2">
      <c r="A387" s="11"/>
      <c r="B387" s="10"/>
      <c r="C387" s="10"/>
      <c r="D387" s="10"/>
      <c r="E387" s="129"/>
      <c r="F387" s="129"/>
      <c r="G387" s="129"/>
      <c r="H387" s="88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3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3"/>
      <c r="AS387" s="13"/>
      <c r="AT387" s="13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3"/>
      <c r="DG387" s="11"/>
      <c r="DH387" s="11"/>
    </row>
    <row r="388" spans="1:112" x14ac:dyDescent="0.2">
      <c r="A388" s="11"/>
      <c r="B388" s="10"/>
      <c r="C388" s="10"/>
      <c r="D388" s="10"/>
      <c r="E388" s="129"/>
      <c r="F388" s="129"/>
      <c r="G388" s="129"/>
      <c r="H388" s="88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3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3"/>
      <c r="AS388" s="13"/>
      <c r="AT388" s="13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3"/>
      <c r="DG388" s="11"/>
      <c r="DH388" s="11"/>
    </row>
    <row r="389" spans="1:112" x14ac:dyDescent="0.2">
      <c r="A389" s="11"/>
      <c r="B389" s="10"/>
      <c r="C389" s="10"/>
      <c r="D389" s="10"/>
      <c r="E389" s="129"/>
      <c r="F389" s="129"/>
      <c r="G389" s="129"/>
      <c r="H389" s="88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3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3"/>
      <c r="AS389" s="13"/>
      <c r="AT389" s="13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3"/>
      <c r="DG389" s="11"/>
      <c r="DH389" s="11"/>
    </row>
    <row r="390" spans="1:112" x14ac:dyDescent="0.2">
      <c r="A390" s="11"/>
      <c r="B390" s="10"/>
      <c r="C390" s="10"/>
      <c r="D390" s="10"/>
      <c r="E390" s="129"/>
      <c r="F390" s="129"/>
      <c r="G390" s="129"/>
      <c r="H390" s="88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3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3"/>
      <c r="AS390" s="13"/>
      <c r="AT390" s="13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3"/>
      <c r="DG390" s="11"/>
      <c r="DH390" s="11"/>
    </row>
    <row r="391" spans="1:112" x14ac:dyDescent="0.2">
      <c r="A391" s="11"/>
      <c r="B391" s="10"/>
      <c r="C391" s="10"/>
      <c r="D391" s="10"/>
      <c r="E391" s="129"/>
      <c r="F391" s="129"/>
      <c r="G391" s="129"/>
      <c r="H391" s="88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3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3"/>
      <c r="AS391" s="13"/>
      <c r="AT391" s="13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3"/>
      <c r="DG391" s="11"/>
      <c r="DH391" s="11"/>
    </row>
    <row r="392" spans="1:112" x14ac:dyDescent="0.2">
      <c r="A392" s="11"/>
      <c r="B392" s="10"/>
      <c r="C392" s="10"/>
      <c r="D392" s="10"/>
      <c r="E392" s="129"/>
      <c r="F392" s="129"/>
      <c r="G392" s="129"/>
      <c r="H392" s="88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3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3"/>
      <c r="AS392" s="13"/>
      <c r="AT392" s="13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3"/>
      <c r="DG392" s="11"/>
      <c r="DH392" s="11"/>
    </row>
    <row r="393" spans="1:112" x14ac:dyDescent="0.2">
      <c r="A393" s="11"/>
      <c r="B393" s="10"/>
      <c r="C393" s="10"/>
      <c r="D393" s="10"/>
      <c r="E393" s="129"/>
      <c r="F393" s="129"/>
      <c r="G393" s="129"/>
      <c r="H393" s="88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3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3"/>
      <c r="AS393" s="13"/>
      <c r="AT393" s="13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3"/>
      <c r="DG393" s="11"/>
      <c r="DH393" s="11"/>
    </row>
    <row r="394" spans="1:112" x14ac:dyDescent="0.2">
      <c r="A394" s="11"/>
      <c r="B394" s="10"/>
      <c r="C394" s="10"/>
      <c r="D394" s="10"/>
      <c r="E394" s="129"/>
      <c r="F394" s="129"/>
      <c r="G394" s="129"/>
      <c r="H394" s="88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3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3"/>
      <c r="AS394" s="13"/>
      <c r="AT394" s="13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3"/>
      <c r="DG394" s="11"/>
      <c r="DH394" s="11"/>
    </row>
    <row r="395" spans="1:112" x14ac:dyDescent="0.2">
      <c r="A395" s="11"/>
      <c r="B395" s="10"/>
      <c r="C395" s="10"/>
      <c r="D395" s="10"/>
      <c r="E395" s="129"/>
      <c r="F395" s="129"/>
      <c r="G395" s="129"/>
      <c r="H395" s="88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3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3"/>
      <c r="AS395" s="13"/>
      <c r="AT395" s="13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3"/>
      <c r="DG395" s="11"/>
      <c r="DH395" s="11"/>
    </row>
    <row r="396" spans="1:112" x14ac:dyDescent="0.2">
      <c r="A396" s="11"/>
      <c r="B396" s="10"/>
      <c r="C396" s="10"/>
      <c r="D396" s="10"/>
      <c r="E396" s="129"/>
      <c r="F396" s="129"/>
      <c r="G396" s="129"/>
      <c r="H396" s="88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3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3"/>
      <c r="AS396" s="13"/>
      <c r="AT396" s="13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3"/>
      <c r="DG396" s="11"/>
      <c r="DH396" s="11"/>
    </row>
    <row r="397" spans="1:112" x14ac:dyDescent="0.2">
      <c r="A397" s="11"/>
      <c r="B397" s="10"/>
      <c r="C397" s="10"/>
      <c r="D397" s="10"/>
      <c r="E397" s="129"/>
      <c r="F397" s="129"/>
      <c r="G397" s="129"/>
      <c r="H397" s="88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3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3"/>
      <c r="AS397" s="13"/>
      <c r="AT397" s="13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3"/>
      <c r="DG397" s="11"/>
      <c r="DH397" s="11"/>
    </row>
    <row r="398" spans="1:112" x14ac:dyDescent="0.2">
      <c r="A398" s="11"/>
      <c r="B398" s="10"/>
      <c r="C398" s="10"/>
      <c r="D398" s="10"/>
      <c r="E398" s="129"/>
      <c r="F398" s="129"/>
      <c r="G398" s="129"/>
      <c r="H398" s="88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3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3"/>
      <c r="AS398" s="13"/>
      <c r="AT398" s="13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3"/>
      <c r="DG398" s="11"/>
      <c r="DH398" s="11"/>
    </row>
    <row r="399" spans="1:112" x14ac:dyDescent="0.2">
      <c r="A399" s="11"/>
      <c r="B399" s="10"/>
      <c r="C399" s="10"/>
      <c r="D399" s="10"/>
      <c r="E399" s="129"/>
      <c r="F399" s="129"/>
      <c r="G399" s="129"/>
      <c r="H399" s="88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3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3"/>
      <c r="AS399" s="13"/>
      <c r="AT399" s="13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3"/>
      <c r="DG399" s="11"/>
      <c r="DH399" s="11"/>
    </row>
    <row r="400" spans="1:112" x14ac:dyDescent="0.2">
      <c r="A400" s="11"/>
      <c r="B400" s="10"/>
      <c r="C400" s="10"/>
      <c r="D400" s="10"/>
      <c r="E400" s="129"/>
      <c r="F400" s="129"/>
      <c r="G400" s="129"/>
      <c r="H400" s="88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3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3"/>
      <c r="AS400" s="13"/>
      <c r="AT400" s="13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3"/>
      <c r="DG400" s="11"/>
      <c r="DH400" s="11"/>
    </row>
    <row r="401" spans="1:112" x14ac:dyDescent="0.2">
      <c r="A401" s="11"/>
      <c r="B401" s="10"/>
      <c r="C401" s="10"/>
      <c r="D401" s="10"/>
      <c r="E401" s="129"/>
      <c r="F401" s="129"/>
      <c r="G401" s="129"/>
      <c r="H401" s="88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3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3"/>
      <c r="AS401" s="13"/>
      <c r="AT401" s="13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3"/>
      <c r="DG401" s="11"/>
      <c r="DH401" s="11"/>
    </row>
    <row r="402" spans="1:112" x14ac:dyDescent="0.2">
      <c r="A402" s="11"/>
      <c r="B402" s="10"/>
      <c r="C402" s="10"/>
      <c r="D402" s="10"/>
      <c r="E402" s="129"/>
      <c r="F402" s="129"/>
      <c r="G402" s="129"/>
      <c r="H402" s="88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3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3"/>
      <c r="AS402" s="13"/>
      <c r="AT402" s="13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3"/>
      <c r="DG402" s="11"/>
      <c r="DH402" s="11"/>
    </row>
    <row r="403" spans="1:112" x14ac:dyDescent="0.2">
      <c r="A403" s="11"/>
      <c r="B403" s="10"/>
      <c r="C403" s="10"/>
      <c r="D403" s="10"/>
      <c r="E403" s="129"/>
      <c r="F403" s="129"/>
      <c r="G403" s="129"/>
      <c r="H403" s="88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3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3"/>
      <c r="AS403" s="13"/>
      <c r="AT403" s="13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3"/>
      <c r="DG403" s="11"/>
      <c r="DH403" s="11"/>
    </row>
    <row r="404" spans="1:112" x14ac:dyDescent="0.2">
      <c r="A404" s="11"/>
      <c r="B404" s="10"/>
      <c r="C404" s="10"/>
      <c r="D404" s="10"/>
      <c r="E404" s="129"/>
      <c r="F404" s="129"/>
      <c r="G404" s="129"/>
      <c r="H404" s="88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3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3"/>
      <c r="AS404" s="13"/>
      <c r="AT404" s="13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3"/>
      <c r="DG404" s="11"/>
      <c r="DH404" s="11"/>
    </row>
    <row r="405" spans="1:112" x14ac:dyDescent="0.2">
      <c r="A405" s="11"/>
      <c r="B405" s="10"/>
      <c r="C405" s="10"/>
      <c r="D405" s="10"/>
      <c r="E405" s="129"/>
      <c r="F405" s="129"/>
      <c r="G405" s="129"/>
      <c r="H405" s="88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3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3"/>
      <c r="AS405" s="13"/>
      <c r="AT405" s="13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3"/>
      <c r="DG405" s="11"/>
      <c r="DH405" s="11"/>
    </row>
    <row r="406" spans="1:112" x14ac:dyDescent="0.2">
      <c r="A406" s="11"/>
      <c r="B406" s="10"/>
      <c r="C406" s="10"/>
      <c r="D406" s="10"/>
      <c r="E406" s="129"/>
      <c r="F406" s="129"/>
      <c r="G406" s="129"/>
      <c r="H406" s="88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3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3"/>
      <c r="AS406" s="13"/>
      <c r="AT406" s="13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3"/>
      <c r="DG406" s="11"/>
      <c r="DH406" s="11"/>
    </row>
    <row r="407" spans="1:112" x14ac:dyDescent="0.2">
      <c r="A407" s="11"/>
      <c r="B407" s="10"/>
      <c r="C407" s="10"/>
      <c r="D407" s="10"/>
      <c r="E407" s="129"/>
      <c r="F407" s="129"/>
      <c r="G407" s="129"/>
      <c r="H407" s="88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3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3"/>
      <c r="AS407" s="13"/>
      <c r="AT407" s="13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3"/>
      <c r="DG407" s="11"/>
      <c r="DH407" s="11"/>
    </row>
    <row r="408" spans="1:112" x14ac:dyDescent="0.2">
      <c r="A408" s="11"/>
      <c r="B408" s="10"/>
      <c r="C408" s="10"/>
      <c r="D408" s="10"/>
      <c r="E408" s="129"/>
      <c r="F408" s="129"/>
      <c r="G408" s="129"/>
      <c r="H408" s="88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3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3"/>
      <c r="AS408" s="13"/>
      <c r="AT408" s="13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3"/>
      <c r="DG408" s="11"/>
      <c r="DH408" s="11"/>
    </row>
    <row r="409" spans="1:112" x14ac:dyDescent="0.2">
      <c r="A409" s="11"/>
      <c r="B409" s="10"/>
      <c r="C409" s="10"/>
      <c r="D409" s="10"/>
      <c r="E409" s="129"/>
      <c r="F409" s="129"/>
      <c r="G409" s="129"/>
      <c r="H409" s="88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3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3"/>
      <c r="AS409" s="13"/>
      <c r="AT409" s="13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3"/>
      <c r="DG409" s="11"/>
      <c r="DH409" s="11"/>
    </row>
    <row r="410" spans="1:112" x14ac:dyDescent="0.2">
      <c r="A410" s="11"/>
      <c r="B410" s="10"/>
      <c r="C410" s="10"/>
      <c r="D410" s="10"/>
      <c r="E410" s="129"/>
      <c r="F410" s="129"/>
      <c r="G410" s="129"/>
      <c r="H410" s="88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3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3"/>
      <c r="AS410" s="13"/>
      <c r="AT410" s="13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3"/>
      <c r="DG410" s="11"/>
      <c r="DH410" s="11"/>
    </row>
    <row r="411" spans="1:112" x14ac:dyDescent="0.2">
      <c r="A411" s="11"/>
      <c r="B411" s="10"/>
      <c r="C411" s="10"/>
      <c r="D411" s="10"/>
      <c r="E411" s="129"/>
      <c r="F411" s="129"/>
      <c r="G411" s="129"/>
      <c r="H411" s="88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3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3"/>
      <c r="AS411" s="13"/>
      <c r="AT411" s="13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3"/>
      <c r="DG411" s="11"/>
      <c r="DH411" s="11"/>
    </row>
    <row r="412" spans="1:112" x14ac:dyDescent="0.2">
      <c r="A412" s="11"/>
      <c r="B412" s="10"/>
      <c r="C412" s="10"/>
      <c r="D412" s="10"/>
      <c r="E412" s="129"/>
      <c r="F412" s="129"/>
      <c r="G412" s="129"/>
      <c r="H412" s="88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3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3"/>
      <c r="AS412" s="13"/>
      <c r="AT412" s="13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3"/>
      <c r="DG412" s="11"/>
      <c r="DH412" s="11"/>
    </row>
    <row r="413" spans="1:112" x14ac:dyDescent="0.2">
      <c r="A413" s="11"/>
      <c r="B413" s="10"/>
      <c r="C413" s="10"/>
      <c r="D413" s="10"/>
      <c r="E413" s="129"/>
      <c r="F413" s="129"/>
      <c r="G413" s="129"/>
      <c r="H413" s="88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3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3"/>
      <c r="AS413" s="13"/>
      <c r="AT413" s="13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3"/>
      <c r="DG413" s="11"/>
      <c r="DH413" s="11"/>
    </row>
    <row r="414" spans="1:112" x14ac:dyDescent="0.2">
      <c r="A414" s="11"/>
      <c r="B414" s="10"/>
      <c r="C414" s="10"/>
      <c r="D414" s="10"/>
      <c r="E414" s="129"/>
      <c r="F414" s="129"/>
      <c r="G414" s="129"/>
      <c r="H414" s="88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3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3"/>
      <c r="AS414" s="13"/>
      <c r="AT414" s="13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3"/>
      <c r="DG414" s="11"/>
      <c r="DH414" s="11"/>
    </row>
    <row r="415" spans="1:112" x14ac:dyDescent="0.2">
      <c r="A415" s="11"/>
      <c r="B415" s="10"/>
      <c r="C415" s="10"/>
      <c r="D415" s="10"/>
      <c r="E415" s="129"/>
      <c r="F415" s="129"/>
      <c r="G415" s="129"/>
      <c r="H415" s="88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3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3"/>
      <c r="AS415" s="13"/>
      <c r="AT415" s="13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3"/>
      <c r="DG415" s="11"/>
      <c r="DH415" s="11"/>
    </row>
    <row r="416" spans="1:112" x14ac:dyDescent="0.2">
      <c r="A416" s="11"/>
      <c r="B416" s="10"/>
      <c r="C416" s="10"/>
      <c r="D416" s="10"/>
      <c r="E416" s="129"/>
      <c r="F416" s="129"/>
      <c r="G416" s="129"/>
      <c r="H416" s="88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3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3"/>
      <c r="AS416" s="13"/>
      <c r="AT416" s="13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3"/>
      <c r="DG416" s="11"/>
      <c r="DH416" s="11"/>
    </row>
    <row r="417" spans="1:112" x14ac:dyDescent="0.2">
      <c r="A417" s="11"/>
      <c r="B417" s="10"/>
      <c r="C417" s="10"/>
      <c r="D417" s="10"/>
      <c r="E417" s="129"/>
      <c r="F417" s="129"/>
      <c r="G417" s="129"/>
      <c r="H417" s="88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3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3"/>
      <c r="AS417" s="13"/>
      <c r="AT417" s="13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3"/>
      <c r="DG417" s="11"/>
      <c r="DH417" s="11"/>
    </row>
    <row r="418" spans="1:112" x14ac:dyDescent="0.2">
      <c r="A418" s="11"/>
      <c r="B418" s="10"/>
      <c r="C418" s="10"/>
      <c r="D418" s="10"/>
      <c r="E418" s="129"/>
      <c r="F418" s="129"/>
      <c r="G418" s="129"/>
      <c r="H418" s="88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3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3"/>
      <c r="AS418" s="13"/>
      <c r="AT418" s="13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3"/>
      <c r="DG418" s="11"/>
      <c r="DH418" s="11"/>
    </row>
    <row r="419" spans="1:112" x14ac:dyDescent="0.2">
      <c r="A419" s="11"/>
      <c r="B419" s="10"/>
      <c r="C419" s="10"/>
      <c r="D419" s="10"/>
      <c r="E419" s="129"/>
      <c r="F419" s="129"/>
      <c r="G419" s="129"/>
      <c r="H419" s="88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3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3"/>
      <c r="AS419" s="13"/>
      <c r="AT419" s="13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3"/>
      <c r="DG419" s="11"/>
      <c r="DH419" s="11"/>
    </row>
    <row r="420" spans="1:112" x14ac:dyDescent="0.2">
      <c r="A420" s="11"/>
      <c r="B420" s="10"/>
      <c r="C420" s="10"/>
      <c r="D420" s="10"/>
      <c r="E420" s="129"/>
      <c r="F420" s="129"/>
      <c r="G420" s="129"/>
      <c r="H420" s="88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3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3"/>
      <c r="AS420" s="13"/>
      <c r="AT420" s="13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3"/>
      <c r="DG420" s="11"/>
      <c r="DH420" s="11"/>
    </row>
    <row r="421" spans="1:112" x14ac:dyDescent="0.2">
      <c r="A421" s="11"/>
      <c r="B421" s="10"/>
      <c r="C421" s="10"/>
      <c r="D421" s="10"/>
      <c r="E421" s="129"/>
      <c r="F421" s="129"/>
      <c r="G421" s="129"/>
      <c r="H421" s="88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3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3"/>
      <c r="AS421" s="13"/>
      <c r="AT421" s="13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3"/>
      <c r="DG421" s="11"/>
      <c r="DH421" s="11"/>
    </row>
    <row r="422" spans="1:112" x14ac:dyDescent="0.2">
      <c r="A422" s="11"/>
      <c r="B422" s="10"/>
      <c r="C422" s="10"/>
      <c r="D422" s="10"/>
      <c r="E422" s="129"/>
      <c r="F422" s="129"/>
      <c r="G422" s="129"/>
      <c r="H422" s="88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3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3"/>
      <c r="AS422" s="13"/>
      <c r="AT422" s="13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3"/>
      <c r="DG422" s="11"/>
      <c r="DH422" s="11"/>
    </row>
    <row r="423" spans="1:112" x14ac:dyDescent="0.2">
      <c r="A423" s="11"/>
      <c r="B423" s="10"/>
      <c r="C423" s="10"/>
      <c r="D423" s="10"/>
      <c r="E423" s="129"/>
      <c r="F423" s="129"/>
      <c r="G423" s="129"/>
      <c r="H423" s="88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3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3"/>
      <c r="AS423" s="13"/>
      <c r="AT423" s="13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3"/>
      <c r="DG423" s="11"/>
      <c r="DH423" s="11"/>
    </row>
    <row r="424" spans="1:112" x14ac:dyDescent="0.2">
      <c r="A424" s="11"/>
      <c r="B424" s="10"/>
      <c r="C424" s="10"/>
      <c r="D424" s="10"/>
      <c r="E424" s="129"/>
      <c r="F424" s="129"/>
      <c r="G424" s="129"/>
      <c r="H424" s="88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3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3"/>
      <c r="AS424" s="13"/>
      <c r="AT424" s="13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3"/>
      <c r="DG424" s="11"/>
      <c r="DH424" s="11"/>
    </row>
    <row r="425" spans="1:112" x14ac:dyDescent="0.2">
      <c r="A425" s="11"/>
      <c r="B425" s="10"/>
      <c r="C425" s="10"/>
      <c r="D425" s="10"/>
      <c r="E425" s="129"/>
      <c r="F425" s="129"/>
      <c r="G425" s="129"/>
      <c r="H425" s="88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3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3"/>
      <c r="AS425" s="13"/>
      <c r="AT425" s="13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3"/>
      <c r="DG425" s="11"/>
      <c r="DH425" s="11"/>
    </row>
    <row r="426" spans="1:112" x14ac:dyDescent="0.2">
      <c r="A426" s="11"/>
      <c r="B426" s="10"/>
      <c r="C426" s="10"/>
      <c r="D426" s="10"/>
      <c r="E426" s="129"/>
      <c r="F426" s="129"/>
      <c r="G426" s="129"/>
      <c r="H426" s="88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3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3"/>
      <c r="AS426" s="13"/>
      <c r="AT426" s="13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3"/>
      <c r="DG426" s="11"/>
      <c r="DH426" s="11"/>
    </row>
    <row r="427" spans="1:112" x14ac:dyDescent="0.2">
      <c r="A427" s="11"/>
      <c r="B427" s="10"/>
      <c r="C427" s="10"/>
      <c r="D427" s="10"/>
      <c r="E427" s="129"/>
      <c r="F427" s="129"/>
      <c r="G427" s="129"/>
      <c r="H427" s="88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3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3"/>
      <c r="AS427" s="13"/>
      <c r="AT427" s="13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3"/>
      <c r="DG427" s="11"/>
      <c r="DH427" s="11"/>
    </row>
    <row r="428" spans="1:112" x14ac:dyDescent="0.2">
      <c r="A428" s="11"/>
      <c r="B428" s="10"/>
      <c r="C428" s="10"/>
      <c r="D428" s="10"/>
      <c r="E428" s="129"/>
      <c r="F428" s="129"/>
      <c r="G428" s="129"/>
      <c r="H428" s="88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3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3"/>
      <c r="AS428" s="13"/>
      <c r="AT428" s="13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3"/>
      <c r="DG428" s="11"/>
      <c r="DH428" s="11"/>
    </row>
    <row r="429" spans="1:112" x14ac:dyDescent="0.2">
      <c r="A429" s="11"/>
      <c r="B429" s="10"/>
      <c r="C429" s="10"/>
      <c r="D429" s="10"/>
      <c r="E429" s="129"/>
      <c r="F429" s="129"/>
      <c r="G429" s="129"/>
      <c r="H429" s="88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3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3"/>
      <c r="AS429" s="13"/>
      <c r="AT429" s="13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3"/>
      <c r="DG429" s="11"/>
      <c r="DH429" s="11"/>
    </row>
    <row r="430" spans="1:112" x14ac:dyDescent="0.2">
      <c r="A430" s="11"/>
      <c r="B430" s="10"/>
      <c r="C430" s="10"/>
      <c r="D430" s="10"/>
      <c r="E430" s="129"/>
      <c r="F430" s="129"/>
      <c r="G430" s="129"/>
      <c r="H430" s="88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3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3"/>
      <c r="AS430" s="13"/>
      <c r="AT430" s="13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3"/>
      <c r="DG430" s="11"/>
      <c r="DH430" s="11"/>
    </row>
    <row r="431" spans="1:112" x14ac:dyDescent="0.2">
      <c r="A431" s="11"/>
      <c r="B431" s="10"/>
      <c r="C431" s="10"/>
      <c r="D431" s="10"/>
      <c r="E431" s="129"/>
      <c r="F431" s="129"/>
      <c r="G431" s="129"/>
      <c r="H431" s="88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3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3"/>
      <c r="AS431" s="13"/>
      <c r="AT431" s="13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3"/>
      <c r="DG431" s="11"/>
      <c r="DH431" s="11"/>
    </row>
    <row r="432" spans="1:112" x14ac:dyDescent="0.2">
      <c r="A432" s="11"/>
      <c r="B432" s="10"/>
      <c r="C432" s="10"/>
      <c r="D432" s="10"/>
      <c r="E432" s="129"/>
      <c r="F432" s="129"/>
      <c r="G432" s="129"/>
      <c r="H432" s="88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3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3"/>
      <c r="AS432" s="13"/>
      <c r="AT432" s="13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3"/>
      <c r="DG432" s="11"/>
      <c r="DH432" s="11"/>
    </row>
    <row r="433" spans="1:112" x14ac:dyDescent="0.2">
      <c r="A433" s="11"/>
      <c r="B433" s="10"/>
      <c r="C433" s="10"/>
      <c r="D433" s="10"/>
      <c r="E433" s="129"/>
      <c r="F433" s="129"/>
      <c r="G433" s="129"/>
      <c r="H433" s="88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3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3"/>
      <c r="AS433" s="13"/>
      <c r="AT433" s="13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3"/>
      <c r="DG433" s="11"/>
      <c r="DH433" s="11"/>
    </row>
    <row r="434" spans="1:112" x14ac:dyDescent="0.2">
      <c r="A434" s="11"/>
      <c r="B434" s="10"/>
      <c r="C434" s="10"/>
      <c r="D434" s="10"/>
      <c r="E434" s="129"/>
      <c r="F434" s="129"/>
      <c r="G434" s="129"/>
      <c r="H434" s="88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3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3"/>
      <c r="AS434" s="13"/>
      <c r="AT434" s="13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3"/>
      <c r="DG434" s="11"/>
      <c r="DH434" s="11"/>
    </row>
    <row r="435" spans="1:112" x14ac:dyDescent="0.2">
      <c r="A435" s="11"/>
      <c r="B435" s="10"/>
      <c r="C435" s="10"/>
      <c r="D435" s="10"/>
      <c r="E435" s="129"/>
      <c r="F435" s="129"/>
      <c r="G435" s="129"/>
      <c r="H435" s="88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3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3"/>
      <c r="AS435" s="13"/>
      <c r="AT435" s="13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3"/>
      <c r="DG435" s="11"/>
      <c r="DH435" s="11"/>
    </row>
    <row r="436" spans="1:112" x14ac:dyDescent="0.2">
      <c r="A436" s="11"/>
      <c r="B436" s="10"/>
      <c r="C436" s="10"/>
      <c r="D436" s="10"/>
      <c r="E436" s="129"/>
      <c r="F436" s="129"/>
      <c r="G436" s="129"/>
      <c r="H436" s="88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3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3"/>
      <c r="AS436" s="13"/>
      <c r="AT436" s="13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3"/>
      <c r="DG436" s="11"/>
      <c r="DH436" s="11"/>
    </row>
    <row r="437" spans="1:112" x14ac:dyDescent="0.2">
      <c r="A437" s="11"/>
      <c r="B437" s="10"/>
      <c r="C437" s="10"/>
      <c r="D437" s="10"/>
      <c r="E437" s="129"/>
      <c r="F437" s="129"/>
      <c r="G437" s="129"/>
      <c r="H437" s="88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3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3"/>
      <c r="AS437" s="13"/>
      <c r="AT437" s="13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3"/>
      <c r="DG437" s="11"/>
      <c r="DH437" s="11"/>
    </row>
    <row r="438" spans="1:112" x14ac:dyDescent="0.2">
      <c r="A438" s="11"/>
      <c r="B438" s="10"/>
      <c r="C438" s="10"/>
      <c r="D438" s="10"/>
      <c r="E438" s="129"/>
      <c r="F438" s="129"/>
      <c r="G438" s="129"/>
      <c r="H438" s="88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3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3"/>
      <c r="AS438" s="13"/>
      <c r="AT438" s="13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3"/>
      <c r="DG438" s="11"/>
      <c r="DH438" s="11"/>
    </row>
    <row r="439" spans="1:112" x14ac:dyDescent="0.2">
      <c r="A439" s="11"/>
      <c r="B439" s="10"/>
      <c r="C439" s="10"/>
      <c r="D439" s="10"/>
      <c r="E439" s="129"/>
      <c r="F439" s="129"/>
      <c r="G439" s="129"/>
      <c r="H439" s="88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3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3"/>
      <c r="AS439" s="13"/>
      <c r="AT439" s="13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3"/>
      <c r="DG439" s="11"/>
      <c r="DH439" s="11"/>
    </row>
    <row r="440" spans="1:112" x14ac:dyDescent="0.2">
      <c r="A440" s="11"/>
      <c r="B440" s="10"/>
      <c r="C440" s="10"/>
      <c r="D440" s="10"/>
      <c r="E440" s="129"/>
      <c r="F440" s="129"/>
      <c r="G440" s="129"/>
      <c r="H440" s="88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3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3"/>
      <c r="AS440" s="13"/>
      <c r="AT440" s="13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3"/>
      <c r="DG440" s="11"/>
      <c r="DH440" s="11"/>
    </row>
    <row r="441" spans="1:112" x14ac:dyDescent="0.2">
      <c r="A441" s="11"/>
      <c r="B441" s="10"/>
      <c r="C441" s="10"/>
      <c r="D441" s="10"/>
      <c r="E441" s="129"/>
      <c r="F441" s="129"/>
      <c r="G441" s="129"/>
      <c r="H441" s="88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3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3"/>
      <c r="AS441" s="13"/>
      <c r="AT441" s="13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3"/>
      <c r="DG441" s="11"/>
      <c r="DH441" s="11"/>
    </row>
    <row r="442" spans="1:112" x14ac:dyDescent="0.2">
      <c r="A442" s="11"/>
      <c r="B442" s="10"/>
      <c r="C442" s="10"/>
      <c r="D442" s="10"/>
      <c r="E442" s="129"/>
      <c r="F442" s="129"/>
      <c r="G442" s="129"/>
      <c r="H442" s="88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3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3"/>
      <c r="AS442" s="13"/>
      <c r="AT442" s="13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3"/>
      <c r="DG442" s="11"/>
      <c r="DH442" s="11"/>
    </row>
    <row r="443" spans="1:112" x14ac:dyDescent="0.2">
      <c r="A443" s="11"/>
      <c r="B443" s="10"/>
      <c r="C443" s="10"/>
      <c r="D443" s="10"/>
      <c r="E443" s="129"/>
      <c r="F443" s="129"/>
      <c r="G443" s="129"/>
      <c r="H443" s="88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3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3"/>
      <c r="AS443" s="13"/>
      <c r="AT443" s="13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3"/>
      <c r="DG443" s="11"/>
      <c r="DH443" s="11"/>
    </row>
    <row r="444" spans="1:112" x14ac:dyDescent="0.2">
      <c r="A444" s="11"/>
      <c r="B444" s="10"/>
      <c r="C444" s="10"/>
      <c r="D444" s="10"/>
      <c r="E444" s="129"/>
      <c r="F444" s="129"/>
      <c r="G444" s="129"/>
      <c r="H444" s="88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3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3"/>
      <c r="AS444" s="13"/>
      <c r="AT444" s="13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3"/>
      <c r="DG444" s="11"/>
      <c r="DH444" s="11"/>
    </row>
    <row r="445" spans="1:112" x14ac:dyDescent="0.2">
      <c r="A445" s="11"/>
      <c r="B445" s="10"/>
      <c r="C445" s="10"/>
      <c r="D445" s="10"/>
      <c r="E445" s="129"/>
      <c r="F445" s="129"/>
      <c r="G445" s="129"/>
      <c r="H445" s="88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3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3"/>
      <c r="AS445" s="13"/>
      <c r="AT445" s="13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3"/>
      <c r="DG445" s="11"/>
      <c r="DH445" s="11"/>
    </row>
    <row r="446" spans="1:112" x14ac:dyDescent="0.2">
      <c r="A446" s="11"/>
      <c r="B446" s="10"/>
      <c r="C446" s="10"/>
      <c r="D446" s="10"/>
      <c r="E446" s="129"/>
      <c r="F446" s="129"/>
      <c r="G446" s="129"/>
      <c r="H446" s="88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3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3"/>
      <c r="AS446" s="13"/>
      <c r="AT446" s="13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3"/>
      <c r="DG446" s="11"/>
      <c r="DH446" s="11"/>
    </row>
    <row r="447" spans="1:112" x14ac:dyDescent="0.2">
      <c r="A447" s="11"/>
      <c r="B447" s="10"/>
      <c r="C447" s="10"/>
      <c r="D447" s="10"/>
      <c r="E447" s="129"/>
      <c r="F447" s="129"/>
      <c r="G447" s="129"/>
      <c r="H447" s="88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3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3"/>
      <c r="AS447" s="13"/>
      <c r="AT447" s="13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3"/>
      <c r="DG447" s="11"/>
      <c r="DH447" s="11"/>
    </row>
    <row r="448" spans="1:112" x14ac:dyDescent="0.2">
      <c r="A448" s="11"/>
      <c r="B448" s="10"/>
      <c r="C448" s="10"/>
      <c r="D448" s="10"/>
      <c r="E448" s="129"/>
      <c r="F448" s="129"/>
      <c r="G448" s="129"/>
      <c r="H448" s="88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3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3"/>
      <c r="AS448" s="13"/>
      <c r="AT448" s="13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3"/>
      <c r="DG448" s="11"/>
      <c r="DH448" s="11"/>
    </row>
    <row r="449" spans="1:112" x14ac:dyDescent="0.2">
      <c r="A449" s="11"/>
      <c r="B449" s="10"/>
      <c r="C449" s="10"/>
      <c r="D449" s="10"/>
      <c r="E449" s="129"/>
      <c r="F449" s="129"/>
      <c r="G449" s="129"/>
      <c r="H449" s="88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3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3"/>
      <c r="AS449" s="13"/>
      <c r="AT449" s="13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3"/>
      <c r="DG449" s="11"/>
      <c r="DH449" s="11"/>
    </row>
    <row r="450" spans="1:112" x14ac:dyDescent="0.2">
      <c r="A450" s="11"/>
      <c r="B450" s="10"/>
      <c r="C450" s="10"/>
      <c r="D450" s="10"/>
      <c r="E450" s="129"/>
      <c r="F450" s="129"/>
      <c r="G450" s="129"/>
      <c r="H450" s="88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3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3"/>
      <c r="AS450" s="13"/>
      <c r="AT450" s="13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3"/>
      <c r="DG450" s="11"/>
      <c r="DH450" s="11"/>
    </row>
    <row r="451" spans="1:112" x14ac:dyDescent="0.2">
      <c r="A451" s="11"/>
      <c r="B451" s="10"/>
      <c r="C451" s="10"/>
      <c r="D451" s="10"/>
      <c r="E451" s="129"/>
      <c r="F451" s="129"/>
      <c r="G451" s="129"/>
      <c r="H451" s="88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3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3"/>
      <c r="AS451" s="13"/>
      <c r="AT451" s="13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3"/>
      <c r="DG451" s="11"/>
      <c r="DH451" s="11"/>
    </row>
    <row r="452" spans="1:112" x14ac:dyDescent="0.2">
      <c r="A452" s="11"/>
      <c r="B452" s="10"/>
      <c r="C452" s="10"/>
      <c r="D452" s="10"/>
      <c r="E452" s="129"/>
      <c r="F452" s="129"/>
      <c r="G452" s="129"/>
      <c r="H452" s="88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3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3"/>
      <c r="AS452" s="13"/>
      <c r="AT452" s="13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3"/>
      <c r="DG452" s="11"/>
      <c r="DH452" s="11"/>
    </row>
    <row r="453" spans="1:112" x14ac:dyDescent="0.2">
      <c r="A453" s="11"/>
      <c r="B453" s="10"/>
      <c r="C453" s="10"/>
      <c r="D453" s="10"/>
      <c r="E453" s="129"/>
      <c r="F453" s="129"/>
      <c r="G453" s="129"/>
      <c r="H453" s="88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3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3"/>
      <c r="AS453" s="13"/>
      <c r="AT453" s="13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3"/>
      <c r="DG453" s="11"/>
      <c r="DH453" s="11"/>
    </row>
    <row r="454" spans="1:112" x14ac:dyDescent="0.2">
      <c r="A454" s="11"/>
      <c r="B454" s="10"/>
      <c r="C454" s="10"/>
      <c r="D454" s="10"/>
      <c r="E454" s="129"/>
      <c r="F454" s="129"/>
      <c r="G454" s="129"/>
      <c r="H454" s="88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3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3"/>
      <c r="AS454" s="13"/>
      <c r="AT454" s="13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3"/>
      <c r="DG454" s="11"/>
      <c r="DH454" s="11"/>
    </row>
    <row r="455" spans="1:112" x14ac:dyDescent="0.2">
      <c r="A455" s="11"/>
      <c r="B455" s="10"/>
      <c r="C455" s="10"/>
      <c r="D455" s="10"/>
      <c r="E455" s="129"/>
      <c r="F455" s="129"/>
      <c r="G455" s="129"/>
      <c r="H455" s="88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3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3"/>
      <c r="AS455" s="13"/>
      <c r="AT455" s="13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3"/>
      <c r="DG455" s="11"/>
      <c r="DH455" s="11"/>
    </row>
    <row r="456" spans="1:112" x14ac:dyDescent="0.2">
      <c r="A456" s="11"/>
      <c r="B456" s="10"/>
      <c r="C456" s="10"/>
      <c r="D456" s="10"/>
      <c r="E456" s="129"/>
      <c r="F456" s="129"/>
      <c r="G456" s="129"/>
      <c r="H456" s="88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3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3"/>
      <c r="AS456" s="13"/>
      <c r="AT456" s="13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3"/>
      <c r="DG456" s="11"/>
      <c r="DH456" s="11"/>
    </row>
    <row r="457" spans="1:112" x14ac:dyDescent="0.2">
      <c r="A457" s="11"/>
      <c r="B457" s="10"/>
      <c r="C457" s="10"/>
      <c r="D457" s="10"/>
      <c r="E457" s="129"/>
      <c r="F457" s="129"/>
      <c r="G457" s="129"/>
      <c r="H457" s="88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3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3"/>
      <c r="AS457" s="13"/>
      <c r="AT457" s="13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3"/>
      <c r="DG457" s="11"/>
      <c r="DH457" s="11"/>
    </row>
    <row r="458" spans="1:112" x14ac:dyDescent="0.2">
      <c r="A458" s="11"/>
      <c r="B458" s="10"/>
      <c r="C458" s="10"/>
      <c r="D458" s="10"/>
      <c r="E458" s="129"/>
      <c r="F458" s="129"/>
      <c r="G458" s="129"/>
      <c r="H458" s="88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3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3"/>
      <c r="AS458" s="13"/>
      <c r="AT458" s="13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3"/>
      <c r="DG458" s="11"/>
      <c r="DH458" s="11"/>
    </row>
    <row r="459" spans="1:112" x14ac:dyDescent="0.2">
      <c r="A459" s="11"/>
      <c r="B459" s="10"/>
      <c r="C459" s="10"/>
      <c r="D459" s="10"/>
      <c r="E459" s="129"/>
      <c r="F459" s="129"/>
      <c r="G459" s="129"/>
      <c r="H459" s="88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3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3"/>
      <c r="AS459" s="13"/>
      <c r="AT459" s="13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3"/>
      <c r="DG459" s="11"/>
      <c r="DH459" s="11"/>
    </row>
    <row r="460" spans="1:112" x14ac:dyDescent="0.2">
      <c r="A460" s="11"/>
      <c r="B460" s="10"/>
      <c r="C460" s="10"/>
      <c r="D460" s="10"/>
      <c r="E460" s="129"/>
      <c r="F460" s="129"/>
      <c r="G460" s="129"/>
      <c r="H460" s="88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3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3"/>
      <c r="AS460" s="13"/>
      <c r="AT460" s="13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3"/>
      <c r="DG460" s="11"/>
      <c r="DH460" s="11"/>
    </row>
    <row r="461" spans="1:112" x14ac:dyDescent="0.2">
      <c r="A461" s="11"/>
      <c r="B461" s="10"/>
      <c r="C461" s="10"/>
      <c r="D461" s="10"/>
      <c r="E461" s="129"/>
      <c r="F461" s="129"/>
      <c r="G461" s="129"/>
      <c r="H461" s="88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3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3"/>
      <c r="AS461" s="13"/>
      <c r="AT461" s="13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3"/>
      <c r="DG461" s="11"/>
      <c r="DH461" s="11"/>
    </row>
    <row r="462" spans="1:112" x14ac:dyDescent="0.2">
      <c r="A462" s="11"/>
      <c r="B462" s="10"/>
      <c r="C462" s="10"/>
      <c r="D462" s="10"/>
      <c r="E462" s="129"/>
      <c r="F462" s="129"/>
      <c r="G462" s="129"/>
      <c r="H462" s="88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3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3"/>
      <c r="AS462" s="13"/>
      <c r="AT462" s="13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3"/>
      <c r="DG462" s="11"/>
      <c r="DH462" s="11"/>
    </row>
    <row r="463" spans="1:112" x14ac:dyDescent="0.2">
      <c r="A463" s="11"/>
      <c r="B463" s="10"/>
      <c r="C463" s="10"/>
      <c r="D463" s="10"/>
      <c r="E463" s="129"/>
      <c r="F463" s="129"/>
      <c r="G463" s="129"/>
      <c r="H463" s="88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3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3"/>
      <c r="AS463" s="13"/>
      <c r="AT463" s="13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3"/>
      <c r="DG463" s="11"/>
      <c r="DH463" s="11"/>
    </row>
    <row r="464" spans="1:112" x14ac:dyDescent="0.2">
      <c r="A464" s="11"/>
      <c r="B464" s="10"/>
      <c r="C464" s="10"/>
      <c r="D464" s="10"/>
      <c r="E464" s="129"/>
      <c r="F464" s="129"/>
      <c r="G464" s="129"/>
      <c r="H464" s="88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3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3"/>
      <c r="AS464" s="13"/>
      <c r="AT464" s="13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3"/>
      <c r="DG464" s="11"/>
      <c r="DH464" s="11"/>
    </row>
    <row r="465" spans="1:112" x14ac:dyDescent="0.2">
      <c r="A465" s="11"/>
      <c r="B465" s="10"/>
      <c r="C465" s="10"/>
      <c r="D465" s="10"/>
      <c r="E465" s="129"/>
      <c r="F465" s="129"/>
      <c r="G465" s="129"/>
      <c r="H465" s="88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3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3"/>
      <c r="AS465" s="13"/>
      <c r="AT465" s="13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3"/>
      <c r="DG465" s="11"/>
      <c r="DH465" s="11"/>
    </row>
    <row r="466" spans="1:112" x14ac:dyDescent="0.2">
      <c r="A466" s="11"/>
      <c r="B466" s="10"/>
      <c r="C466" s="10"/>
      <c r="D466" s="10"/>
      <c r="E466" s="129"/>
      <c r="F466" s="129"/>
      <c r="G466" s="129"/>
      <c r="H466" s="88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3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3"/>
      <c r="AS466" s="13"/>
      <c r="AT466" s="13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3"/>
      <c r="DG466" s="11"/>
      <c r="DH466" s="11"/>
    </row>
    <row r="467" spans="1:112" x14ac:dyDescent="0.2">
      <c r="A467" s="11"/>
      <c r="B467" s="10"/>
      <c r="C467" s="10"/>
      <c r="D467" s="10"/>
      <c r="E467" s="129"/>
      <c r="F467" s="129"/>
      <c r="G467" s="129"/>
      <c r="H467" s="88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3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3"/>
      <c r="AS467" s="13"/>
      <c r="AT467" s="13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3"/>
      <c r="DG467" s="11"/>
      <c r="DH467" s="11"/>
    </row>
    <row r="468" spans="1:112" x14ac:dyDescent="0.2">
      <c r="A468" s="11"/>
      <c r="B468" s="10"/>
      <c r="C468" s="10"/>
      <c r="D468" s="10"/>
      <c r="E468" s="129"/>
      <c r="F468" s="129"/>
      <c r="G468" s="129"/>
      <c r="H468" s="88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3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3"/>
      <c r="AS468" s="13"/>
      <c r="AT468" s="13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3"/>
      <c r="DG468" s="11"/>
      <c r="DH468" s="11"/>
    </row>
    <row r="469" spans="1:112" x14ac:dyDescent="0.2">
      <c r="A469" s="11"/>
      <c r="B469" s="10"/>
      <c r="C469" s="10"/>
      <c r="D469" s="10"/>
      <c r="E469" s="129"/>
      <c r="F469" s="129"/>
      <c r="G469" s="129"/>
      <c r="H469" s="88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3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3"/>
      <c r="AS469" s="13"/>
      <c r="AT469" s="13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3"/>
      <c r="DG469" s="11"/>
      <c r="DH469" s="11"/>
    </row>
    <row r="470" spans="1:112" x14ac:dyDescent="0.2">
      <c r="A470" s="11"/>
      <c r="B470" s="10"/>
      <c r="C470" s="10"/>
      <c r="D470" s="10"/>
      <c r="E470" s="129"/>
      <c r="F470" s="129"/>
      <c r="G470" s="129"/>
      <c r="H470" s="88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3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3"/>
      <c r="AS470" s="13"/>
      <c r="AT470" s="13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3"/>
      <c r="DG470" s="11"/>
      <c r="DH470" s="11"/>
    </row>
    <row r="471" spans="1:112" x14ac:dyDescent="0.2">
      <c r="A471" s="11"/>
      <c r="B471" s="10"/>
      <c r="C471" s="10"/>
      <c r="D471" s="10"/>
      <c r="E471" s="129"/>
      <c r="F471" s="129"/>
      <c r="G471" s="129"/>
      <c r="H471" s="88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3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3"/>
      <c r="AS471" s="13"/>
      <c r="AT471" s="13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3"/>
      <c r="DG471" s="11"/>
      <c r="DH471" s="11"/>
    </row>
    <row r="472" spans="1:112" x14ac:dyDescent="0.2">
      <c r="A472" s="11"/>
      <c r="B472" s="10"/>
      <c r="C472" s="10"/>
      <c r="D472" s="10"/>
      <c r="E472" s="129"/>
      <c r="F472" s="129"/>
      <c r="G472" s="129"/>
      <c r="H472" s="88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3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3"/>
      <c r="AS472" s="13"/>
      <c r="AT472" s="13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3"/>
      <c r="DG472" s="11"/>
      <c r="DH472" s="11"/>
    </row>
    <row r="473" spans="1:112" x14ac:dyDescent="0.2">
      <c r="A473" s="11"/>
      <c r="B473" s="10"/>
      <c r="C473" s="10"/>
      <c r="D473" s="10"/>
      <c r="E473" s="129"/>
      <c r="F473" s="129"/>
      <c r="G473" s="129"/>
      <c r="H473" s="88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3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3"/>
      <c r="AS473" s="13"/>
      <c r="AT473" s="13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3"/>
      <c r="DG473" s="11"/>
      <c r="DH473" s="11"/>
    </row>
    <row r="474" spans="1:112" x14ac:dyDescent="0.2">
      <c r="A474" s="11"/>
      <c r="B474" s="10"/>
      <c r="C474" s="10"/>
      <c r="D474" s="10"/>
      <c r="E474" s="129"/>
      <c r="F474" s="129"/>
      <c r="G474" s="129"/>
      <c r="H474" s="88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3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3"/>
      <c r="AS474" s="13"/>
      <c r="AT474" s="13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3"/>
      <c r="DG474" s="11"/>
      <c r="DH474" s="11"/>
    </row>
    <row r="475" spans="1:112" x14ac:dyDescent="0.2">
      <c r="A475" s="11"/>
      <c r="B475" s="10"/>
      <c r="C475" s="10"/>
      <c r="D475" s="10"/>
      <c r="E475" s="129"/>
      <c r="F475" s="129"/>
      <c r="G475" s="129"/>
      <c r="H475" s="88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3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3"/>
      <c r="AS475" s="13"/>
      <c r="AT475" s="13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3"/>
      <c r="DG475" s="11"/>
      <c r="DH475" s="11"/>
    </row>
    <row r="476" spans="1:112" x14ac:dyDescent="0.2">
      <c r="A476" s="11"/>
      <c r="B476" s="10"/>
      <c r="C476" s="10"/>
      <c r="D476" s="10"/>
      <c r="E476" s="129"/>
      <c r="F476" s="129"/>
      <c r="G476" s="129"/>
      <c r="H476" s="88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3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3"/>
      <c r="AS476" s="13"/>
      <c r="AT476" s="13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3"/>
      <c r="DG476" s="11"/>
      <c r="DH476" s="11"/>
    </row>
    <row r="477" spans="1:112" x14ac:dyDescent="0.2">
      <c r="A477" s="11"/>
      <c r="B477" s="10"/>
      <c r="C477" s="10"/>
      <c r="D477" s="10"/>
      <c r="E477" s="129"/>
      <c r="F477" s="129"/>
      <c r="G477" s="129"/>
      <c r="H477" s="88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3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3"/>
      <c r="AS477" s="13"/>
      <c r="AT477" s="13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3"/>
      <c r="DG477" s="11"/>
      <c r="DH477" s="11"/>
    </row>
    <row r="478" spans="1:112" x14ac:dyDescent="0.2">
      <c r="A478" s="11"/>
      <c r="B478" s="10"/>
      <c r="C478" s="10"/>
      <c r="D478" s="10"/>
      <c r="E478" s="129"/>
      <c r="F478" s="129"/>
      <c r="G478" s="129"/>
      <c r="H478" s="88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3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3"/>
      <c r="AS478" s="13"/>
      <c r="AT478" s="13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3"/>
      <c r="DG478" s="11"/>
      <c r="DH478" s="11"/>
    </row>
    <row r="479" spans="1:112" x14ac:dyDescent="0.2">
      <c r="A479" s="11"/>
      <c r="B479" s="10"/>
      <c r="C479" s="10"/>
      <c r="D479" s="10"/>
      <c r="E479" s="129"/>
      <c r="F479" s="129"/>
      <c r="G479" s="129"/>
      <c r="H479" s="88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3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3"/>
      <c r="AS479" s="13"/>
      <c r="AT479" s="13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3"/>
      <c r="DG479" s="11"/>
      <c r="DH479" s="11"/>
    </row>
    <row r="480" spans="1:112" x14ac:dyDescent="0.2">
      <c r="A480" s="11"/>
      <c r="B480" s="10"/>
      <c r="C480" s="10"/>
      <c r="D480" s="10"/>
      <c r="E480" s="129"/>
      <c r="F480" s="129"/>
      <c r="G480" s="129"/>
      <c r="H480" s="88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3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3"/>
      <c r="AS480" s="13"/>
      <c r="AT480" s="13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3"/>
      <c r="DG480" s="11"/>
      <c r="DH480" s="11"/>
    </row>
    <row r="481" spans="1:112" x14ac:dyDescent="0.2">
      <c r="A481" s="11"/>
      <c r="B481" s="10"/>
      <c r="C481" s="10"/>
      <c r="D481" s="10"/>
      <c r="E481" s="129"/>
      <c r="F481" s="129"/>
      <c r="G481" s="129"/>
      <c r="H481" s="88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3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3"/>
      <c r="AS481" s="13"/>
      <c r="AT481" s="13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3"/>
      <c r="DG481" s="11"/>
      <c r="DH481" s="11"/>
    </row>
    <row r="482" spans="1:112" x14ac:dyDescent="0.2">
      <c r="A482" s="11"/>
      <c r="B482" s="10"/>
      <c r="C482" s="10"/>
      <c r="D482" s="10"/>
      <c r="E482" s="129"/>
      <c r="F482" s="129"/>
      <c r="G482" s="129"/>
      <c r="H482" s="88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3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3"/>
      <c r="AS482" s="13"/>
      <c r="AT482" s="13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3"/>
      <c r="DG482" s="11"/>
      <c r="DH482" s="11"/>
    </row>
    <row r="483" spans="1:112" x14ac:dyDescent="0.2">
      <c r="A483" s="11"/>
      <c r="B483" s="10"/>
      <c r="C483" s="10"/>
      <c r="D483" s="10"/>
      <c r="E483" s="129"/>
      <c r="F483" s="129"/>
      <c r="G483" s="129"/>
      <c r="H483" s="88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3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3"/>
      <c r="AS483" s="13"/>
      <c r="AT483" s="13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3"/>
      <c r="DG483" s="11"/>
      <c r="DH483" s="11"/>
    </row>
    <row r="484" spans="1:112" x14ac:dyDescent="0.2">
      <c r="A484" s="11"/>
      <c r="B484" s="10"/>
      <c r="C484" s="10"/>
      <c r="D484" s="10"/>
      <c r="E484" s="129"/>
      <c r="F484" s="129"/>
      <c r="G484" s="129"/>
      <c r="H484" s="88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3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3"/>
      <c r="AS484" s="13"/>
      <c r="AT484" s="13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3"/>
      <c r="DG484" s="11"/>
      <c r="DH484" s="11"/>
    </row>
    <row r="485" spans="1:112" x14ac:dyDescent="0.2">
      <c r="A485" s="11"/>
      <c r="B485" s="10"/>
      <c r="C485" s="10"/>
      <c r="D485" s="10"/>
      <c r="E485" s="129"/>
      <c r="F485" s="129"/>
      <c r="G485" s="129"/>
      <c r="H485" s="88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3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3"/>
      <c r="AS485" s="13"/>
      <c r="AT485" s="13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3"/>
      <c r="DG485" s="11"/>
      <c r="DH485" s="11"/>
    </row>
    <row r="486" spans="1:112" x14ac:dyDescent="0.2">
      <c r="A486" s="11"/>
      <c r="B486" s="10"/>
      <c r="C486" s="10"/>
      <c r="D486" s="10"/>
      <c r="E486" s="129"/>
      <c r="F486" s="129"/>
      <c r="G486" s="129"/>
      <c r="H486" s="88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3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3"/>
      <c r="AS486" s="13"/>
      <c r="AT486" s="13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3"/>
      <c r="DG486" s="11"/>
      <c r="DH486" s="11"/>
    </row>
    <row r="487" spans="1:112" x14ac:dyDescent="0.2">
      <c r="A487" s="11"/>
      <c r="B487" s="10"/>
      <c r="C487" s="10"/>
      <c r="D487" s="10"/>
      <c r="E487" s="129"/>
      <c r="F487" s="129"/>
      <c r="G487" s="129"/>
      <c r="H487" s="88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3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3"/>
      <c r="AS487" s="13"/>
      <c r="AT487" s="13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3"/>
      <c r="DG487" s="11"/>
      <c r="DH487" s="11"/>
    </row>
    <row r="488" spans="1:112" x14ac:dyDescent="0.2">
      <c r="A488" s="11"/>
      <c r="B488" s="10"/>
      <c r="C488" s="10"/>
      <c r="D488" s="10"/>
      <c r="E488" s="129"/>
      <c r="F488" s="129"/>
      <c r="G488" s="129"/>
      <c r="H488" s="88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3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3"/>
      <c r="AS488" s="13"/>
      <c r="AT488" s="13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3"/>
      <c r="DG488" s="11"/>
      <c r="DH488" s="11"/>
    </row>
    <row r="489" spans="1:112" x14ac:dyDescent="0.2">
      <c r="A489" s="11"/>
      <c r="B489" s="10"/>
      <c r="C489" s="10"/>
      <c r="D489" s="10"/>
      <c r="E489" s="129"/>
      <c r="F489" s="129"/>
      <c r="G489" s="129"/>
      <c r="H489" s="88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3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3"/>
      <c r="AS489" s="13"/>
      <c r="AT489" s="13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3"/>
      <c r="DG489" s="11"/>
      <c r="DH489" s="11"/>
    </row>
    <row r="490" spans="1:112" x14ac:dyDescent="0.2">
      <c r="A490" s="11"/>
      <c r="B490" s="10"/>
      <c r="C490" s="10"/>
      <c r="D490" s="10"/>
      <c r="E490" s="129"/>
      <c r="F490" s="129"/>
      <c r="G490" s="129"/>
      <c r="H490" s="88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3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3"/>
      <c r="AS490" s="13"/>
      <c r="AT490" s="13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3"/>
      <c r="DG490" s="11"/>
      <c r="DH490" s="11"/>
    </row>
    <row r="491" spans="1:112" x14ac:dyDescent="0.2">
      <c r="A491" s="11"/>
      <c r="B491" s="10"/>
      <c r="C491" s="10"/>
      <c r="D491" s="10"/>
      <c r="E491" s="129"/>
      <c r="F491" s="129"/>
      <c r="G491" s="129"/>
      <c r="H491" s="88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3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3"/>
      <c r="AS491" s="13"/>
      <c r="AT491" s="13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3"/>
      <c r="DG491" s="11"/>
      <c r="DH491" s="11"/>
    </row>
    <row r="492" spans="1:112" x14ac:dyDescent="0.2">
      <c r="A492" s="11"/>
      <c r="B492" s="10"/>
      <c r="C492" s="10"/>
      <c r="D492" s="10"/>
      <c r="E492" s="129"/>
      <c r="F492" s="129"/>
      <c r="G492" s="129"/>
      <c r="H492" s="88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3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3"/>
      <c r="AS492" s="13"/>
      <c r="AT492" s="13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3"/>
      <c r="DG492" s="11"/>
      <c r="DH492" s="11"/>
    </row>
    <row r="493" spans="1:112" x14ac:dyDescent="0.2">
      <c r="A493" s="11"/>
      <c r="B493" s="10"/>
      <c r="C493" s="10"/>
      <c r="D493" s="10"/>
      <c r="E493" s="129"/>
      <c r="F493" s="129"/>
      <c r="G493" s="129"/>
      <c r="H493" s="88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3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3"/>
      <c r="AS493" s="13"/>
      <c r="AT493" s="13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3"/>
      <c r="DG493" s="11"/>
      <c r="DH493" s="11"/>
    </row>
    <row r="494" spans="1:112" x14ac:dyDescent="0.2">
      <c r="A494" s="11"/>
      <c r="B494" s="10"/>
      <c r="C494" s="10"/>
      <c r="D494" s="10"/>
      <c r="E494" s="129"/>
      <c r="F494" s="129"/>
      <c r="G494" s="129"/>
      <c r="H494" s="88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3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3"/>
      <c r="AS494" s="13"/>
      <c r="AT494" s="13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3"/>
      <c r="DG494" s="11"/>
      <c r="DH494" s="11"/>
    </row>
    <row r="495" spans="1:112" x14ac:dyDescent="0.2">
      <c r="A495" s="11"/>
      <c r="B495" s="10"/>
      <c r="C495" s="10"/>
      <c r="D495" s="10"/>
      <c r="E495" s="129"/>
      <c r="F495" s="129"/>
      <c r="G495" s="129"/>
      <c r="H495" s="88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3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3"/>
      <c r="AS495" s="13"/>
      <c r="AT495" s="13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3"/>
      <c r="DG495" s="11"/>
      <c r="DH495" s="11"/>
    </row>
    <row r="496" spans="1:112" x14ac:dyDescent="0.2">
      <c r="A496" s="11"/>
      <c r="B496" s="10"/>
      <c r="C496" s="10"/>
      <c r="D496" s="10"/>
      <c r="E496" s="129"/>
      <c r="F496" s="129"/>
      <c r="G496" s="129"/>
      <c r="H496" s="88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3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3"/>
      <c r="AS496" s="13"/>
      <c r="AT496" s="13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3"/>
      <c r="DG496" s="11"/>
      <c r="DH496" s="11"/>
    </row>
    <row r="497" spans="1:112" x14ac:dyDescent="0.2">
      <c r="A497" s="11"/>
      <c r="B497" s="10"/>
      <c r="C497" s="10"/>
      <c r="D497" s="10"/>
      <c r="E497" s="129"/>
      <c r="F497" s="129"/>
      <c r="G497" s="129"/>
      <c r="H497" s="88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3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3"/>
      <c r="AS497" s="13"/>
      <c r="AT497" s="13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3"/>
      <c r="DG497" s="11"/>
      <c r="DH497" s="11"/>
    </row>
    <row r="498" spans="1:112" x14ac:dyDescent="0.2">
      <c r="A498" s="11"/>
      <c r="B498" s="10"/>
      <c r="C498" s="10"/>
      <c r="D498" s="10"/>
      <c r="E498" s="129"/>
      <c r="F498" s="129"/>
      <c r="G498" s="129"/>
      <c r="H498" s="88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3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3"/>
      <c r="AS498" s="13"/>
      <c r="AT498" s="13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3"/>
      <c r="DG498" s="11"/>
      <c r="DH498" s="11"/>
    </row>
    <row r="499" spans="1:112" x14ac:dyDescent="0.2">
      <c r="A499" s="11"/>
      <c r="B499" s="10"/>
      <c r="C499" s="10"/>
      <c r="D499" s="10"/>
      <c r="E499" s="129"/>
      <c r="F499" s="129"/>
      <c r="G499" s="129"/>
      <c r="H499" s="88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3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3"/>
      <c r="AS499" s="13"/>
      <c r="AT499" s="13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3"/>
      <c r="DG499" s="11"/>
      <c r="DH499" s="11"/>
    </row>
    <row r="500" spans="1:112" x14ac:dyDescent="0.2">
      <c r="A500" s="11"/>
      <c r="B500" s="10"/>
      <c r="C500" s="10"/>
      <c r="D500" s="10"/>
      <c r="E500" s="129"/>
      <c r="F500" s="129"/>
      <c r="G500" s="129"/>
      <c r="H500" s="88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3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3"/>
      <c r="AS500" s="13"/>
      <c r="AT500" s="13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3"/>
      <c r="DG500" s="11"/>
      <c r="DH500" s="11"/>
    </row>
    <row r="501" spans="1:112" x14ac:dyDescent="0.2">
      <c r="A501" s="11"/>
      <c r="B501" s="10"/>
      <c r="C501" s="10"/>
      <c r="D501" s="10"/>
      <c r="E501" s="129"/>
      <c r="F501" s="129"/>
      <c r="G501" s="129"/>
      <c r="H501" s="88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3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3"/>
      <c r="AS501" s="13"/>
      <c r="AT501" s="13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3"/>
      <c r="DG501" s="11"/>
      <c r="DH501" s="11"/>
    </row>
    <row r="502" spans="1:112" x14ac:dyDescent="0.2">
      <c r="A502" s="11"/>
      <c r="B502" s="10"/>
      <c r="C502" s="10"/>
      <c r="D502" s="10"/>
      <c r="E502" s="129"/>
      <c r="F502" s="129"/>
      <c r="G502" s="129"/>
      <c r="H502" s="88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3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3"/>
      <c r="AS502" s="13"/>
      <c r="AT502" s="13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3"/>
      <c r="DG502" s="11"/>
      <c r="DH502" s="11"/>
    </row>
    <row r="503" spans="1:112" x14ac:dyDescent="0.2">
      <c r="A503" s="11"/>
      <c r="B503" s="10"/>
      <c r="C503" s="10"/>
      <c r="D503" s="10"/>
      <c r="E503" s="129"/>
      <c r="F503" s="129"/>
      <c r="G503" s="129"/>
      <c r="H503" s="88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3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3"/>
      <c r="AS503" s="13"/>
      <c r="AT503" s="13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3"/>
      <c r="DG503" s="11"/>
      <c r="DH503" s="11"/>
    </row>
    <row r="504" spans="1:112" x14ac:dyDescent="0.2">
      <c r="A504" s="11"/>
      <c r="B504" s="10"/>
      <c r="C504" s="10"/>
      <c r="D504" s="10"/>
      <c r="E504" s="129"/>
      <c r="F504" s="129"/>
      <c r="G504" s="129"/>
      <c r="H504" s="88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3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3"/>
      <c r="AS504" s="13"/>
      <c r="AT504" s="13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3"/>
      <c r="DG504" s="11"/>
      <c r="DH504" s="11"/>
    </row>
    <row r="505" spans="1:112" x14ac:dyDescent="0.2">
      <c r="A505" s="11"/>
      <c r="B505" s="10"/>
      <c r="C505" s="10"/>
      <c r="D505" s="10"/>
      <c r="E505" s="129"/>
      <c r="F505" s="129"/>
      <c r="G505" s="129"/>
      <c r="H505" s="88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3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3"/>
      <c r="AS505" s="13"/>
      <c r="AT505" s="13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3"/>
      <c r="DG505" s="11"/>
      <c r="DH505" s="11"/>
    </row>
    <row r="506" spans="1:112" x14ac:dyDescent="0.2">
      <c r="A506" s="11"/>
      <c r="B506" s="10"/>
      <c r="C506" s="10"/>
      <c r="D506" s="10"/>
      <c r="E506" s="129"/>
      <c r="F506" s="129"/>
      <c r="G506" s="129"/>
      <c r="H506" s="88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3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3"/>
      <c r="AS506" s="13"/>
      <c r="AT506" s="13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3"/>
      <c r="DG506" s="11"/>
      <c r="DH506" s="11"/>
    </row>
    <row r="507" spans="1:112" x14ac:dyDescent="0.2">
      <c r="A507" s="11"/>
      <c r="B507" s="10"/>
      <c r="C507" s="10"/>
      <c r="D507" s="10"/>
      <c r="E507" s="129"/>
      <c r="F507" s="129"/>
      <c r="G507" s="129"/>
      <c r="H507" s="88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3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3"/>
      <c r="AS507" s="13"/>
      <c r="AT507" s="13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3"/>
      <c r="DG507" s="11"/>
      <c r="DH507" s="11"/>
    </row>
    <row r="508" spans="1:112" x14ac:dyDescent="0.2">
      <c r="A508" s="11"/>
      <c r="B508" s="10"/>
      <c r="C508" s="10"/>
      <c r="D508" s="10"/>
      <c r="E508" s="129"/>
      <c r="F508" s="129"/>
      <c r="G508" s="129"/>
      <c r="H508" s="88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3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3"/>
      <c r="AS508" s="13"/>
      <c r="AT508" s="13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3"/>
      <c r="DG508" s="11"/>
      <c r="DH508" s="11"/>
    </row>
    <row r="509" spans="1:112" x14ac:dyDescent="0.2">
      <c r="A509" s="11"/>
      <c r="B509" s="10"/>
      <c r="C509" s="10"/>
      <c r="D509" s="10"/>
      <c r="E509" s="129"/>
      <c r="F509" s="129"/>
      <c r="G509" s="129"/>
      <c r="H509" s="88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3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3"/>
      <c r="AS509" s="13"/>
      <c r="AT509" s="13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3"/>
      <c r="DG509" s="11"/>
      <c r="DH509" s="11"/>
    </row>
    <row r="510" spans="1:112" x14ac:dyDescent="0.2">
      <c r="A510" s="11"/>
      <c r="B510" s="10"/>
      <c r="C510" s="10"/>
      <c r="D510" s="10"/>
      <c r="E510" s="129"/>
      <c r="F510" s="129"/>
      <c r="G510" s="129"/>
      <c r="H510" s="88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3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3"/>
      <c r="AS510" s="13"/>
      <c r="AT510" s="13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3"/>
      <c r="DG510" s="11"/>
      <c r="DH510" s="11"/>
    </row>
    <row r="511" spans="1:112" x14ac:dyDescent="0.2">
      <c r="A511" s="11"/>
      <c r="B511" s="10"/>
      <c r="C511" s="10"/>
      <c r="D511" s="10"/>
      <c r="E511" s="129"/>
      <c r="F511" s="129"/>
      <c r="G511" s="129"/>
      <c r="H511" s="88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3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3"/>
      <c r="AS511" s="13"/>
      <c r="AT511" s="13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3"/>
      <c r="DG511" s="11"/>
      <c r="DH511" s="11"/>
    </row>
    <row r="512" spans="1:112" x14ac:dyDescent="0.2">
      <c r="A512" s="11"/>
      <c r="B512" s="10"/>
      <c r="C512" s="10"/>
      <c r="D512" s="10"/>
      <c r="E512" s="129"/>
      <c r="F512" s="129"/>
      <c r="G512" s="129"/>
      <c r="H512" s="88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3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3"/>
      <c r="AS512" s="13"/>
      <c r="AT512" s="13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3"/>
      <c r="DG512" s="11"/>
      <c r="DH512" s="11"/>
    </row>
    <row r="513" spans="1:112" x14ac:dyDescent="0.2">
      <c r="A513" s="11"/>
      <c r="B513" s="10"/>
      <c r="C513" s="10"/>
      <c r="D513" s="10"/>
      <c r="E513" s="129"/>
      <c r="F513" s="129"/>
      <c r="G513" s="129"/>
      <c r="H513" s="88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3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3"/>
      <c r="AS513" s="13"/>
      <c r="AT513" s="13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3"/>
      <c r="DG513" s="11"/>
      <c r="DH513" s="11"/>
    </row>
    <row r="514" spans="1:112" x14ac:dyDescent="0.2">
      <c r="A514" s="11"/>
      <c r="B514" s="10"/>
      <c r="C514" s="10"/>
      <c r="D514" s="10"/>
      <c r="E514" s="129"/>
      <c r="F514" s="129"/>
      <c r="G514" s="129"/>
      <c r="H514" s="88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3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3"/>
      <c r="AS514" s="13"/>
      <c r="AT514" s="13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3"/>
      <c r="DG514" s="11"/>
      <c r="DH514" s="11"/>
    </row>
    <row r="515" spans="1:112" x14ac:dyDescent="0.2">
      <c r="A515" s="11"/>
      <c r="B515" s="10"/>
      <c r="C515" s="10"/>
      <c r="D515" s="10"/>
      <c r="E515" s="129"/>
      <c r="F515" s="129"/>
      <c r="G515" s="129"/>
      <c r="H515" s="88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3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3"/>
      <c r="AS515" s="13"/>
      <c r="AT515" s="13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3"/>
      <c r="DG515" s="11"/>
      <c r="DH515" s="11"/>
    </row>
    <row r="516" spans="1:112" x14ac:dyDescent="0.2">
      <c r="A516" s="11"/>
      <c r="B516" s="10"/>
      <c r="C516" s="10"/>
      <c r="D516" s="10"/>
      <c r="E516" s="129"/>
      <c r="F516" s="129"/>
      <c r="G516" s="129"/>
      <c r="H516" s="88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3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3"/>
      <c r="AS516" s="13"/>
      <c r="AT516" s="13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3"/>
      <c r="DG516" s="11"/>
      <c r="DH516" s="11"/>
    </row>
    <row r="517" spans="1:112" x14ac:dyDescent="0.2">
      <c r="A517" s="11"/>
      <c r="B517" s="10"/>
      <c r="C517" s="10"/>
      <c r="D517" s="10"/>
      <c r="E517" s="129"/>
      <c r="F517" s="129"/>
      <c r="G517" s="129"/>
      <c r="H517" s="88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3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3"/>
      <c r="AS517" s="13"/>
      <c r="AT517" s="13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3"/>
      <c r="DG517" s="11"/>
      <c r="DH517" s="11"/>
    </row>
    <row r="518" spans="1:112" x14ac:dyDescent="0.2">
      <c r="A518" s="11"/>
      <c r="B518" s="10"/>
      <c r="C518" s="10"/>
      <c r="D518" s="10"/>
      <c r="E518" s="129"/>
      <c r="F518" s="129"/>
      <c r="G518" s="129"/>
      <c r="H518" s="88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3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3"/>
      <c r="AS518" s="13"/>
      <c r="AT518" s="13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3"/>
      <c r="DG518" s="11"/>
      <c r="DH518" s="11"/>
    </row>
    <row r="519" spans="1:112" x14ac:dyDescent="0.2">
      <c r="A519" s="11"/>
      <c r="B519" s="10"/>
      <c r="C519" s="10"/>
      <c r="D519" s="10"/>
      <c r="E519" s="129"/>
      <c r="F519" s="129"/>
      <c r="G519" s="129"/>
      <c r="H519" s="88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3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3"/>
      <c r="AS519" s="13"/>
      <c r="AT519" s="13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3"/>
      <c r="DG519" s="11"/>
      <c r="DH519" s="11"/>
    </row>
    <row r="520" spans="1:112" x14ac:dyDescent="0.2">
      <c r="A520" s="11"/>
      <c r="B520" s="10"/>
      <c r="C520" s="10"/>
      <c r="D520" s="10"/>
      <c r="E520" s="129"/>
      <c r="F520" s="129"/>
      <c r="G520" s="129"/>
      <c r="H520" s="88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3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3"/>
      <c r="AS520" s="13"/>
      <c r="AT520" s="13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3"/>
      <c r="DG520" s="11"/>
      <c r="DH520" s="11"/>
    </row>
    <row r="521" spans="1:112" x14ac:dyDescent="0.2">
      <c r="A521" s="11"/>
      <c r="B521" s="10"/>
      <c r="C521" s="10"/>
      <c r="D521" s="10"/>
      <c r="E521" s="129"/>
      <c r="F521" s="129"/>
      <c r="G521" s="129"/>
      <c r="H521" s="88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3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3"/>
      <c r="AS521" s="13"/>
      <c r="AT521" s="13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3"/>
      <c r="DG521" s="11"/>
      <c r="DH521" s="11"/>
    </row>
    <row r="522" spans="1:112" x14ac:dyDescent="0.2">
      <c r="A522" s="11"/>
      <c r="B522" s="10"/>
      <c r="C522" s="10"/>
      <c r="D522" s="10"/>
      <c r="E522" s="129"/>
      <c r="F522" s="129"/>
      <c r="G522" s="129"/>
      <c r="H522" s="88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3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3"/>
      <c r="AS522" s="13"/>
      <c r="AT522" s="13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3"/>
      <c r="DG522" s="11"/>
      <c r="DH522" s="11"/>
    </row>
    <row r="523" spans="1:112" x14ac:dyDescent="0.2">
      <c r="A523" s="11"/>
      <c r="B523" s="10"/>
      <c r="C523" s="10"/>
      <c r="D523" s="10"/>
      <c r="E523" s="129"/>
      <c r="F523" s="129"/>
      <c r="G523" s="129"/>
      <c r="H523" s="88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3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3"/>
      <c r="AS523" s="13"/>
      <c r="AT523" s="13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3"/>
      <c r="DG523" s="11"/>
      <c r="DH523" s="11"/>
    </row>
    <row r="524" spans="1:112" x14ac:dyDescent="0.2">
      <c r="A524" s="11"/>
      <c r="B524" s="10"/>
      <c r="C524" s="10"/>
      <c r="D524" s="10"/>
      <c r="E524" s="129"/>
      <c r="F524" s="129"/>
      <c r="G524" s="129"/>
      <c r="H524" s="88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3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3"/>
      <c r="AS524" s="13"/>
      <c r="AT524" s="13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3"/>
      <c r="DG524" s="11"/>
      <c r="DH524" s="11"/>
    </row>
    <row r="525" spans="1:112" x14ac:dyDescent="0.2">
      <c r="A525" s="11"/>
      <c r="B525" s="10"/>
      <c r="C525" s="10"/>
      <c r="D525" s="10"/>
      <c r="E525" s="129"/>
      <c r="F525" s="129"/>
      <c r="G525" s="129"/>
      <c r="H525" s="88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3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3"/>
      <c r="AS525" s="13"/>
      <c r="AT525" s="13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3"/>
      <c r="DG525" s="11"/>
      <c r="DH525" s="11"/>
    </row>
    <row r="526" spans="1:112" x14ac:dyDescent="0.2">
      <c r="A526" s="11"/>
      <c r="B526" s="10"/>
      <c r="C526" s="10"/>
      <c r="D526" s="10"/>
      <c r="E526" s="129"/>
      <c r="F526" s="129"/>
      <c r="G526" s="129"/>
      <c r="H526" s="88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3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3"/>
      <c r="AS526" s="13"/>
      <c r="AT526" s="13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3"/>
      <c r="DG526" s="11"/>
      <c r="DH526" s="11"/>
    </row>
    <row r="527" spans="1:112" x14ac:dyDescent="0.2">
      <c r="A527" s="11"/>
      <c r="B527" s="10"/>
      <c r="C527" s="10"/>
      <c r="D527" s="10"/>
      <c r="E527" s="129"/>
      <c r="F527" s="129"/>
      <c r="G527" s="129"/>
      <c r="H527" s="88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3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3"/>
      <c r="AS527" s="13"/>
      <c r="AT527" s="13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3"/>
      <c r="DG527" s="11"/>
      <c r="DH527" s="11"/>
    </row>
    <row r="528" spans="1:112" x14ac:dyDescent="0.2">
      <c r="A528" s="11"/>
      <c r="B528" s="10"/>
      <c r="C528" s="10"/>
      <c r="D528" s="10"/>
      <c r="E528" s="129"/>
      <c r="F528" s="129"/>
      <c r="G528" s="129"/>
      <c r="H528" s="88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3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3"/>
      <c r="AS528" s="13"/>
      <c r="AT528" s="13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3"/>
      <c r="DG528" s="11"/>
      <c r="DH528" s="11"/>
    </row>
    <row r="529" spans="1:112" x14ac:dyDescent="0.2">
      <c r="A529" s="11"/>
      <c r="B529" s="10"/>
      <c r="C529" s="10"/>
      <c r="D529" s="10"/>
      <c r="E529" s="129"/>
      <c r="F529" s="129"/>
      <c r="G529" s="129"/>
      <c r="H529" s="88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3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3"/>
      <c r="AS529" s="13"/>
      <c r="AT529" s="13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3"/>
      <c r="DG529" s="11"/>
      <c r="DH529" s="11"/>
    </row>
    <row r="530" spans="1:112" x14ac:dyDescent="0.2">
      <c r="A530" s="11"/>
      <c r="B530" s="10"/>
      <c r="C530" s="10"/>
      <c r="D530" s="10"/>
      <c r="E530" s="129"/>
      <c r="F530" s="129"/>
      <c r="G530" s="129"/>
      <c r="H530" s="88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3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3"/>
      <c r="AS530" s="13"/>
      <c r="AT530" s="13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3"/>
      <c r="DG530" s="11"/>
      <c r="DH530" s="11"/>
    </row>
    <row r="531" spans="1:112" x14ac:dyDescent="0.2">
      <c r="A531" s="11"/>
      <c r="B531" s="10"/>
      <c r="C531" s="10"/>
      <c r="D531" s="10"/>
      <c r="E531" s="129"/>
      <c r="F531" s="129"/>
      <c r="G531" s="129"/>
      <c r="H531" s="88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3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3"/>
      <c r="AS531" s="13"/>
      <c r="AT531" s="13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3"/>
      <c r="DG531" s="11"/>
      <c r="DH531" s="11"/>
    </row>
    <row r="532" spans="1:112" x14ac:dyDescent="0.2">
      <c r="A532" s="11"/>
      <c r="B532" s="10"/>
      <c r="C532" s="10"/>
      <c r="D532" s="10"/>
      <c r="E532" s="129"/>
      <c r="F532" s="129"/>
      <c r="G532" s="129"/>
      <c r="H532" s="88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3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3"/>
      <c r="AS532" s="13"/>
      <c r="AT532" s="13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3"/>
      <c r="DG532" s="11"/>
      <c r="DH532" s="11"/>
    </row>
    <row r="533" spans="1:112" x14ac:dyDescent="0.2">
      <c r="A533" s="11"/>
      <c r="B533" s="10"/>
      <c r="C533" s="10"/>
      <c r="D533" s="10"/>
      <c r="E533" s="129"/>
      <c r="F533" s="129"/>
      <c r="G533" s="129"/>
      <c r="H533" s="88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3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3"/>
      <c r="AS533" s="13"/>
      <c r="AT533" s="13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3"/>
      <c r="DG533" s="11"/>
      <c r="DH533" s="11"/>
    </row>
    <row r="534" spans="1:112" x14ac:dyDescent="0.2">
      <c r="A534" s="11"/>
      <c r="B534" s="10"/>
      <c r="C534" s="10"/>
      <c r="D534" s="10"/>
      <c r="E534" s="129"/>
      <c r="F534" s="129"/>
      <c r="G534" s="129"/>
      <c r="H534" s="88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3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3"/>
      <c r="AS534" s="13"/>
      <c r="AT534" s="13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3"/>
      <c r="DG534" s="11"/>
      <c r="DH534" s="11"/>
    </row>
    <row r="535" spans="1:112" x14ac:dyDescent="0.2">
      <c r="A535" s="11"/>
      <c r="B535" s="10"/>
      <c r="C535" s="10"/>
      <c r="D535" s="10"/>
      <c r="E535" s="129"/>
      <c r="F535" s="129"/>
      <c r="G535" s="129"/>
      <c r="H535" s="88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3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3"/>
      <c r="AS535" s="13"/>
      <c r="AT535" s="13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3"/>
      <c r="DG535" s="11"/>
      <c r="DH535" s="11"/>
    </row>
    <row r="536" spans="1:112" x14ac:dyDescent="0.2">
      <c r="A536" s="11"/>
      <c r="B536" s="10"/>
      <c r="C536" s="10"/>
      <c r="D536" s="10"/>
      <c r="E536" s="129"/>
      <c r="F536" s="129"/>
      <c r="G536" s="129"/>
      <c r="H536" s="88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3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3"/>
      <c r="AS536" s="13"/>
      <c r="AT536" s="13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3"/>
      <c r="DG536" s="11"/>
      <c r="DH536" s="11"/>
    </row>
    <row r="537" spans="1:112" x14ac:dyDescent="0.2">
      <c r="A537" s="11"/>
      <c r="B537" s="10"/>
      <c r="C537" s="10"/>
      <c r="D537" s="10"/>
      <c r="E537" s="129"/>
      <c r="F537" s="129"/>
      <c r="G537" s="129"/>
      <c r="H537" s="88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3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3"/>
      <c r="AS537" s="13"/>
      <c r="AT537" s="13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3"/>
      <c r="DG537" s="11"/>
      <c r="DH537" s="11"/>
    </row>
    <row r="538" spans="1:112" x14ac:dyDescent="0.2">
      <c r="A538" s="11"/>
      <c r="B538" s="10"/>
      <c r="C538" s="10"/>
      <c r="D538" s="10"/>
      <c r="E538" s="129"/>
      <c r="F538" s="129"/>
      <c r="G538" s="129"/>
      <c r="H538" s="88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3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3"/>
      <c r="AS538" s="13"/>
      <c r="AT538" s="13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3"/>
      <c r="DG538" s="11"/>
      <c r="DH538" s="11"/>
    </row>
    <row r="539" spans="1:112" x14ac:dyDescent="0.2">
      <c r="A539" s="11"/>
      <c r="B539" s="10"/>
      <c r="C539" s="10"/>
      <c r="D539" s="10"/>
      <c r="E539" s="129"/>
      <c r="F539" s="129"/>
      <c r="G539" s="129"/>
      <c r="H539" s="88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3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3"/>
      <c r="AS539" s="13"/>
      <c r="AT539" s="13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3"/>
      <c r="DG539" s="11"/>
      <c r="DH539" s="11"/>
    </row>
    <row r="540" spans="1:112" x14ac:dyDescent="0.2">
      <c r="A540" s="11"/>
      <c r="B540" s="10"/>
      <c r="C540" s="10"/>
      <c r="D540" s="10"/>
      <c r="E540" s="129"/>
      <c r="F540" s="129"/>
      <c r="G540" s="129"/>
      <c r="H540" s="88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3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3"/>
      <c r="AS540" s="13"/>
      <c r="AT540" s="13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3"/>
      <c r="DG540" s="11"/>
      <c r="DH540" s="11"/>
    </row>
    <row r="541" spans="1:112" x14ac:dyDescent="0.2">
      <c r="A541" s="11"/>
      <c r="B541" s="10"/>
      <c r="C541" s="10"/>
      <c r="D541" s="10"/>
      <c r="E541" s="129"/>
      <c r="F541" s="129"/>
      <c r="G541" s="129"/>
      <c r="H541" s="88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3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3"/>
      <c r="AS541" s="13"/>
      <c r="AT541" s="13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3"/>
      <c r="DG541" s="11"/>
      <c r="DH541" s="11"/>
    </row>
    <row r="542" spans="1:112" x14ac:dyDescent="0.2">
      <c r="A542" s="11"/>
      <c r="B542" s="10"/>
      <c r="C542" s="10"/>
      <c r="D542" s="10"/>
      <c r="E542" s="129"/>
      <c r="F542" s="129"/>
      <c r="G542" s="129"/>
      <c r="H542" s="88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3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3"/>
      <c r="AS542" s="13"/>
      <c r="AT542" s="13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3"/>
      <c r="DG542" s="11"/>
      <c r="DH542" s="11"/>
    </row>
    <row r="543" spans="1:112" x14ac:dyDescent="0.2">
      <c r="A543" s="11"/>
      <c r="B543" s="10"/>
      <c r="C543" s="10"/>
      <c r="D543" s="10"/>
      <c r="E543" s="129"/>
      <c r="F543" s="129"/>
      <c r="G543" s="129"/>
      <c r="H543" s="88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3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3"/>
      <c r="AS543" s="13"/>
      <c r="AT543" s="13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3"/>
      <c r="DG543" s="11"/>
      <c r="DH543" s="11"/>
    </row>
    <row r="544" spans="1:112" x14ac:dyDescent="0.2">
      <c r="A544" s="11"/>
      <c r="B544" s="10"/>
      <c r="C544" s="10"/>
      <c r="D544" s="10"/>
      <c r="E544" s="129"/>
      <c r="F544" s="129"/>
      <c r="G544" s="129"/>
      <c r="H544" s="88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3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3"/>
      <c r="AS544" s="13"/>
      <c r="AT544" s="13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3"/>
      <c r="DG544" s="11"/>
      <c r="DH544" s="11"/>
    </row>
    <row r="545" spans="1:112" x14ac:dyDescent="0.2">
      <c r="A545" s="11"/>
      <c r="B545" s="10"/>
      <c r="C545" s="10"/>
      <c r="D545" s="10"/>
      <c r="E545" s="129"/>
      <c r="F545" s="129"/>
      <c r="G545" s="129"/>
      <c r="H545" s="88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3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3"/>
      <c r="AS545" s="13"/>
      <c r="AT545" s="13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3"/>
      <c r="DG545" s="11"/>
      <c r="DH545" s="11"/>
    </row>
    <row r="546" spans="1:112" x14ac:dyDescent="0.2">
      <c r="A546" s="11"/>
      <c r="B546" s="10"/>
      <c r="C546" s="10"/>
      <c r="D546" s="10"/>
      <c r="E546" s="129"/>
      <c r="F546" s="129"/>
      <c r="G546" s="129"/>
      <c r="H546" s="88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3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3"/>
      <c r="AS546" s="13"/>
      <c r="AT546" s="13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3"/>
      <c r="DG546" s="11"/>
      <c r="DH546" s="11"/>
    </row>
    <row r="547" spans="1:112" x14ac:dyDescent="0.2">
      <c r="A547" s="11"/>
      <c r="B547" s="10"/>
      <c r="C547" s="10"/>
      <c r="D547" s="10"/>
      <c r="E547" s="129"/>
      <c r="F547" s="129"/>
      <c r="G547" s="129"/>
      <c r="H547" s="88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3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3"/>
      <c r="AS547" s="13"/>
      <c r="AT547" s="13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3"/>
      <c r="DG547" s="11"/>
      <c r="DH547" s="11"/>
    </row>
    <row r="548" spans="1:112" x14ac:dyDescent="0.2">
      <c r="A548" s="11"/>
      <c r="B548" s="10"/>
      <c r="C548" s="10"/>
      <c r="D548" s="10"/>
      <c r="E548" s="129"/>
      <c r="F548" s="129"/>
      <c r="G548" s="129"/>
      <c r="H548" s="88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3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3"/>
      <c r="AS548" s="13"/>
      <c r="AT548" s="13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3"/>
      <c r="DG548" s="11"/>
      <c r="DH548" s="11"/>
    </row>
    <row r="549" spans="1:112" x14ac:dyDescent="0.2">
      <c r="A549" s="11"/>
      <c r="B549" s="10"/>
      <c r="C549" s="10"/>
      <c r="D549" s="10"/>
      <c r="E549" s="129"/>
      <c r="F549" s="129"/>
      <c r="G549" s="129"/>
      <c r="H549" s="88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3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3"/>
      <c r="AS549" s="13"/>
      <c r="AT549" s="13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3"/>
      <c r="DG549" s="11"/>
      <c r="DH549" s="11"/>
    </row>
    <row r="550" spans="1:112" x14ac:dyDescent="0.2">
      <c r="A550" s="11"/>
      <c r="B550" s="10"/>
      <c r="C550" s="10"/>
      <c r="D550" s="10"/>
      <c r="E550" s="129"/>
      <c r="F550" s="129"/>
      <c r="G550" s="129"/>
      <c r="H550" s="88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3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3"/>
      <c r="AS550" s="13"/>
      <c r="AT550" s="13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3"/>
      <c r="DG550" s="11"/>
      <c r="DH550" s="11"/>
    </row>
    <row r="551" spans="1:112" x14ac:dyDescent="0.2">
      <c r="A551" s="11"/>
      <c r="B551" s="10"/>
      <c r="C551" s="10"/>
      <c r="D551" s="10"/>
      <c r="E551" s="129"/>
      <c r="F551" s="129"/>
      <c r="G551" s="129"/>
      <c r="H551" s="88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3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3"/>
      <c r="AS551" s="13"/>
      <c r="AT551" s="13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3"/>
      <c r="DG551" s="11"/>
      <c r="DH551" s="11"/>
    </row>
    <row r="552" spans="1:112" x14ac:dyDescent="0.2">
      <c r="A552" s="11"/>
      <c r="B552" s="10"/>
      <c r="C552" s="10"/>
      <c r="D552" s="10"/>
      <c r="E552" s="129"/>
      <c r="F552" s="129"/>
      <c r="G552" s="129"/>
      <c r="H552" s="88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3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3"/>
      <c r="AS552" s="13"/>
      <c r="AT552" s="13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3"/>
      <c r="DG552" s="11"/>
      <c r="DH552" s="11"/>
    </row>
    <row r="553" spans="1:112" x14ac:dyDescent="0.2">
      <c r="A553" s="11"/>
      <c r="B553" s="10"/>
      <c r="C553" s="10"/>
      <c r="D553" s="10"/>
      <c r="E553" s="129"/>
      <c r="F553" s="129"/>
      <c r="G553" s="129"/>
      <c r="H553" s="88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3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3"/>
      <c r="AS553" s="13"/>
      <c r="AT553" s="13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3"/>
      <c r="DG553" s="11"/>
      <c r="DH553" s="11"/>
    </row>
    <row r="554" spans="1:112" x14ac:dyDescent="0.2">
      <c r="A554" s="11"/>
      <c r="B554" s="10"/>
      <c r="C554" s="10"/>
      <c r="D554" s="10"/>
      <c r="E554" s="129"/>
      <c r="F554" s="129"/>
      <c r="G554" s="129"/>
      <c r="H554" s="88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3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3"/>
      <c r="AS554" s="13"/>
      <c r="AT554" s="13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3"/>
      <c r="DG554" s="11"/>
      <c r="DH554" s="11"/>
    </row>
    <row r="555" spans="1:112" x14ac:dyDescent="0.2">
      <c r="A555" s="11"/>
      <c r="B555" s="10"/>
      <c r="C555" s="10"/>
      <c r="D555" s="10"/>
      <c r="E555" s="129"/>
      <c r="F555" s="129"/>
      <c r="G555" s="129"/>
      <c r="H555" s="88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3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3"/>
      <c r="AS555" s="13"/>
      <c r="AT555" s="13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3"/>
      <c r="DG555" s="11"/>
      <c r="DH555" s="11"/>
    </row>
    <row r="556" spans="1:112" x14ac:dyDescent="0.2">
      <c r="A556" s="11"/>
      <c r="B556" s="10"/>
      <c r="C556" s="10"/>
      <c r="D556" s="10"/>
      <c r="E556" s="129"/>
      <c r="F556" s="129"/>
      <c r="G556" s="129"/>
      <c r="H556" s="88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3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3"/>
      <c r="AS556" s="13"/>
      <c r="AT556" s="13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3"/>
      <c r="DG556" s="11"/>
      <c r="DH556" s="11"/>
    </row>
    <row r="557" spans="1:112" x14ac:dyDescent="0.2">
      <c r="A557" s="11"/>
      <c r="B557" s="10"/>
      <c r="C557" s="10"/>
      <c r="D557" s="10"/>
      <c r="E557" s="129"/>
      <c r="F557" s="129"/>
      <c r="G557" s="129"/>
      <c r="H557" s="88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3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3"/>
      <c r="AS557" s="13"/>
      <c r="AT557" s="13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3"/>
      <c r="DG557" s="11"/>
      <c r="DH557" s="11"/>
    </row>
    <row r="558" spans="1:112" x14ac:dyDescent="0.2">
      <c r="A558" s="11"/>
      <c r="B558" s="10"/>
      <c r="C558" s="10"/>
      <c r="D558" s="10"/>
      <c r="E558" s="129"/>
      <c r="F558" s="129"/>
      <c r="G558" s="129"/>
      <c r="H558" s="88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3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3"/>
      <c r="AS558" s="13"/>
      <c r="AT558" s="13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3"/>
      <c r="DG558" s="11"/>
      <c r="DH558" s="11"/>
    </row>
    <row r="559" spans="1:112" x14ac:dyDescent="0.2">
      <c r="A559" s="11"/>
      <c r="B559" s="10"/>
      <c r="C559" s="10"/>
      <c r="D559" s="10"/>
      <c r="E559" s="129"/>
      <c r="F559" s="129"/>
      <c r="G559" s="129"/>
      <c r="H559" s="88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3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3"/>
      <c r="AS559" s="13"/>
      <c r="AT559" s="13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3"/>
      <c r="DG559" s="11"/>
      <c r="DH559" s="11"/>
    </row>
    <row r="560" spans="1:112" x14ac:dyDescent="0.2">
      <c r="A560" s="11"/>
      <c r="B560" s="10"/>
      <c r="C560" s="10"/>
      <c r="D560" s="10"/>
      <c r="E560" s="129"/>
      <c r="F560" s="129"/>
      <c r="G560" s="129"/>
      <c r="H560" s="88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3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3"/>
      <c r="AS560" s="13"/>
      <c r="AT560" s="13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3"/>
      <c r="DG560" s="11"/>
      <c r="DH560" s="11"/>
    </row>
    <row r="561" spans="1:112" x14ac:dyDescent="0.2">
      <c r="A561" s="11"/>
      <c r="B561" s="10"/>
      <c r="C561" s="10"/>
      <c r="D561" s="10"/>
      <c r="E561" s="129"/>
      <c r="F561" s="129"/>
      <c r="G561" s="129"/>
      <c r="H561" s="88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3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3"/>
      <c r="AS561" s="13"/>
      <c r="AT561" s="13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3"/>
      <c r="DG561" s="11"/>
      <c r="DH561" s="11"/>
    </row>
    <row r="562" spans="1:112" x14ac:dyDescent="0.2">
      <c r="A562" s="11"/>
      <c r="B562" s="10"/>
      <c r="C562" s="10"/>
      <c r="D562" s="10"/>
      <c r="E562" s="129"/>
      <c r="F562" s="129"/>
      <c r="G562" s="129"/>
      <c r="H562" s="88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3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3"/>
      <c r="AS562" s="13"/>
      <c r="AT562" s="13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3"/>
      <c r="DG562" s="11"/>
      <c r="DH562" s="11"/>
    </row>
    <row r="563" spans="1:112" x14ac:dyDescent="0.2">
      <c r="A563" s="11"/>
      <c r="B563" s="10"/>
      <c r="C563" s="10"/>
      <c r="D563" s="10"/>
      <c r="E563" s="129"/>
      <c r="F563" s="129"/>
      <c r="G563" s="129"/>
      <c r="H563" s="88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3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3"/>
      <c r="AS563" s="13"/>
      <c r="AT563" s="13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3"/>
      <c r="DG563" s="11"/>
      <c r="DH563" s="11"/>
    </row>
    <row r="564" spans="1:112" x14ac:dyDescent="0.2">
      <c r="A564" s="11"/>
      <c r="B564" s="10"/>
      <c r="C564" s="10"/>
      <c r="D564" s="10"/>
      <c r="E564" s="129"/>
      <c r="F564" s="129"/>
      <c r="G564" s="129"/>
      <c r="H564" s="88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3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3"/>
      <c r="AS564" s="13"/>
      <c r="AT564" s="13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3"/>
      <c r="DG564" s="11"/>
      <c r="DH564" s="11"/>
    </row>
    <row r="565" spans="1:112" x14ac:dyDescent="0.2">
      <c r="A565" s="11"/>
      <c r="B565" s="10"/>
      <c r="C565" s="10"/>
      <c r="D565" s="10"/>
      <c r="E565" s="129"/>
      <c r="F565" s="129"/>
      <c r="G565" s="129"/>
      <c r="H565" s="88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3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3"/>
      <c r="AS565" s="13"/>
      <c r="AT565" s="13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3"/>
      <c r="DG565" s="11"/>
      <c r="DH565" s="11"/>
    </row>
    <row r="566" spans="1:112" x14ac:dyDescent="0.2">
      <c r="A566" s="11"/>
      <c r="B566" s="10"/>
      <c r="C566" s="10"/>
      <c r="D566" s="10"/>
      <c r="E566" s="129"/>
      <c r="F566" s="129"/>
      <c r="G566" s="129"/>
      <c r="H566" s="88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3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3"/>
      <c r="AS566" s="13"/>
      <c r="AT566" s="13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3"/>
      <c r="DG566" s="11"/>
      <c r="DH566" s="11"/>
    </row>
    <row r="567" spans="1:112" x14ac:dyDescent="0.2">
      <c r="A567" s="11"/>
      <c r="B567" s="10"/>
      <c r="C567" s="10"/>
      <c r="D567" s="10"/>
      <c r="E567" s="129"/>
      <c r="F567" s="129"/>
      <c r="G567" s="129"/>
      <c r="H567" s="88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3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3"/>
      <c r="AS567" s="13"/>
      <c r="AT567" s="13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3"/>
      <c r="DG567" s="11"/>
      <c r="DH567" s="11"/>
    </row>
    <row r="568" spans="1:112" x14ac:dyDescent="0.2">
      <c r="A568" s="11"/>
      <c r="B568" s="10"/>
      <c r="C568" s="10"/>
      <c r="D568" s="10"/>
      <c r="E568" s="129"/>
      <c r="F568" s="129"/>
      <c r="G568" s="129"/>
      <c r="H568" s="88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3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3"/>
      <c r="AS568" s="13"/>
      <c r="AT568" s="13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3"/>
      <c r="DG568" s="11"/>
      <c r="DH568" s="11"/>
    </row>
    <row r="569" spans="1:112" x14ac:dyDescent="0.2">
      <c r="A569" s="11"/>
      <c r="B569" s="10"/>
      <c r="C569" s="10"/>
      <c r="D569" s="10"/>
      <c r="E569" s="129"/>
      <c r="F569" s="129"/>
      <c r="G569" s="129"/>
      <c r="H569" s="88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3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3"/>
      <c r="AS569" s="13"/>
      <c r="AT569" s="13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3"/>
      <c r="DG569" s="11"/>
      <c r="DH569" s="11"/>
    </row>
    <row r="570" spans="1:112" x14ac:dyDescent="0.2">
      <c r="A570" s="11"/>
      <c r="B570" s="10"/>
      <c r="C570" s="10"/>
      <c r="D570" s="10"/>
      <c r="E570" s="129"/>
      <c r="F570" s="129"/>
      <c r="G570" s="129"/>
      <c r="H570" s="88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3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3"/>
      <c r="AS570" s="13"/>
      <c r="AT570" s="13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3"/>
      <c r="DG570" s="11"/>
      <c r="DH570" s="11"/>
    </row>
    <row r="571" spans="1:112" x14ac:dyDescent="0.2">
      <c r="A571" s="11"/>
      <c r="B571" s="10"/>
      <c r="C571" s="10"/>
      <c r="D571" s="10"/>
      <c r="E571" s="129"/>
      <c r="F571" s="129"/>
      <c r="G571" s="129"/>
      <c r="H571" s="88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3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3"/>
      <c r="AS571" s="13"/>
      <c r="AT571" s="13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3"/>
      <c r="DG571" s="11"/>
      <c r="DH571" s="11"/>
    </row>
    <row r="572" spans="1:112" x14ac:dyDescent="0.2">
      <c r="A572" s="11"/>
      <c r="B572" s="10"/>
      <c r="C572" s="10"/>
      <c r="D572" s="10"/>
      <c r="E572" s="129"/>
      <c r="F572" s="129"/>
      <c r="G572" s="129"/>
      <c r="H572" s="88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3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3"/>
      <c r="AS572" s="13"/>
      <c r="AT572" s="13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3"/>
      <c r="DG572" s="11"/>
      <c r="DH572" s="11"/>
    </row>
    <row r="573" spans="1:112" x14ac:dyDescent="0.2">
      <c r="A573" s="11"/>
      <c r="B573" s="10"/>
      <c r="C573" s="10"/>
      <c r="D573" s="10"/>
      <c r="E573" s="129"/>
      <c r="F573" s="129"/>
      <c r="G573" s="129"/>
      <c r="H573" s="88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3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3"/>
      <c r="AS573" s="13"/>
      <c r="AT573" s="13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3"/>
      <c r="DG573" s="11"/>
      <c r="DH573" s="11"/>
    </row>
    <row r="574" spans="1:112" x14ac:dyDescent="0.2">
      <c r="A574" s="11"/>
      <c r="B574" s="10"/>
      <c r="C574" s="10"/>
      <c r="D574" s="10"/>
      <c r="E574" s="129"/>
      <c r="F574" s="129"/>
      <c r="G574" s="129"/>
      <c r="H574" s="88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3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3"/>
      <c r="AS574" s="13"/>
      <c r="AT574" s="13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3"/>
      <c r="DG574" s="11"/>
      <c r="DH574" s="11"/>
    </row>
    <row r="575" spans="1:112" x14ac:dyDescent="0.2">
      <c r="A575" s="11"/>
      <c r="B575" s="10"/>
      <c r="C575" s="10"/>
      <c r="D575" s="10"/>
      <c r="E575" s="129"/>
      <c r="F575" s="129"/>
      <c r="G575" s="129"/>
      <c r="H575" s="88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3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3"/>
      <c r="AS575" s="13"/>
      <c r="AT575" s="13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3"/>
      <c r="DG575" s="11"/>
      <c r="DH575" s="11"/>
    </row>
    <row r="576" spans="1:112" x14ac:dyDescent="0.2">
      <c r="A576" s="11"/>
      <c r="B576" s="10"/>
      <c r="C576" s="10"/>
      <c r="D576" s="10"/>
      <c r="E576" s="129"/>
      <c r="F576" s="129"/>
      <c r="G576" s="129"/>
      <c r="H576" s="88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3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3"/>
      <c r="AS576" s="13"/>
      <c r="AT576" s="13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3"/>
      <c r="DG576" s="11"/>
      <c r="DH576" s="11"/>
    </row>
    <row r="577" spans="1:112" x14ac:dyDescent="0.2">
      <c r="A577" s="11"/>
      <c r="B577" s="10"/>
      <c r="C577" s="10"/>
      <c r="D577" s="10"/>
      <c r="E577" s="129"/>
      <c r="F577" s="129"/>
      <c r="G577" s="129"/>
      <c r="H577" s="88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3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3"/>
      <c r="AS577" s="13"/>
      <c r="AT577" s="13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3"/>
      <c r="DG577" s="11"/>
      <c r="DH577" s="11"/>
    </row>
    <row r="578" spans="1:112" x14ac:dyDescent="0.2">
      <c r="A578" s="11"/>
      <c r="B578" s="10"/>
      <c r="C578" s="10"/>
      <c r="D578" s="10"/>
      <c r="E578" s="129"/>
      <c r="F578" s="129"/>
      <c r="G578" s="129"/>
      <c r="H578" s="88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3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3"/>
      <c r="AS578" s="13"/>
      <c r="AT578" s="13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3"/>
      <c r="DG578" s="11"/>
      <c r="DH578" s="11"/>
    </row>
    <row r="579" spans="1:112" x14ac:dyDescent="0.2">
      <c r="A579" s="11"/>
      <c r="B579" s="10"/>
      <c r="C579" s="10"/>
      <c r="D579" s="10"/>
      <c r="E579" s="129"/>
      <c r="F579" s="129"/>
      <c r="G579" s="129"/>
      <c r="H579" s="88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3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3"/>
      <c r="AS579" s="13"/>
      <c r="AT579" s="13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3"/>
      <c r="DG579" s="11"/>
      <c r="DH579" s="11"/>
    </row>
    <row r="580" spans="1:112" x14ac:dyDescent="0.2">
      <c r="A580" s="11"/>
      <c r="B580" s="10"/>
      <c r="C580" s="10"/>
      <c r="D580" s="10"/>
      <c r="E580" s="129"/>
      <c r="F580" s="129"/>
      <c r="G580" s="129"/>
      <c r="H580" s="88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3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3"/>
      <c r="AS580" s="13"/>
      <c r="AT580" s="13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3"/>
      <c r="DG580" s="11"/>
      <c r="DH580" s="11"/>
    </row>
    <row r="581" spans="1:112" x14ac:dyDescent="0.2">
      <c r="A581" s="11"/>
      <c r="B581" s="10"/>
      <c r="C581" s="10"/>
      <c r="D581" s="10"/>
      <c r="E581" s="129"/>
      <c r="F581" s="129"/>
      <c r="G581" s="129"/>
      <c r="H581" s="88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3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3"/>
      <c r="AS581" s="13"/>
      <c r="AT581" s="13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3"/>
      <c r="DG581" s="11"/>
      <c r="DH581" s="11"/>
    </row>
    <row r="582" spans="1:112" x14ac:dyDescent="0.2">
      <c r="A582" s="11"/>
      <c r="B582" s="10"/>
      <c r="C582" s="10"/>
      <c r="D582" s="10"/>
      <c r="E582" s="129"/>
      <c r="F582" s="129"/>
      <c r="G582" s="129"/>
      <c r="H582" s="88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3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3"/>
      <c r="AS582" s="13"/>
      <c r="AT582" s="13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3"/>
      <c r="DG582" s="11"/>
      <c r="DH582" s="11"/>
    </row>
    <row r="583" spans="1:112" x14ac:dyDescent="0.2">
      <c r="A583" s="11"/>
      <c r="B583" s="10"/>
      <c r="C583" s="10"/>
      <c r="D583" s="10"/>
      <c r="E583" s="129"/>
      <c r="F583" s="129"/>
      <c r="G583" s="129"/>
      <c r="H583" s="88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3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3"/>
      <c r="AS583" s="13"/>
      <c r="AT583" s="13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3"/>
      <c r="DG583" s="11"/>
      <c r="DH583" s="11"/>
    </row>
    <row r="584" spans="1:112" x14ac:dyDescent="0.2">
      <c r="A584" s="11"/>
      <c r="B584" s="10"/>
      <c r="C584" s="10"/>
      <c r="D584" s="10"/>
      <c r="E584" s="129"/>
      <c r="F584" s="129"/>
      <c r="G584" s="129"/>
      <c r="H584" s="88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3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3"/>
      <c r="AS584" s="13"/>
      <c r="AT584" s="13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3"/>
      <c r="DG584" s="11"/>
      <c r="DH584" s="11"/>
    </row>
    <row r="585" spans="1:112" x14ac:dyDescent="0.2">
      <c r="A585" s="11"/>
      <c r="B585" s="10"/>
      <c r="C585" s="10"/>
      <c r="D585" s="10"/>
      <c r="E585" s="129"/>
      <c r="F585" s="129"/>
      <c r="G585" s="129"/>
      <c r="H585" s="88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3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3"/>
      <c r="AS585" s="13"/>
      <c r="AT585" s="13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3"/>
      <c r="DG585" s="11"/>
      <c r="DH585" s="11"/>
    </row>
    <row r="586" spans="1:112" x14ac:dyDescent="0.2">
      <c r="A586" s="11"/>
      <c r="B586" s="10"/>
      <c r="C586" s="10"/>
      <c r="D586" s="10"/>
      <c r="E586" s="129"/>
      <c r="F586" s="129"/>
      <c r="G586" s="129"/>
      <c r="H586" s="88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3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3"/>
      <c r="AS586" s="13"/>
      <c r="AT586" s="13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3"/>
      <c r="DG586" s="11"/>
      <c r="DH586" s="11"/>
    </row>
    <row r="587" spans="1:112" x14ac:dyDescent="0.2">
      <c r="A587" s="11"/>
      <c r="B587" s="10"/>
      <c r="C587" s="10"/>
      <c r="D587" s="10"/>
      <c r="E587" s="129"/>
      <c r="F587" s="129"/>
      <c r="G587" s="129"/>
      <c r="H587" s="88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3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3"/>
      <c r="AS587" s="13"/>
      <c r="AT587" s="13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3"/>
      <c r="DG587" s="11"/>
      <c r="DH587" s="11"/>
    </row>
    <row r="588" spans="1:112" x14ac:dyDescent="0.2">
      <c r="A588" s="11"/>
      <c r="B588" s="10"/>
      <c r="C588" s="10"/>
      <c r="D588" s="10"/>
      <c r="E588" s="129"/>
      <c r="F588" s="129"/>
      <c r="G588" s="129"/>
      <c r="H588" s="88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3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3"/>
      <c r="AS588" s="13"/>
      <c r="AT588" s="13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3"/>
      <c r="DG588" s="11"/>
      <c r="DH588" s="11"/>
    </row>
    <row r="589" spans="1:112" x14ac:dyDescent="0.2">
      <c r="A589" s="11"/>
      <c r="B589" s="10"/>
      <c r="C589" s="10"/>
      <c r="D589" s="10"/>
      <c r="E589" s="129"/>
      <c r="F589" s="129"/>
      <c r="G589" s="129"/>
      <c r="H589" s="88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3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3"/>
      <c r="AS589" s="13"/>
      <c r="AT589" s="13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3"/>
      <c r="DG589" s="11"/>
      <c r="DH589" s="11"/>
    </row>
    <row r="590" spans="1:112" x14ac:dyDescent="0.2">
      <c r="A590" s="11"/>
      <c r="B590" s="10"/>
      <c r="C590" s="10"/>
      <c r="D590" s="10"/>
      <c r="E590" s="129"/>
      <c r="F590" s="129"/>
      <c r="G590" s="129"/>
      <c r="H590" s="88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3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3"/>
      <c r="AS590" s="13"/>
      <c r="AT590" s="13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3"/>
      <c r="DG590" s="11"/>
      <c r="DH590" s="11"/>
    </row>
    <row r="591" spans="1:112" x14ac:dyDescent="0.2">
      <c r="A591" s="11"/>
      <c r="B591" s="10"/>
      <c r="C591" s="10"/>
      <c r="D591" s="10"/>
      <c r="E591" s="129"/>
      <c r="F591" s="129"/>
      <c r="G591" s="129"/>
      <c r="H591" s="88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3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3"/>
      <c r="AS591" s="13"/>
      <c r="AT591" s="13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3"/>
      <c r="DG591" s="11"/>
      <c r="DH591" s="11"/>
    </row>
    <row r="592" spans="1:112" x14ac:dyDescent="0.2">
      <c r="A592" s="11"/>
      <c r="B592" s="10"/>
      <c r="C592" s="10"/>
      <c r="D592" s="10"/>
      <c r="E592" s="129"/>
      <c r="F592" s="129"/>
      <c r="G592" s="129"/>
      <c r="H592" s="88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3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3"/>
      <c r="AS592" s="13"/>
      <c r="AT592" s="13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3"/>
      <c r="DG592" s="11"/>
      <c r="DH592" s="11"/>
    </row>
    <row r="593" spans="1:112" x14ac:dyDescent="0.2">
      <c r="A593" s="11"/>
      <c r="B593" s="10"/>
      <c r="C593" s="10"/>
      <c r="D593" s="10"/>
      <c r="E593" s="129"/>
      <c r="F593" s="129"/>
      <c r="G593" s="129"/>
      <c r="H593" s="88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3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3"/>
      <c r="AS593" s="13"/>
      <c r="AT593" s="13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3"/>
      <c r="DG593" s="11"/>
      <c r="DH593" s="11"/>
    </row>
    <row r="594" spans="1:112" x14ac:dyDescent="0.2">
      <c r="A594" s="11"/>
      <c r="B594" s="10"/>
      <c r="C594" s="10"/>
      <c r="D594" s="10"/>
      <c r="E594" s="129"/>
      <c r="F594" s="129"/>
      <c r="G594" s="129"/>
      <c r="H594" s="88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3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3"/>
      <c r="AS594" s="13"/>
      <c r="AT594" s="13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3"/>
      <c r="DG594" s="11"/>
      <c r="DH594" s="11"/>
    </row>
    <row r="595" spans="1:112" x14ac:dyDescent="0.2">
      <c r="A595" s="11"/>
      <c r="B595" s="10"/>
      <c r="C595" s="10"/>
      <c r="D595" s="10"/>
      <c r="E595" s="129"/>
      <c r="F595" s="129"/>
      <c r="G595" s="129"/>
      <c r="H595" s="88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3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3"/>
      <c r="AS595" s="13"/>
      <c r="AT595" s="13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3"/>
      <c r="DG595" s="11"/>
      <c r="DH595" s="11"/>
    </row>
    <row r="596" spans="1:112" x14ac:dyDescent="0.2">
      <c r="A596" s="11"/>
      <c r="B596" s="10"/>
      <c r="C596" s="10"/>
      <c r="D596" s="10"/>
      <c r="E596" s="129"/>
      <c r="F596" s="129"/>
      <c r="G596" s="129"/>
      <c r="H596" s="88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3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3"/>
      <c r="AS596" s="13"/>
      <c r="AT596" s="13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3"/>
      <c r="DG596" s="11"/>
      <c r="DH596" s="11"/>
    </row>
    <row r="597" spans="1:112" x14ac:dyDescent="0.2">
      <c r="A597" s="11"/>
      <c r="B597" s="10"/>
      <c r="C597" s="10"/>
      <c r="D597" s="10"/>
      <c r="E597" s="129"/>
      <c r="F597" s="129"/>
      <c r="G597" s="129"/>
      <c r="H597" s="88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3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3"/>
      <c r="AS597" s="13"/>
      <c r="AT597" s="13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3"/>
      <c r="DG597" s="11"/>
      <c r="DH597" s="11"/>
    </row>
    <row r="598" spans="1:112" x14ac:dyDescent="0.2">
      <c r="A598" s="11"/>
      <c r="B598" s="10"/>
      <c r="C598" s="10"/>
      <c r="D598" s="10"/>
      <c r="E598" s="129"/>
      <c r="F598" s="129"/>
      <c r="G598" s="129"/>
      <c r="H598" s="88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3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3"/>
      <c r="AS598" s="13"/>
      <c r="AT598" s="13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3"/>
      <c r="DG598" s="11"/>
      <c r="DH598" s="11"/>
    </row>
    <row r="599" spans="1:112" x14ac:dyDescent="0.2">
      <c r="A599" s="11"/>
      <c r="B599" s="10"/>
      <c r="C599" s="10"/>
      <c r="D599" s="10"/>
      <c r="E599" s="129"/>
      <c r="F599" s="129"/>
      <c r="G599" s="129"/>
      <c r="H599" s="88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3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3"/>
      <c r="AS599" s="13"/>
      <c r="AT599" s="13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3"/>
      <c r="DG599" s="11"/>
      <c r="DH599" s="11"/>
    </row>
    <row r="600" spans="1:112" x14ac:dyDescent="0.2">
      <c r="A600" s="11"/>
      <c r="B600" s="10"/>
      <c r="C600" s="10"/>
      <c r="D600" s="10"/>
      <c r="E600" s="129"/>
      <c r="F600" s="129"/>
      <c r="G600" s="129"/>
      <c r="H600" s="88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3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3"/>
      <c r="AS600" s="13"/>
      <c r="AT600" s="13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3"/>
      <c r="DG600" s="11"/>
      <c r="DH600" s="11"/>
    </row>
    <row r="601" spans="1:112" x14ac:dyDescent="0.2">
      <c r="A601" s="11"/>
      <c r="B601" s="10"/>
      <c r="C601" s="10"/>
      <c r="D601" s="10"/>
      <c r="E601" s="129"/>
      <c r="F601" s="129"/>
      <c r="G601" s="129"/>
      <c r="H601" s="88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3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3"/>
      <c r="AS601" s="13"/>
      <c r="AT601" s="13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3"/>
      <c r="DG601" s="11"/>
      <c r="DH601" s="11"/>
    </row>
    <row r="602" spans="1:112" x14ac:dyDescent="0.2">
      <c r="A602" s="11"/>
      <c r="B602" s="10"/>
      <c r="C602" s="10"/>
      <c r="D602" s="10"/>
      <c r="E602" s="129"/>
      <c r="F602" s="129"/>
      <c r="G602" s="129"/>
      <c r="H602" s="88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3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3"/>
      <c r="AS602" s="13"/>
      <c r="AT602" s="13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3"/>
      <c r="DG602" s="11"/>
      <c r="DH602" s="11"/>
    </row>
    <row r="603" spans="1:112" x14ac:dyDescent="0.2">
      <c r="A603" s="11"/>
      <c r="B603" s="10"/>
      <c r="C603" s="10"/>
      <c r="D603" s="10"/>
      <c r="E603" s="129"/>
      <c r="F603" s="129"/>
      <c r="G603" s="129"/>
      <c r="H603" s="88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3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3"/>
      <c r="AS603" s="13"/>
      <c r="AT603" s="13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3"/>
      <c r="DG603" s="11"/>
      <c r="DH603" s="11"/>
    </row>
    <row r="604" spans="1:112" x14ac:dyDescent="0.2">
      <c r="A604" s="11"/>
      <c r="B604" s="10"/>
      <c r="C604" s="10"/>
      <c r="D604" s="10"/>
      <c r="E604" s="129"/>
      <c r="F604" s="129"/>
      <c r="G604" s="129"/>
      <c r="H604" s="88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3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3"/>
      <c r="AS604" s="13"/>
      <c r="AT604" s="13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3"/>
      <c r="DG604" s="11"/>
      <c r="DH604" s="11"/>
    </row>
    <row r="605" spans="1:112" x14ac:dyDescent="0.2">
      <c r="A605" s="11"/>
      <c r="B605" s="10"/>
      <c r="C605" s="10"/>
      <c r="D605" s="10"/>
      <c r="E605" s="129"/>
      <c r="F605" s="129"/>
      <c r="G605" s="129"/>
      <c r="H605" s="88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3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3"/>
      <c r="AS605" s="13"/>
      <c r="AT605" s="13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3"/>
      <c r="DG605" s="11"/>
      <c r="DH605" s="11"/>
    </row>
    <row r="606" spans="1:112" x14ac:dyDescent="0.2">
      <c r="A606" s="11"/>
      <c r="B606" s="10"/>
      <c r="C606" s="10"/>
      <c r="D606" s="10"/>
      <c r="E606" s="129"/>
      <c r="F606" s="129"/>
      <c r="G606" s="129"/>
      <c r="H606" s="88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3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3"/>
      <c r="AS606" s="13"/>
      <c r="AT606" s="13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3"/>
      <c r="DG606" s="11"/>
      <c r="DH606" s="11"/>
    </row>
    <row r="607" spans="1:112" x14ac:dyDescent="0.2">
      <c r="A607" s="11"/>
      <c r="B607" s="10"/>
      <c r="C607" s="10"/>
      <c r="D607" s="10"/>
      <c r="E607" s="129"/>
      <c r="F607" s="129"/>
      <c r="G607" s="129"/>
      <c r="H607" s="88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3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3"/>
      <c r="AS607" s="13"/>
      <c r="AT607" s="13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3"/>
      <c r="DG607" s="11"/>
      <c r="DH607" s="11"/>
    </row>
    <row r="608" spans="1:112" x14ac:dyDescent="0.2">
      <c r="A608" s="11"/>
      <c r="B608" s="10"/>
      <c r="C608" s="10"/>
      <c r="D608" s="10"/>
      <c r="E608" s="129"/>
      <c r="F608" s="129"/>
      <c r="G608" s="129"/>
      <c r="H608" s="88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3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3"/>
      <c r="AS608" s="13"/>
      <c r="AT608" s="13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3"/>
      <c r="DG608" s="11"/>
      <c r="DH608" s="11"/>
    </row>
    <row r="609" spans="1:112" x14ac:dyDescent="0.2">
      <c r="A609" s="11"/>
      <c r="B609" s="10"/>
      <c r="C609" s="10"/>
      <c r="D609" s="10"/>
      <c r="E609" s="129"/>
      <c r="F609" s="129"/>
      <c r="G609" s="129"/>
      <c r="H609" s="88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3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3"/>
      <c r="AS609" s="13"/>
      <c r="AT609" s="13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3"/>
      <c r="DG609" s="11"/>
      <c r="DH609" s="11"/>
    </row>
    <row r="610" spans="1:112" x14ac:dyDescent="0.2">
      <c r="A610" s="11"/>
      <c r="B610" s="10"/>
      <c r="C610" s="10"/>
      <c r="D610" s="10"/>
      <c r="E610" s="129"/>
      <c r="F610" s="129"/>
      <c r="G610" s="129"/>
      <c r="H610" s="88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3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3"/>
      <c r="AS610" s="13"/>
      <c r="AT610" s="13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3"/>
      <c r="DG610" s="11"/>
      <c r="DH610" s="11"/>
    </row>
    <row r="611" spans="1:112" x14ac:dyDescent="0.2">
      <c r="A611" s="11"/>
      <c r="B611" s="10"/>
      <c r="C611" s="10"/>
      <c r="D611" s="10"/>
      <c r="E611" s="129"/>
      <c r="F611" s="129"/>
      <c r="G611" s="129"/>
      <c r="H611" s="88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3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3"/>
      <c r="AS611" s="13"/>
      <c r="AT611" s="13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3"/>
      <c r="DG611" s="11"/>
      <c r="DH611" s="11"/>
    </row>
    <row r="612" spans="1:112" x14ac:dyDescent="0.2">
      <c r="A612" s="11"/>
      <c r="B612" s="10"/>
      <c r="C612" s="10"/>
      <c r="D612" s="10"/>
      <c r="E612" s="129"/>
      <c r="F612" s="129"/>
      <c r="G612" s="129"/>
      <c r="H612" s="88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3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3"/>
      <c r="AS612" s="13"/>
      <c r="AT612" s="13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3"/>
      <c r="DG612" s="11"/>
      <c r="DH612" s="11"/>
    </row>
    <row r="613" spans="1:112" x14ac:dyDescent="0.2">
      <c r="A613" s="11"/>
      <c r="B613" s="10"/>
      <c r="C613" s="10"/>
      <c r="D613" s="10"/>
      <c r="E613" s="129"/>
      <c r="F613" s="129"/>
      <c r="G613" s="129"/>
      <c r="H613" s="88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3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3"/>
      <c r="AS613" s="13"/>
      <c r="AT613" s="13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3"/>
      <c r="DG613" s="11"/>
      <c r="DH613" s="11"/>
    </row>
    <row r="614" spans="1:112" x14ac:dyDescent="0.2">
      <c r="A614" s="11"/>
      <c r="B614" s="10"/>
      <c r="C614" s="10"/>
      <c r="D614" s="10"/>
      <c r="E614" s="129"/>
      <c r="F614" s="129"/>
      <c r="G614" s="129"/>
      <c r="H614" s="88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3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3"/>
      <c r="AS614" s="13"/>
      <c r="AT614" s="13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3"/>
      <c r="DG614" s="11"/>
      <c r="DH614" s="11"/>
    </row>
    <row r="615" spans="1:112" x14ac:dyDescent="0.2">
      <c r="A615" s="11"/>
      <c r="B615" s="10"/>
      <c r="C615" s="10"/>
      <c r="D615" s="10"/>
      <c r="E615" s="129"/>
      <c r="F615" s="129"/>
      <c r="G615" s="129"/>
      <c r="H615" s="88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3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3"/>
      <c r="AS615" s="13"/>
      <c r="AT615" s="13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3"/>
      <c r="DG615" s="11"/>
      <c r="DH615" s="11"/>
    </row>
    <row r="616" spans="1:112" x14ac:dyDescent="0.2">
      <c r="A616" s="11"/>
      <c r="B616" s="10"/>
      <c r="C616" s="10"/>
      <c r="D616" s="10"/>
      <c r="E616" s="129"/>
      <c r="F616" s="129"/>
      <c r="G616" s="129"/>
      <c r="H616" s="88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3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3"/>
      <c r="AS616" s="13"/>
      <c r="AT616" s="13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3"/>
      <c r="DG616" s="11"/>
      <c r="DH616" s="11"/>
    </row>
    <row r="617" spans="1:112" x14ac:dyDescent="0.2">
      <c r="A617" s="11"/>
      <c r="B617" s="10"/>
      <c r="C617" s="10"/>
      <c r="D617" s="10"/>
      <c r="E617" s="129"/>
      <c r="F617" s="129"/>
      <c r="G617" s="129"/>
      <c r="H617" s="88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3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3"/>
      <c r="AS617" s="13"/>
      <c r="AT617" s="13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3"/>
      <c r="DG617" s="11"/>
      <c r="DH617" s="11"/>
    </row>
    <row r="618" spans="1:112" x14ac:dyDescent="0.2">
      <c r="A618" s="11"/>
      <c r="B618" s="10"/>
      <c r="C618" s="10"/>
      <c r="D618" s="10"/>
      <c r="E618" s="129"/>
      <c r="F618" s="129"/>
      <c r="G618" s="129"/>
      <c r="H618" s="88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3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3"/>
      <c r="AS618" s="13"/>
      <c r="AT618" s="13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3"/>
      <c r="DG618" s="11"/>
      <c r="DH618" s="11"/>
    </row>
    <row r="619" spans="1:112" x14ac:dyDescent="0.2">
      <c r="A619" s="11"/>
      <c r="B619" s="10"/>
      <c r="C619" s="10"/>
      <c r="D619" s="10"/>
      <c r="E619" s="129"/>
      <c r="F619" s="129"/>
      <c r="G619" s="129"/>
      <c r="H619" s="88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3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3"/>
      <c r="AS619" s="13"/>
      <c r="AT619" s="13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3"/>
      <c r="DG619" s="11"/>
      <c r="DH619" s="11"/>
    </row>
    <row r="620" spans="1:112" x14ac:dyDescent="0.2">
      <c r="A620" s="11"/>
      <c r="B620" s="10"/>
      <c r="C620" s="10"/>
      <c r="D620" s="10"/>
      <c r="E620" s="129"/>
      <c r="F620" s="129"/>
      <c r="G620" s="129"/>
      <c r="H620" s="88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3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3"/>
      <c r="AS620" s="13"/>
      <c r="AT620" s="13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3"/>
      <c r="DG620" s="11"/>
      <c r="DH620" s="11"/>
    </row>
    <row r="621" spans="1:112" x14ac:dyDescent="0.2">
      <c r="A621" s="11"/>
      <c r="B621" s="10"/>
      <c r="C621" s="10"/>
      <c r="D621" s="10"/>
      <c r="E621" s="129"/>
      <c r="F621" s="129"/>
      <c r="G621" s="129"/>
      <c r="H621" s="88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3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3"/>
      <c r="AS621" s="13"/>
      <c r="AT621" s="13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3"/>
      <c r="DG621" s="11"/>
      <c r="DH621" s="11"/>
    </row>
    <row r="622" spans="1:112" x14ac:dyDescent="0.2">
      <c r="A622" s="11"/>
      <c r="B622" s="10"/>
      <c r="C622" s="10"/>
      <c r="D622" s="10"/>
      <c r="E622" s="129"/>
      <c r="F622" s="129"/>
      <c r="G622" s="129"/>
      <c r="H622" s="88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3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3"/>
      <c r="AS622" s="13"/>
      <c r="AT622" s="13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3"/>
      <c r="DG622" s="11"/>
      <c r="DH622" s="11"/>
    </row>
    <row r="623" spans="1:112" x14ac:dyDescent="0.2">
      <c r="A623" s="11"/>
      <c r="B623" s="10"/>
      <c r="C623" s="10"/>
      <c r="D623" s="10"/>
      <c r="E623" s="129"/>
      <c r="F623" s="129"/>
      <c r="G623" s="129"/>
      <c r="H623" s="88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3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3"/>
      <c r="AS623" s="13"/>
      <c r="AT623" s="13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3"/>
      <c r="DG623" s="11"/>
      <c r="DH623" s="11"/>
    </row>
    <row r="624" spans="1:112" x14ac:dyDescent="0.2">
      <c r="A624" s="11"/>
      <c r="B624" s="10"/>
      <c r="C624" s="10"/>
      <c r="D624" s="10"/>
      <c r="E624" s="129"/>
      <c r="F624" s="129"/>
      <c r="G624" s="129"/>
      <c r="H624" s="88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3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3"/>
      <c r="AS624" s="13"/>
      <c r="AT624" s="13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3"/>
      <c r="DG624" s="11"/>
      <c r="DH624" s="11"/>
    </row>
    <row r="625" spans="1:112" x14ac:dyDescent="0.2">
      <c r="A625" s="11"/>
      <c r="B625" s="10"/>
      <c r="C625" s="10"/>
      <c r="D625" s="10"/>
      <c r="E625" s="129"/>
      <c r="F625" s="129"/>
      <c r="G625" s="129"/>
      <c r="H625" s="88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3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3"/>
      <c r="AS625" s="13"/>
      <c r="AT625" s="13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3"/>
      <c r="DG625" s="11"/>
      <c r="DH625" s="11"/>
    </row>
    <row r="626" spans="1:112" x14ac:dyDescent="0.2">
      <c r="A626" s="11"/>
      <c r="B626" s="10"/>
      <c r="C626" s="10"/>
      <c r="D626" s="10"/>
      <c r="E626" s="129"/>
      <c r="F626" s="129"/>
      <c r="G626" s="129"/>
      <c r="H626" s="88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3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3"/>
      <c r="AS626" s="13"/>
      <c r="AT626" s="13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3"/>
      <c r="DG626" s="11"/>
      <c r="DH626" s="11"/>
    </row>
    <row r="627" spans="1:112" x14ac:dyDescent="0.2">
      <c r="A627" s="11"/>
      <c r="B627" s="10"/>
      <c r="C627" s="10"/>
      <c r="D627" s="10"/>
      <c r="E627" s="129"/>
      <c r="F627" s="129"/>
      <c r="G627" s="129"/>
      <c r="H627" s="88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3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3"/>
      <c r="AS627" s="13"/>
      <c r="AT627" s="13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3"/>
      <c r="DG627" s="11"/>
      <c r="DH627" s="11"/>
    </row>
    <row r="628" spans="1:112" x14ac:dyDescent="0.2">
      <c r="A628" s="11"/>
      <c r="B628" s="10"/>
      <c r="C628" s="10"/>
      <c r="D628" s="10"/>
      <c r="E628" s="129"/>
      <c r="F628" s="129"/>
      <c r="G628" s="129"/>
      <c r="H628" s="88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3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3"/>
      <c r="AS628" s="13"/>
      <c r="AT628" s="13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3"/>
      <c r="DG628" s="11"/>
      <c r="DH628" s="11"/>
    </row>
    <row r="629" spans="1:112" x14ac:dyDescent="0.2">
      <c r="A629" s="11"/>
      <c r="B629" s="10"/>
      <c r="C629" s="10"/>
      <c r="D629" s="10"/>
      <c r="E629" s="129"/>
      <c r="F629" s="129"/>
      <c r="G629" s="129"/>
      <c r="H629" s="88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3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3"/>
      <c r="AS629" s="13"/>
      <c r="AT629" s="13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3"/>
      <c r="DG629" s="11"/>
      <c r="DH629" s="11"/>
    </row>
    <row r="630" spans="1:112" x14ac:dyDescent="0.2">
      <c r="A630" s="11"/>
      <c r="B630" s="10"/>
      <c r="C630" s="10"/>
      <c r="D630" s="10"/>
      <c r="E630" s="129"/>
      <c r="F630" s="129"/>
      <c r="G630" s="129"/>
      <c r="H630" s="88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3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3"/>
      <c r="AS630" s="13"/>
      <c r="AT630" s="13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3"/>
      <c r="DG630" s="11"/>
      <c r="DH630" s="11"/>
    </row>
    <row r="631" spans="1:112" x14ac:dyDescent="0.2">
      <c r="A631" s="11"/>
      <c r="B631" s="10"/>
      <c r="C631" s="10"/>
      <c r="D631" s="10"/>
      <c r="E631" s="129"/>
      <c r="F631" s="129"/>
      <c r="G631" s="129"/>
      <c r="H631" s="88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3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3"/>
      <c r="AS631" s="13"/>
      <c r="AT631" s="13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3"/>
      <c r="DG631" s="11"/>
      <c r="DH631" s="11"/>
    </row>
    <row r="632" spans="1:112" x14ac:dyDescent="0.2">
      <c r="A632" s="11"/>
      <c r="B632" s="10"/>
      <c r="C632" s="10"/>
      <c r="D632" s="10"/>
      <c r="E632" s="129"/>
      <c r="F632" s="129"/>
      <c r="G632" s="129"/>
      <c r="H632" s="88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3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3"/>
      <c r="AS632" s="13"/>
      <c r="AT632" s="13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3"/>
      <c r="DG632" s="11"/>
      <c r="DH632" s="11"/>
    </row>
    <row r="633" spans="1:112" x14ac:dyDescent="0.2">
      <c r="A633" s="11"/>
      <c r="B633" s="10"/>
      <c r="C633" s="10"/>
      <c r="D633" s="10"/>
      <c r="E633" s="129"/>
      <c r="F633" s="129"/>
      <c r="G633" s="129"/>
      <c r="H633" s="88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3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3"/>
      <c r="AS633" s="13"/>
      <c r="AT633" s="13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3"/>
      <c r="DG633" s="11"/>
      <c r="DH633" s="11"/>
    </row>
    <row r="634" spans="1:112" x14ac:dyDescent="0.2">
      <c r="A634" s="11"/>
      <c r="B634" s="10"/>
      <c r="C634" s="10"/>
      <c r="D634" s="10"/>
      <c r="E634" s="129"/>
      <c r="F634" s="129"/>
      <c r="G634" s="129"/>
      <c r="H634" s="88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3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3"/>
      <c r="AS634" s="13"/>
      <c r="AT634" s="13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3"/>
      <c r="DG634" s="11"/>
      <c r="DH634" s="11"/>
    </row>
    <row r="635" spans="1:112" x14ac:dyDescent="0.2">
      <c r="A635" s="11"/>
      <c r="B635" s="10"/>
      <c r="C635" s="10"/>
      <c r="D635" s="10"/>
      <c r="E635" s="129"/>
      <c r="F635" s="129"/>
      <c r="G635" s="129"/>
      <c r="H635" s="88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3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3"/>
      <c r="AS635" s="13"/>
      <c r="AT635" s="13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3"/>
      <c r="DG635" s="11"/>
      <c r="DH635" s="11"/>
    </row>
    <row r="636" spans="1:112" x14ac:dyDescent="0.2">
      <c r="A636" s="11"/>
      <c r="B636" s="10"/>
      <c r="C636" s="10"/>
      <c r="D636" s="10"/>
      <c r="E636" s="129"/>
      <c r="F636" s="129"/>
      <c r="G636" s="129"/>
      <c r="H636" s="88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3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3"/>
      <c r="AS636" s="13"/>
      <c r="AT636" s="13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3"/>
      <c r="DG636" s="11"/>
      <c r="DH636" s="11"/>
    </row>
    <row r="637" spans="1:112" x14ac:dyDescent="0.2">
      <c r="A637" s="11"/>
      <c r="B637" s="10"/>
      <c r="C637" s="10"/>
      <c r="D637" s="10"/>
      <c r="E637" s="129"/>
      <c r="F637" s="129"/>
      <c r="G637" s="129"/>
      <c r="H637" s="88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3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3"/>
      <c r="AS637" s="13"/>
      <c r="AT637" s="13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3"/>
      <c r="DG637" s="11"/>
      <c r="DH637" s="11"/>
    </row>
    <row r="638" spans="1:112" x14ac:dyDescent="0.2">
      <c r="A638" s="11"/>
      <c r="B638" s="10"/>
      <c r="C638" s="10"/>
      <c r="D638" s="10"/>
      <c r="E638" s="129"/>
      <c r="F638" s="129"/>
      <c r="G638" s="129"/>
      <c r="H638" s="88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3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3"/>
      <c r="AS638" s="13"/>
      <c r="AT638" s="13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3"/>
      <c r="DG638" s="11"/>
      <c r="DH638" s="11"/>
    </row>
    <row r="639" spans="1:112" x14ac:dyDescent="0.2">
      <c r="A639" s="11"/>
      <c r="B639" s="10"/>
      <c r="C639" s="10"/>
      <c r="D639" s="10"/>
      <c r="E639" s="129"/>
      <c r="F639" s="129"/>
      <c r="G639" s="129"/>
      <c r="H639" s="88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3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3"/>
      <c r="AS639" s="13"/>
      <c r="AT639" s="13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3"/>
      <c r="DG639" s="11"/>
      <c r="DH639" s="11"/>
    </row>
    <row r="640" spans="1:112" x14ac:dyDescent="0.2">
      <c r="A640" s="11"/>
      <c r="B640" s="10"/>
      <c r="C640" s="10"/>
      <c r="D640" s="10"/>
      <c r="E640" s="129"/>
      <c r="F640" s="129"/>
      <c r="G640" s="129"/>
      <c r="H640" s="88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3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3"/>
      <c r="AS640" s="13"/>
      <c r="AT640" s="13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3"/>
      <c r="DG640" s="11"/>
      <c r="DH640" s="11"/>
    </row>
    <row r="641" spans="1:112" x14ac:dyDescent="0.2">
      <c r="A641" s="11"/>
      <c r="B641" s="10"/>
      <c r="C641" s="10"/>
      <c r="D641" s="10"/>
      <c r="E641" s="129"/>
      <c r="F641" s="129"/>
      <c r="G641" s="129"/>
      <c r="H641" s="88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3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3"/>
      <c r="AS641" s="13"/>
      <c r="AT641" s="13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3"/>
      <c r="DG641" s="11"/>
      <c r="DH641" s="11"/>
    </row>
    <row r="642" spans="1:112" x14ac:dyDescent="0.2">
      <c r="A642" s="11"/>
      <c r="B642" s="10"/>
      <c r="C642" s="10"/>
      <c r="D642" s="10"/>
      <c r="E642" s="129"/>
      <c r="F642" s="129"/>
      <c r="G642" s="129"/>
      <c r="H642" s="88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3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3"/>
      <c r="AS642" s="13"/>
      <c r="AT642" s="13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3"/>
      <c r="DG642" s="11"/>
      <c r="DH642" s="11"/>
    </row>
    <row r="643" spans="1:112" x14ac:dyDescent="0.2">
      <c r="A643" s="11"/>
      <c r="B643" s="10"/>
      <c r="C643" s="10"/>
      <c r="D643" s="10"/>
      <c r="E643" s="129"/>
      <c r="F643" s="129"/>
      <c r="G643" s="129"/>
      <c r="H643" s="88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3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3"/>
      <c r="AS643" s="13"/>
      <c r="AT643" s="13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3"/>
      <c r="DG643" s="11"/>
      <c r="DH643" s="11"/>
    </row>
    <row r="644" spans="1:112" x14ac:dyDescent="0.2">
      <c r="A644" s="11"/>
      <c r="B644" s="10"/>
      <c r="C644" s="10"/>
      <c r="D644" s="10"/>
      <c r="E644" s="129"/>
      <c r="F644" s="129"/>
      <c r="G644" s="129"/>
      <c r="H644" s="88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3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3"/>
      <c r="AS644" s="13"/>
      <c r="AT644" s="13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3"/>
      <c r="DG644" s="11"/>
      <c r="DH644" s="11"/>
    </row>
    <row r="645" spans="1:112" x14ac:dyDescent="0.2">
      <c r="A645" s="11"/>
      <c r="B645" s="10"/>
      <c r="C645" s="10"/>
      <c r="D645" s="10"/>
      <c r="E645" s="129"/>
      <c r="F645" s="129"/>
      <c r="G645" s="129"/>
      <c r="H645" s="88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3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3"/>
      <c r="AS645" s="13"/>
      <c r="AT645" s="13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3"/>
      <c r="DG645" s="11"/>
      <c r="DH645" s="11"/>
    </row>
    <row r="646" spans="1:112" x14ac:dyDescent="0.2">
      <c r="A646" s="11"/>
      <c r="B646" s="10"/>
      <c r="C646" s="10"/>
      <c r="D646" s="10"/>
      <c r="E646" s="129"/>
      <c r="F646" s="129"/>
      <c r="G646" s="129"/>
      <c r="H646" s="88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3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3"/>
      <c r="AS646" s="13"/>
      <c r="AT646" s="13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3"/>
      <c r="DG646" s="11"/>
      <c r="DH646" s="11"/>
    </row>
    <row r="647" spans="1:112" x14ac:dyDescent="0.2">
      <c r="A647" s="11"/>
      <c r="B647" s="10"/>
      <c r="C647" s="10"/>
      <c r="D647" s="10"/>
      <c r="E647" s="129"/>
      <c r="F647" s="129"/>
      <c r="G647" s="129"/>
      <c r="H647" s="88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3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3"/>
      <c r="AS647" s="13"/>
      <c r="AT647" s="13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3"/>
      <c r="DG647" s="11"/>
      <c r="DH647" s="11"/>
    </row>
    <row r="648" spans="1:112" x14ac:dyDescent="0.2">
      <c r="A648" s="11"/>
      <c r="B648" s="10"/>
      <c r="C648" s="10"/>
      <c r="D648" s="10"/>
      <c r="E648" s="129"/>
      <c r="F648" s="129"/>
      <c r="G648" s="129"/>
      <c r="H648" s="88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3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3"/>
      <c r="AS648" s="13"/>
      <c r="AT648" s="13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3"/>
      <c r="DG648" s="11"/>
      <c r="DH648" s="11"/>
    </row>
    <row r="649" spans="1:112" x14ac:dyDescent="0.2">
      <c r="A649" s="11"/>
      <c r="B649" s="10"/>
      <c r="C649" s="10"/>
      <c r="D649" s="10"/>
      <c r="E649" s="129"/>
      <c r="F649" s="129"/>
      <c r="G649" s="129"/>
      <c r="H649" s="88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3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3"/>
      <c r="AS649" s="13"/>
      <c r="AT649" s="13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3"/>
      <c r="DG649" s="11"/>
      <c r="DH649" s="11"/>
    </row>
    <row r="650" spans="1:112" x14ac:dyDescent="0.2">
      <c r="A650" s="11"/>
      <c r="B650" s="10"/>
      <c r="C650" s="10"/>
      <c r="D650" s="10"/>
      <c r="E650" s="129"/>
      <c r="F650" s="129"/>
      <c r="G650" s="129"/>
      <c r="H650" s="88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3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3"/>
      <c r="AS650" s="13"/>
      <c r="AT650" s="13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3"/>
      <c r="DG650" s="11"/>
      <c r="DH650" s="11"/>
    </row>
    <row r="651" spans="1:112" x14ac:dyDescent="0.2">
      <c r="A651" s="11"/>
      <c r="B651" s="10"/>
      <c r="C651" s="10"/>
      <c r="D651" s="10"/>
      <c r="E651" s="129"/>
      <c r="F651" s="129"/>
      <c r="G651" s="129"/>
      <c r="H651" s="88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3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3"/>
      <c r="AS651" s="13"/>
      <c r="AT651" s="13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3"/>
      <c r="DG651" s="11"/>
      <c r="DH651" s="11"/>
    </row>
    <row r="652" spans="1:112" x14ac:dyDescent="0.2">
      <c r="A652" s="11"/>
      <c r="B652" s="10"/>
      <c r="C652" s="10"/>
      <c r="D652" s="10"/>
      <c r="E652" s="129"/>
      <c r="F652" s="129"/>
      <c r="G652" s="129"/>
      <c r="H652" s="88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3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3"/>
      <c r="AS652" s="13"/>
      <c r="AT652" s="13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3"/>
      <c r="DG652" s="11"/>
      <c r="DH652" s="11"/>
    </row>
    <row r="653" spans="1:112" x14ac:dyDescent="0.2">
      <c r="A653" s="11"/>
      <c r="B653" s="10"/>
      <c r="C653" s="10"/>
      <c r="D653" s="10"/>
      <c r="E653" s="129"/>
      <c r="F653" s="129"/>
      <c r="G653" s="129"/>
      <c r="H653" s="88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3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3"/>
      <c r="AS653" s="13"/>
      <c r="AT653" s="13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3"/>
      <c r="DG653" s="11"/>
      <c r="DH653" s="11"/>
    </row>
    <row r="654" spans="1:112" x14ac:dyDescent="0.2">
      <c r="A654" s="11"/>
      <c r="B654" s="10"/>
      <c r="C654" s="10"/>
      <c r="D654" s="10"/>
      <c r="E654" s="129"/>
      <c r="F654" s="129"/>
      <c r="G654" s="129"/>
      <c r="H654" s="88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3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3"/>
      <c r="AS654" s="13"/>
      <c r="AT654" s="13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3"/>
      <c r="DG654" s="11"/>
      <c r="DH654" s="11"/>
    </row>
    <row r="655" spans="1:112" x14ac:dyDescent="0.2">
      <c r="A655" s="11"/>
      <c r="B655" s="10"/>
      <c r="C655" s="10"/>
      <c r="D655" s="10"/>
      <c r="E655" s="129"/>
      <c r="F655" s="129"/>
      <c r="G655" s="129"/>
      <c r="H655" s="88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3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3"/>
      <c r="AS655" s="13"/>
      <c r="AT655" s="13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3"/>
      <c r="DG655" s="11"/>
      <c r="DH655" s="11"/>
    </row>
    <row r="656" spans="1:112" x14ac:dyDescent="0.2">
      <c r="A656" s="11"/>
      <c r="B656" s="10"/>
      <c r="C656" s="10"/>
      <c r="D656" s="10"/>
      <c r="E656" s="129"/>
      <c r="F656" s="129"/>
      <c r="G656" s="129"/>
      <c r="H656" s="88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3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3"/>
      <c r="AS656" s="13"/>
      <c r="AT656" s="13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3"/>
      <c r="DG656" s="11"/>
      <c r="DH656" s="11"/>
    </row>
    <row r="657" spans="1:112" x14ac:dyDescent="0.2">
      <c r="A657" s="11"/>
      <c r="B657" s="10"/>
      <c r="C657" s="10"/>
      <c r="D657" s="10"/>
      <c r="E657" s="129"/>
      <c r="F657" s="129"/>
      <c r="G657" s="129"/>
      <c r="H657" s="88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3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3"/>
      <c r="AS657" s="13"/>
      <c r="AT657" s="13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3"/>
      <c r="DG657" s="11"/>
      <c r="DH657" s="11"/>
    </row>
    <row r="658" spans="1:112" x14ac:dyDescent="0.2">
      <c r="A658" s="11"/>
      <c r="B658" s="10"/>
      <c r="C658" s="10"/>
      <c r="D658" s="10"/>
      <c r="E658" s="129"/>
      <c r="F658" s="129"/>
      <c r="G658" s="129"/>
      <c r="H658" s="88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3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3"/>
      <c r="AS658" s="13"/>
      <c r="AT658" s="13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3"/>
      <c r="DG658" s="11"/>
      <c r="DH658" s="11"/>
    </row>
    <row r="659" spans="1:112" x14ac:dyDescent="0.2">
      <c r="A659" s="11"/>
      <c r="B659" s="10"/>
      <c r="C659" s="10"/>
      <c r="D659" s="10"/>
      <c r="E659" s="129"/>
      <c r="F659" s="129"/>
      <c r="G659" s="129"/>
      <c r="H659" s="88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3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3"/>
      <c r="AS659" s="13"/>
      <c r="AT659" s="13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3"/>
      <c r="DG659" s="11"/>
      <c r="DH659" s="11"/>
    </row>
    <row r="660" spans="1:112" x14ac:dyDescent="0.2">
      <c r="A660" s="11"/>
      <c r="B660" s="10"/>
      <c r="C660" s="10"/>
      <c r="D660" s="10"/>
      <c r="E660" s="129"/>
      <c r="F660" s="129"/>
      <c r="G660" s="129"/>
      <c r="H660" s="88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3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3"/>
      <c r="AS660" s="13"/>
      <c r="AT660" s="13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3"/>
      <c r="DG660" s="11"/>
      <c r="DH660" s="11"/>
    </row>
    <row r="661" spans="1:112" x14ac:dyDescent="0.2">
      <c r="A661" s="11"/>
      <c r="B661" s="10"/>
      <c r="C661" s="10"/>
      <c r="D661" s="10"/>
      <c r="E661" s="129"/>
      <c r="F661" s="129"/>
      <c r="G661" s="129"/>
      <c r="H661" s="88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3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3"/>
      <c r="AS661" s="13"/>
      <c r="AT661" s="13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3"/>
      <c r="DG661" s="11"/>
      <c r="DH661" s="11"/>
    </row>
    <row r="662" spans="1:112" x14ac:dyDescent="0.2">
      <c r="A662" s="11"/>
      <c r="B662" s="10"/>
      <c r="C662" s="10"/>
      <c r="D662" s="10"/>
      <c r="E662" s="129"/>
      <c r="F662" s="129"/>
      <c r="G662" s="129"/>
      <c r="H662" s="88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3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3"/>
      <c r="AS662" s="13"/>
      <c r="AT662" s="13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3"/>
      <c r="DG662" s="11"/>
      <c r="DH662" s="11"/>
    </row>
    <row r="663" spans="1:112" x14ac:dyDescent="0.2">
      <c r="A663" s="11"/>
      <c r="B663" s="10"/>
      <c r="C663" s="10"/>
      <c r="D663" s="10"/>
      <c r="E663" s="129"/>
      <c r="F663" s="129"/>
      <c r="G663" s="129"/>
      <c r="H663" s="88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3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3"/>
      <c r="AS663" s="13"/>
      <c r="AT663" s="13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3"/>
      <c r="DG663" s="11"/>
      <c r="DH663" s="11"/>
    </row>
    <row r="664" spans="1:112" x14ac:dyDescent="0.2">
      <c r="A664" s="11"/>
      <c r="B664" s="10"/>
      <c r="C664" s="10"/>
      <c r="D664" s="10"/>
      <c r="E664" s="129"/>
      <c r="F664" s="129"/>
      <c r="G664" s="129"/>
      <c r="H664" s="88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3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3"/>
      <c r="AS664" s="13"/>
      <c r="AT664" s="13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3"/>
      <c r="DG664" s="11"/>
      <c r="DH664" s="11"/>
    </row>
    <row r="665" spans="1:112" x14ac:dyDescent="0.2">
      <c r="A665" s="11"/>
      <c r="B665" s="10"/>
      <c r="C665" s="10"/>
      <c r="D665" s="10"/>
      <c r="E665" s="129"/>
      <c r="F665" s="129"/>
      <c r="G665" s="129"/>
      <c r="H665" s="88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3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3"/>
      <c r="AS665" s="13"/>
      <c r="AT665" s="13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3"/>
      <c r="DG665" s="11"/>
      <c r="DH665" s="11"/>
    </row>
    <row r="666" spans="1:112" x14ac:dyDescent="0.2">
      <c r="A666" s="11"/>
      <c r="B666" s="10"/>
      <c r="C666" s="10"/>
      <c r="D666" s="10"/>
      <c r="E666" s="129"/>
      <c r="F666" s="129"/>
      <c r="G666" s="129"/>
      <c r="H666" s="88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3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3"/>
      <c r="AS666" s="13"/>
      <c r="AT666" s="13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3"/>
      <c r="DG666" s="11"/>
      <c r="DH666" s="11"/>
    </row>
    <row r="667" spans="1:112" x14ac:dyDescent="0.2">
      <c r="A667" s="11"/>
      <c r="B667" s="10"/>
      <c r="C667" s="10"/>
      <c r="D667" s="10"/>
      <c r="E667" s="129"/>
      <c r="F667" s="129"/>
      <c r="G667" s="129"/>
      <c r="H667" s="88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3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3"/>
      <c r="AS667" s="13"/>
      <c r="AT667" s="13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3"/>
      <c r="DG667" s="11"/>
      <c r="DH667" s="11"/>
    </row>
    <row r="668" spans="1:112" x14ac:dyDescent="0.2">
      <c r="A668" s="11"/>
      <c r="B668" s="10"/>
      <c r="C668" s="10"/>
      <c r="D668" s="10"/>
      <c r="E668" s="129"/>
      <c r="F668" s="129"/>
      <c r="G668" s="129"/>
      <c r="H668" s="88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3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3"/>
      <c r="AS668" s="13"/>
      <c r="AT668" s="13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3"/>
      <c r="DG668" s="11"/>
      <c r="DH668" s="11"/>
    </row>
    <row r="669" spans="1:112" x14ac:dyDescent="0.2">
      <c r="A669" s="11"/>
      <c r="B669" s="10"/>
      <c r="C669" s="10"/>
      <c r="D669" s="10"/>
      <c r="E669" s="129"/>
      <c r="F669" s="129"/>
      <c r="G669" s="129"/>
      <c r="H669" s="88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3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3"/>
      <c r="AS669" s="13"/>
      <c r="AT669" s="13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3"/>
      <c r="DG669" s="11"/>
      <c r="DH669" s="11"/>
    </row>
    <row r="670" spans="1:112" x14ac:dyDescent="0.2">
      <c r="A670" s="11"/>
      <c r="B670" s="10"/>
      <c r="C670" s="10"/>
      <c r="D670" s="10"/>
      <c r="E670" s="129"/>
      <c r="F670" s="129"/>
      <c r="G670" s="129"/>
      <c r="H670" s="88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3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3"/>
      <c r="AS670" s="13"/>
      <c r="AT670" s="13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3"/>
      <c r="DG670" s="11"/>
      <c r="DH670" s="11"/>
    </row>
    <row r="671" spans="1:112" x14ac:dyDescent="0.2">
      <c r="A671" s="11"/>
      <c r="B671" s="10"/>
      <c r="C671" s="10"/>
      <c r="D671" s="10"/>
      <c r="E671" s="129"/>
      <c r="F671" s="129"/>
      <c r="G671" s="129"/>
      <c r="H671" s="88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3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3"/>
      <c r="AS671" s="13"/>
      <c r="AT671" s="13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3"/>
      <c r="DG671" s="11"/>
      <c r="DH671" s="11"/>
    </row>
    <row r="672" spans="1:112" x14ac:dyDescent="0.2">
      <c r="A672" s="11"/>
      <c r="B672" s="10"/>
      <c r="C672" s="10"/>
      <c r="D672" s="10"/>
      <c r="E672" s="129"/>
      <c r="F672" s="129"/>
      <c r="G672" s="129"/>
      <c r="H672" s="88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3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3"/>
      <c r="AS672" s="13"/>
      <c r="AT672" s="13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3"/>
      <c r="DG672" s="11"/>
      <c r="DH672" s="11"/>
    </row>
    <row r="673" spans="1:112" x14ac:dyDescent="0.2">
      <c r="A673" s="11"/>
      <c r="B673" s="10"/>
      <c r="C673" s="10"/>
      <c r="D673" s="10"/>
      <c r="E673" s="129"/>
      <c r="F673" s="129"/>
      <c r="G673" s="129"/>
      <c r="H673" s="88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3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3"/>
      <c r="AS673" s="13"/>
      <c r="AT673" s="13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3"/>
      <c r="DG673" s="11"/>
      <c r="DH673" s="11"/>
    </row>
    <row r="674" spans="1:112" x14ac:dyDescent="0.2">
      <c r="A674" s="11"/>
      <c r="B674" s="10"/>
      <c r="C674" s="10"/>
      <c r="D674" s="10"/>
      <c r="E674" s="129"/>
      <c r="F674" s="129"/>
      <c r="G674" s="129"/>
      <c r="H674" s="88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3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3"/>
      <c r="AS674" s="13"/>
      <c r="AT674" s="13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3"/>
      <c r="DG674" s="11"/>
      <c r="DH674" s="11"/>
    </row>
    <row r="675" spans="1:112" x14ac:dyDescent="0.2">
      <c r="A675" s="11"/>
      <c r="B675" s="10"/>
      <c r="C675" s="10"/>
      <c r="D675" s="10"/>
      <c r="E675" s="129"/>
      <c r="F675" s="129"/>
      <c r="G675" s="129"/>
      <c r="H675" s="88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3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3"/>
      <c r="AS675" s="13"/>
      <c r="AT675" s="13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3"/>
      <c r="DG675" s="11"/>
      <c r="DH675" s="11"/>
    </row>
    <row r="676" spans="1:112" x14ac:dyDescent="0.2">
      <c r="A676" s="11"/>
      <c r="B676" s="10"/>
      <c r="C676" s="10"/>
      <c r="D676" s="10"/>
      <c r="E676" s="129"/>
      <c r="F676" s="129"/>
      <c r="G676" s="129"/>
      <c r="H676" s="88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3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3"/>
      <c r="AS676" s="13"/>
      <c r="AT676" s="13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3"/>
      <c r="DG676" s="11"/>
      <c r="DH676" s="11"/>
    </row>
    <row r="677" spans="1:112" x14ac:dyDescent="0.2">
      <c r="A677" s="11"/>
      <c r="B677" s="10"/>
      <c r="C677" s="10"/>
      <c r="D677" s="10"/>
      <c r="E677" s="129"/>
      <c r="F677" s="129"/>
      <c r="G677" s="129"/>
      <c r="H677" s="88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3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3"/>
      <c r="AS677" s="13"/>
      <c r="AT677" s="13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3"/>
      <c r="DG677" s="11"/>
      <c r="DH677" s="11"/>
    </row>
    <row r="678" spans="1:112" x14ac:dyDescent="0.2">
      <c r="A678" s="11"/>
      <c r="B678" s="10"/>
      <c r="C678" s="10"/>
      <c r="D678" s="10"/>
      <c r="E678" s="129"/>
      <c r="F678" s="129"/>
      <c r="G678" s="129"/>
      <c r="H678" s="88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3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3"/>
      <c r="AS678" s="13"/>
      <c r="AT678" s="13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3"/>
      <c r="DG678" s="11"/>
      <c r="DH678" s="11"/>
    </row>
    <row r="679" spans="1:112" x14ac:dyDescent="0.2">
      <c r="A679" s="11"/>
      <c r="B679" s="10"/>
      <c r="C679" s="10"/>
      <c r="D679" s="10"/>
      <c r="E679" s="129"/>
      <c r="F679" s="129"/>
      <c r="G679" s="129"/>
      <c r="H679" s="88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3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3"/>
      <c r="AS679" s="13"/>
      <c r="AT679" s="13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3"/>
      <c r="DG679" s="11"/>
      <c r="DH679" s="11"/>
    </row>
    <row r="680" spans="1:112" x14ac:dyDescent="0.2">
      <c r="A680" s="11"/>
      <c r="B680" s="10"/>
      <c r="C680" s="10"/>
      <c r="D680" s="10"/>
      <c r="E680" s="129"/>
      <c r="F680" s="129"/>
      <c r="G680" s="129"/>
      <c r="H680" s="88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3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3"/>
      <c r="AS680" s="13"/>
      <c r="AT680" s="13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3"/>
      <c r="DG680" s="11"/>
      <c r="DH680" s="11"/>
    </row>
    <row r="681" spans="1:112" x14ac:dyDescent="0.2">
      <c r="A681" s="11"/>
      <c r="B681" s="10"/>
      <c r="C681" s="10"/>
      <c r="D681" s="10"/>
      <c r="E681" s="129"/>
      <c r="F681" s="129"/>
      <c r="G681" s="129"/>
      <c r="H681" s="88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3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3"/>
      <c r="AS681" s="13"/>
      <c r="AT681" s="13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3"/>
      <c r="DG681" s="11"/>
      <c r="DH681" s="11"/>
    </row>
    <row r="682" spans="1:112" x14ac:dyDescent="0.2">
      <c r="A682" s="11"/>
      <c r="B682" s="10"/>
      <c r="C682" s="10"/>
      <c r="D682" s="10"/>
      <c r="E682" s="129"/>
      <c r="F682" s="129"/>
      <c r="G682" s="129"/>
      <c r="H682" s="88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3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3"/>
      <c r="AS682" s="13"/>
      <c r="AT682" s="13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3"/>
      <c r="DG682" s="11"/>
      <c r="DH682" s="11"/>
    </row>
    <row r="683" spans="1:112" x14ac:dyDescent="0.2">
      <c r="A683" s="11"/>
      <c r="B683" s="10"/>
      <c r="C683" s="10"/>
      <c r="D683" s="10"/>
      <c r="E683" s="129"/>
      <c r="F683" s="129"/>
      <c r="G683" s="129"/>
      <c r="H683" s="88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3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3"/>
      <c r="AS683" s="13"/>
      <c r="AT683" s="13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3"/>
      <c r="DG683" s="11"/>
      <c r="DH683" s="11"/>
    </row>
    <row r="684" spans="1:112" x14ac:dyDescent="0.2">
      <c r="A684" s="11"/>
      <c r="B684" s="10"/>
      <c r="C684" s="10"/>
      <c r="D684" s="10"/>
      <c r="E684" s="129"/>
      <c r="F684" s="129"/>
      <c r="G684" s="129"/>
      <c r="H684" s="88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3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3"/>
      <c r="AS684" s="13"/>
      <c r="AT684" s="13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3"/>
      <c r="DG684" s="11"/>
      <c r="DH684" s="11"/>
    </row>
    <row r="685" spans="1:112" x14ac:dyDescent="0.2">
      <c r="A685" s="11"/>
      <c r="B685" s="10"/>
      <c r="C685" s="10"/>
      <c r="D685" s="10"/>
      <c r="E685" s="129"/>
      <c r="F685" s="129"/>
      <c r="G685" s="129"/>
      <c r="H685" s="88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3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3"/>
      <c r="AS685" s="13"/>
      <c r="AT685" s="13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3"/>
      <c r="DG685" s="11"/>
      <c r="DH685" s="11"/>
    </row>
    <row r="686" spans="1:112" x14ac:dyDescent="0.2">
      <c r="A686" s="11"/>
      <c r="B686" s="10"/>
      <c r="C686" s="10"/>
      <c r="D686" s="10"/>
      <c r="E686" s="129"/>
      <c r="F686" s="129"/>
      <c r="G686" s="129"/>
      <c r="H686" s="88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3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3"/>
      <c r="AS686" s="13"/>
      <c r="AT686" s="13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3"/>
      <c r="DG686" s="11"/>
      <c r="DH686" s="11"/>
    </row>
    <row r="687" spans="1:112" x14ac:dyDescent="0.2">
      <c r="A687" s="11"/>
      <c r="B687" s="10"/>
      <c r="C687" s="10"/>
      <c r="D687" s="10"/>
      <c r="E687" s="129"/>
      <c r="F687" s="129"/>
      <c r="G687" s="129"/>
      <c r="H687" s="88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3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3"/>
      <c r="AS687" s="13"/>
      <c r="AT687" s="13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3"/>
      <c r="DG687" s="11"/>
      <c r="DH687" s="11"/>
    </row>
    <row r="688" spans="1:112" x14ac:dyDescent="0.2">
      <c r="A688" s="11"/>
      <c r="B688" s="10"/>
      <c r="C688" s="10"/>
      <c r="D688" s="10"/>
      <c r="E688" s="129"/>
      <c r="F688" s="129"/>
      <c r="G688" s="129"/>
      <c r="H688" s="88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3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3"/>
      <c r="AS688" s="13"/>
      <c r="AT688" s="13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3"/>
      <c r="DG688" s="11"/>
      <c r="DH688" s="11"/>
    </row>
    <row r="689" spans="1:112" x14ac:dyDescent="0.2">
      <c r="A689" s="11"/>
      <c r="B689" s="10"/>
      <c r="C689" s="10"/>
      <c r="D689" s="10"/>
      <c r="E689" s="129"/>
      <c r="F689" s="129"/>
      <c r="G689" s="129"/>
      <c r="H689" s="88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3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3"/>
      <c r="AS689" s="13"/>
      <c r="AT689" s="13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3"/>
      <c r="DG689" s="11"/>
      <c r="DH689" s="11"/>
    </row>
    <row r="690" spans="1:112" x14ac:dyDescent="0.2">
      <c r="A690" s="11"/>
      <c r="B690" s="10"/>
      <c r="C690" s="10"/>
      <c r="D690" s="10"/>
      <c r="E690" s="129"/>
      <c r="F690" s="129"/>
      <c r="G690" s="129"/>
      <c r="H690" s="88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3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3"/>
      <c r="AS690" s="13"/>
      <c r="AT690" s="13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3"/>
      <c r="DG690" s="11"/>
      <c r="DH690" s="11"/>
    </row>
    <row r="691" spans="1:112" x14ac:dyDescent="0.2">
      <c r="A691" s="11"/>
      <c r="B691" s="10"/>
      <c r="C691" s="10"/>
      <c r="D691" s="10"/>
      <c r="E691" s="129"/>
      <c r="F691" s="129"/>
      <c r="G691" s="129"/>
      <c r="H691" s="88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3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3"/>
      <c r="AS691" s="13"/>
      <c r="AT691" s="13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3"/>
      <c r="DG691" s="11"/>
      <c r="DH691" s="11"/>
    </row>
    <row r="692" spans="1:112" x14ac:dyDescent="0.2">
      <c r="A692" s="11"/>
      <c r="B692" s="10"/>
      <c r="C692" s="10"/>
      <c r="D692" s="10"/>
      <c r="E692" s="129"/>
      <c r="F692" s="129"/>
      <c r="G692" s="129"/>
      <c r="H692" s="88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3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3"/>
      <c r="AS692" s="13"/>
      <c r="AT692" s="13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3"/>
      <c r="DG692" s="11"/>
      <c r="DH692" s="11"/>
    </row>
    <row r="693" spans="1:112" x14ac:dyDescent="0.2">
      <c r="A693" s="11"/>
      <c r="B693" s="10"/>
      <c r="C693" s="10"/>
      <c r="D693" s="10"/>
      <c r="E693" s="129"/>
      <c r="F693" s="129"/>
      <c r="G693" s="129"/>
      <c r="H693" s="88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3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3"/>
      <c r="AS693" s="13"/>
      <c r="AT693" s="13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3"/>
      <c r="DG693" s="11"/>
      <c r="DH693" s="11"/>
    </row>
    <row r="694" spans="1:112" x14ac:dyDescent="0.2">
      <c r="A694" s="11"/>
      <c r="B694" s="10"/>
      <c r="C694" s="10"/>
      <c r="D694" s="10"/>
      <c r="E694" s="129"/>
      <c r="F694" s="129"/>
      <c r="G694" s="129"/>
      <c r="H694" s="88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3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3"/>
      <c r="AS694" s="13"/>
      <c r="AT694" s="13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3"/>
      <c r="DG694" s="11"/>
      <c r="DH694" s="11"/>
    </row>
    <row r="695" spans="1:112" x14ac:dyDescent="0.2">
      <c r="A695" s="11"/>
      <c r="B695" s="10"/>
      <c r="C695" s="10"/>
      <c r="D695" s="10"/>
      <c r="E695" s="129"/>
      <c r="F695" s="129"/>
      <c r="G695" s="129"/>
      <c r="H695" s="88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3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3"/>
      <c r="AS695" s="13"/>
      <c r="AT695" s="13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3"/>
      <c r="DG695" s="11"/>
      <c r="DH695" s="11"/>
    </row>
    <row r="696" spans="1:112" x14ac:dyDescent="0.2">
      <c r="A696" s="11"/>
      <c r="B696" s="10"/>
      <c r="C696" s="10"/>
      <c r="D696" s="10"/>
      <c r="E696" s="129"/>
      <c r="F696" s="129"/>
      <c r="G696" s="129"/>
      <c r="H696" s="88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3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3"/>
      <c r="AS696" s="13"/>
      <c r="AT696" s="13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3"/>
      <c r="DG696" s="11"/>
      <c r="DH696" s="11"/>
    </row>
    <row r="697" spans="1:112" x14ac:dyDescent="0.2">
      <c r="A697" s="11"/>
      <c r="B697" s="10"/>
      <c r="C697" s="10"/>
      <c r="D697" s="10"/>
      <c r="E697" s="129"/>
      <c r="F697" s="129"/>
      <c r="G697" s="129"/>
      <c r="H697" s="88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3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3"/>
      <c r="AS697" s="13"/>
      <c r="AT697" s="13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3"/>
      <c r="DG697" s="11"/>
      <c r="DH697" s="11"/>
    </row>
    <row r="698" spans="1:112" x14ac:dyDescent="0.2">
      <c r="A698" s="11"/>
      <c r="B698" s="10"/>
      <c r="C698" s="10"/>
      <c r="D698" s="10"/>
      <c r="E698" s="129"/>
      <c r="F698" s="129"/>
      <c r="G698" s="129"/>
      <c r="H698" s="88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3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3"/>
      <c r="AS698" s="13"/>
      <c r="AT698" s="13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3"/>
      <c r="DG698" s="11"/>
      <c r="DH698" s="11"/>
    </row>
    <row r="699" spans="1:112" x14ac:dyDescent="0.2">
      <c r="A699" s="11"/>
      <c r="B699" s="10"/>
      <c r="C699" s="10"/>
      <c r="D699" s="10"/>
      <c r="E699" s="129"/>
      <c r="F699" s="129"/>
      <c r="G699" s="129"/>
      <c r="H699" s="88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3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3"/>
      <c r="AS699" s="13"/>
      <c r="AT699" s="13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3"/>
      <c r="DG699" s="11"/>
      <c r="DH699" s="11"/>
    </row>
    <row r="700" spans="1:112" x14ac:dyDescent="0.2">
      <c r="A700" s="11"/>
      <c r="B700" s="10"/>
      <c r="C700" s="10"/>
      <c r="D700" s="10"/>
      <c r="E700" s="129"/>
      <c r="F700" s="129"/>
      <c r="G700" s="129"/>
      <c r="H700" s="88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3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3"/>
      <c r="AS700" s="13"/>
      <c r="AT700" s="13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3"/>
      <c r="DG700" s="11"/>
      <c r="DH700" s="11"/>
    </row>
    <row r="701" spans="1:112" x14ac:dyDescent="0.2">
      <c r="A701" s="11"/>
      <c r="B701" s="10"/>
      <c r="C701" s="10"/>
      <c r="D701" s="10"/>
      <c r="E701" s="129"/>
      <c r="F701" s="129"/>
      <c r="G701" s="129"/>
      <c r="H701" s="88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3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3"/>
      <c r="AS701" s="13"/>
      <c r="AT701" s="13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3"/>
      <c r="DG701" s="11"/>
      <c r="DH701" s="11"/>
    </row>
    <row r="702" spans="1:112" x14ac:dyDescent="0.2">
      <c r="A702" s="11"/>
      <c r="B702" s="10"/>
      <c r="C702" s="10"/>
      <c r="D702" s="10"/>
      <c r="E702" s="129"/>
      <c r="F702" s="129"/>
      <c r="G702" s="129"/>
      <c r="H702" s="88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3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3"/>
      <c r="AS702" s="13"/>
      <c r="AT702" s="13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3"/>
      <c r="DG702" s="11"/>
      <c r="DH702" s="11"/>
    </row>
    <row r="703" spans="1:112" x14ac:dyDescent="0.2">
      <c r="A703" s="11"/>
      <c r="B703" s="10"/>
      <c r="C703" s="10"/>
      <c r="D703" s="10"/>
      <c r="E703" s="129"/>
      <c r="F703" s="129"/>
      <c r="G703" s="129"/>
      <c r="H703" s="88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3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3"/>
      <c r="AS703" s="13"/>
      <c r="AT703" s="13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3"/>
      <c r="DG703" s="11"/>
      <c r="DH703" s="11"/>
    </row>
    <row r="704" spans="1:112" x14ac:dyDescent="0.2">
      <c r="A704" s="11"/>
      <c r="B704" s="10"/>
      <c r="C704" s="10"/>
      <c r="D704" s="10"/>
      <c r="E704" s="129"/>
      <c r="F704" s="129"/>
      <c r="G704" s="129"/>
      <c r="H704" s="88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3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3"/>
      <c r="AS704" s="13"/>
      <c r="AT704" s="13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3"/>
      <c r="DG704" s="11"/>
      <c r="DH704" s="11"/>
    </row>
    <row r="705" spans="1:112" x14ac:dyDescent="0.2">
      <c r="A705" s="11"/>
      <c r="B705" s="10"/>
      <c r="C705" s="10"/>
      <c r="D705" s="10"/>
      <c r="E705" s="129"/>
      <c r="F705" s="129"/>
      <c r="G705" s="129"/>
      <c r="H705" s="88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3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3"/>
      <c r="AS705" s="13"/>
      <c r="AT705" s="13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3"/>
      <c r="DG705" s="11"/>
      <c r="DH705" s="11"/>
    </row>
    <row r="706" spans="1:112" x14ac:dyDescent="0.2">
      <c r="A706" s="11"/>
      <c r="B706" s="10"/>
      <c r="C706" s="10"/>
      <c r="D706" s="10"/>
      <c r="E706" s="129"/>
      <c r="F706" s="129"/>
      <c r="G706" s="129"/>
      <c r="H706" s="88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3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3"/>
      <c r="AS706" s="13"/>
      <c r="AT706" s="13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3"/>
      <c r="DG706" s="11"/>
      <c r="DH706" s="11"/>
    </row>
    <row r="707" spans="1:112" x14ac:dyDescent="0.2">
      <c r="A707" s="11"/>
      <c r="B707" s="10"/>
      <c r="C707" s="10"/>
      <c r="D707" s="10"/>
      <c r="E707" s="129"/>
      <c r="F707" s="129"/>
      <c r="G707" s="129"/>
      <c r="H707" s="88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3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3"/>
      <c r="AS707" s="13"/>
      <c r="AT707" s="13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3"/>
      <c r="DG707" s="11"/>
      <c r="DH707" s="11"/>
    </row>
    <row r="708" spans="1:112" x14ac:dyDescent="0.2">
      <c r="A708" s="11"/>
      <c r="B708" s="10"/>
      <c r="C708" s="10"/>
      <c r="D708" s="10"/>
      <c r="E708" s="129"/>
      <c r="F708" s="129"/>
      <c r="G708" s="129"/>
      <c r="H708" s="88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3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3"/>
      <c r="AS708" s="13"/>
      <c r="AT708" s="13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3"/>
      <c r="DG708" s="11"/>
      <c r="DH708" s="11"/>
    </row>
    <row r="709" spans="1:112" x14ac:dyDescent="0.2">
      <c r="A709" s="11"/>
      <c r="B709" s="10"/>
      <c r="C709" s="10"/>
      <c r="D709" s="10"/>
      <c r="E709" s="129"/>
      <c r="F709" s="129"/>
      <c r="G709" s="129"/>
      <c r="H709" s="88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3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3"/>
      <c r="AS709" s="13"/>
      <c r="AT709" s="13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3"/>
      <c r="DG709" s="11"/>
      <c r="DH709" s="11"/>
    </row>
    <row r="710" spans="1:112" x14ac:dyDescent="0.2">
      <c r="A710" s="11"/>
      <c r="B710" s="10"/>
      <c r="C710" s="10"/>
      <c r="D710" s="10"/>
      <c r="E710" s="129"/>
      <c r="F710" s="129"/>
      <c r="G710" s="129"/>
      <c r="H710" s="88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3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3"/>
      <c r="AS710" s="13"/>
      <c r="AT710" s="13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3"/>
      <c r="DG710" s="11"/>
      <c r="DH710" s="11"/>
    </row>
    <row r="711" spans="1:112" x14ac:dyDescent="0.2">
      <c r="A711" s="11"/>
      <c r="B711" s="10"/>
      <c r="C711" s="10"/>
      <c r="D711" s="10"/>
      <c r="E711" s="129"/>
      <c r="F711" s="129"/>
      <c r="G711" s="129"/>
      <c r="H711" s="88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3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3"/>
      <c r="AS711" s="13"/>
      <c r="AT711" s="13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3"/>
      <c r="DG711" s="11"/>
      <c r="DH711" s="11"/>
    </row>
    <row r="712" spans="1:112" x14ac:dyDescent="0.2">
      <c r="A712" s="11"/>
      <c r="B712" s="10"/>
      <c r="C712" s="10"/>
      <c r="D712" s="10"/>
      <c r="E712" s="129"/>
      <c r="F712" s="129"/>
      <c r="G712" s="129"/>
      <c r="H712" s="88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3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3"/>
      <c r="AS712" s="13"/>
      <c r="AT712" s="13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3"/>
      <c r="DG712" s="11"/>
      <c r="DH712" s="11"/>
    </row>
    <row r="713" spans="1:112" x14ac:dyDescent="0.2">
      <c r="A713" s="11"/>
      <c r="B713" s="10"/>
      <c r="C713" s="10"/>
      <c r="D713" s="10"/>
      <c r="E713" s="129"/>
      <c r="F713" s="129"/>
      <c r="G713" s="129"/>
      <c r="H713" s="88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3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3"/>
      <c r="AS713" s="13"/>
      <c r="AT713" s="13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3"/>
      <c r="DG713" s="11"/>
      <c r="DH713" s="11"/>
    </row>
    <row r="714" spans="1:112" x14ac:dyDescent="0.2">
      <c r="A714" s="11"/>
      <c r="B714" s="10"/>
      <c r="C714" s="10"/>
      <c r="D714" s="10"/>
      <c r="E714" s="129"/>
      <c r="F714" s="129"/>
      <c r="G714" s="129"/>
      <c r="H714" s="88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3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3"/>
      <c r="AS714" s="13"/>
      <c r="AT714" s="13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3"/>
      <c r="DG714" s="11"/>
      <c r="DH714" s="11"/>
    </row>
    <row r="715" spans="1:112" x14ac:dyDescent="0.2">
      <c r="A715" s="11"/>
      <c r="B715" s="10"/>
      <c r="C715" s="10"/>
      <c r="D715" s="10"/>
      <c r="E715" s="129"/>
      <c r="F715" s="129"/>
      <c r="G715" s="129"/>
      <c r="H715" s="88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3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3"/>
      <c r="AS715" s="13"/>
      <c r="AT715" s="13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3"/>
      <c r="DG715" s="11"/>
      <c r="DH715" s="11"/>
    </row>
    <row r="716" spans="1:112" x14ac:dyDescent="0.2">
      <c r="A716" s="11"/>
      <c r="B716" s="10"/>
      <c r="C716" s="10"/>
      <c r="D716" s="10"/>
      <c r="E716" s="129"/>
      <c r="F716" s="129"/>
      <c r="G716" s="129"/>
      <c r="H716" s="88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3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3"/>
      <c r="AS716" s="13"/>
      <c r="AT716" s="13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3"/>
      <c r="DG716" s="11"/>
      <c r="DH716" s="11"/>
    </row>
    <row r="717" spans="1:112" x14ac:dyDescent="0.2">
      <c r="A717" s="11"/>
      <c r="B717" s="10"/>
      <c r="C717" s="10"/>
      <c r="D717" s="10"/>
      <c r="E717" s="129"/>
      <c r="F717" s="129"/>
      <c r="G717" s="129"/>
      <c r="H717" s="88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3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3"/>
      <c r="AS717" s="13"/>
      <c r="AT717" s="13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3"/>
      <c r="DG717" s="11"/>
      <c r="DH717" s="11"/>
    </row>
    <row r="718" spans="1:112" x14ac:dyDescent="0.2">
      <c r="A718" s="11"/>
      <c r="B718" s="10"/>
      <c r="C718" s="10"/>
      <c r="D718" s="10"/>
      <c r="E718" s="129"/>
      <c r="F718" s="129"/>
      <c r="G718" s="129"/>
      <c r="H718" s="88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3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3"/>
      <c r="AS718" s="13"/>
      <c r="AT718" s="13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3"/>
      <c r="DG718" s="11"/>
      <c r="DH718" s="11"/>
    </row>
    <row r="719" spans="1:112" x14ac:dyDescent="0.2">
      <c r="A719" s="11"/>
      <c r="B719" s="10"/>
      <c r="C719" s="10"/>
      <c r="D719" s="10"/>
      <c r="E719" s="129"/>
      <c r="F719" s="129"/>
      <c r="G719" s="129"/>
      <c r="H719" s="88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3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3"/>
      <c r="AS719" s="13"/>
      <c r="AT719" s="13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3"/>
      <c r="DG719" s="11"/>
      <c r="DH719" s="11"/>
    </row>
    <row r="720" spans="1:112" x14ac:dyDescent="0.2">
      <c r="A720" s="11"/>
      <c r="B720" s="10"/>
      <c r="C720" s="10"/>
      <c r="D720" s="10"/>
      <c r="E720" s="129"/>
      <c r="F720" s="129"/>
      <c r="G720" s="129"/>
      <c r="H720" s="88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3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3"/>
      <c r="AS720" s="13"/>
      <c r="AT720" s="13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3"/>
      <c r="DG720" s="11"/>
      <c r="DH720" s="11"/>
    </row>
    <row r="721" spans="1:112" x14ac:dyDescent="0.2">
      <c r="A721" s="11"/>
      <c r="B721" s="10"/>
      <c r="C721" s="10"/>
      <c r="D721" s="10"/>
      <c r="E721" s="129"/>
      <c r="F721" s="129"/>
      <c r="G721" s="129"/>
      <c r="H721" s="88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3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3"/>
      <c r="AS721" s="13"/>
      <c r="AT721" s="13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3"/>
      <c r="DG721" s="11"/>
      <c r="DH721" s="11"/>
    </row>
    <row r="722" spans="1:112" x14ac:dyDescent="0.2">
      <c r="A722" s="11"/>
      <c r="B722" s="10"/>
      <c r="C722" s="10"/>
      <c r="D722" s="10"/>
      <c r="E722" s="129"/>
      <c r="F722" s="129"/>
      <c r="G722" s="129"/>
      <c r="H722" s="88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3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3"/>
      <c r="AS722" s="13"/>
      <c r="AT722" s="13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3"/>
      <c r="DG722" s="11"/>
      <c r="DH722" s="11"/>
    </row>
    <row r="723" spans="1:112" x14ac:dyDescent="0.2">
      <c r="A723" s="11"/>
      <c r="B723" s="10"/>
      <c r="C723" s="10"/>
      <c r="D723" s="10"/>
      <c r="E723" s="129"/>
      <c r="F723" s="129"/>
      <c r="G723" s="129"/>
      <c r="H723" s="88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3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3"/>
      <c r="AS723" s="13"/>
      <c r="AT723" s="13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3"/>
      <c r="DG723" s="11"/>
      <c r="DH723" s="11"/>
    </row>
    <row r="724" spans="1:112" x14ac:dyDescent="0.2">
      <c r="A724" s="11"/>
      <c r="B724" s="10"/>
      <c r="C724" s="10"/>
      <c r="D724" s="10"/>
      <c r="E724" s="129"/>
      <c r="F724" s="129"/>
      <c r="G724" s="129"/>
      <c r="H724" s="88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3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3"/>
      <c r="AS724" s="13"/>
      <c r="AT724" s="13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3"/>
      <c r="DG724" s="11"/>
      <c r="DH724" s="11"/>
    </row>
    <row r="725" spans="1:112" x14ac:dyDescent="0.2">
      <c r="A725" s="11"/>
      <c r="B725" s="10"/>
      <c r="C725" s="10"/>
      <c r="D725" s="10"/>
      <c r="E725" s="129"/>
      <c r="F725" s="129"/>
      <c r="G725" s="129"/>
      <c r="H725" s="88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3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3"/>
      <c r="AS725" s="13"/>
      <c r="AT725" s="13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3"/>
      <c r="DG725" s="11"/>
      <c r="DH725" s="11"/>
    </row>
    <row r="726" spans="1:112" x14ac:dyDescent="0.2">
      <c r="A726" s="11"/>
      <c r="B726" s="10"/>
      <c r="C726" s="10"/>
      <c r="D726" s="10"/>
      <c r="E726" s="129"/>
      <c r="F726" s="129"/>
      <c r="G726" s="129"/>
      <c r="H726" s="88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3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3"/>
      <c r="AS726" s="13"/>
      <c r="AT726" s="13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3"/>
      <c r="DG726" s="11"/>
      <c r="DH726" s="11"/>
    </row>
    <row r="727" spans="1:112" x14ac:dyDescent="0.2">
      <c r="A727" s="11"/>
      <c r="B727" s="10"/>
      <c r="C727" s="10"/>
      <c r="D727" s="10"/>
      <c r="E727" s="129"/>
      <c r="F727" s="129"/>
      <c r="G727" s="129"/>
      <c r="H727" s="88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3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3"/>
      <c r="AS727" s="13"/>
      <c r="AT727" s="13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3"/>
      <c r="DG727" s="11"/>
      <c r="DH727" s="11"/>
    </row>
    <row r="728" spans="1:112" x14ac:dyDescent="0.2">
      <c r="A728" s="11"/>
      <c r="B728" s="10"/>
      <c r="C728" s="10"/>
      <c r="D728" s="10"/>
      <c r="E728" s="129"/>
      <c r="F728" s="129"/>
      <c r="G728" s="129"/>
      <c r="H728" s="88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3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3"/>
      <c r="AS728" s="13"/>
      <c r="AT728" s="13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3"/>
      <c r="DG728" s="11"/>
      <c r="DH728" s="11"/>
    </row>
    <row r="729" spans="1:112" x14ac:dyDescent="0.2">
      <c r="A729" s="11"/>
      <c r="B729" s="10"/>
      <c r="C729" s="10"/>
      <c r="D729" s="10"/>
      <c r="E729" s="129"/>
      <c r="F729" s="129"/>
      <c r="G729" s="129"/>
      <c r="H729" s="88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3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3"/>
      <c r="AS729" s="13"/>
      <c r="AT729" s="13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3"/>
      <c r="DG729" s="11"/>
      <c r="DH729" s="11"/>
    </row>
    <row r="730" spans="1:112" x14ac:dyDescent="0.2">
      <c r="A730" s="11"/>
      <c r="B730" s="10"/>
      <c r="C730" s="10"/>
      <c r="D730" s="10"/>
      <c r="E730" s="129"/>
      <c r="F730" s="129"/>
      <c r="G730" s="129"/>
      <c r="H730" s="88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3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3"/>
      <c r="AS730" s="13"/>
      <c r="AT730" s="13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3"/>
      <c r="DG730" s="11"/>
      <c r="DH730" s="11"/>
    </row>
    <row r="731" spans="1:112" x14ac:dyDescent="0.2">
      <c r="A731" s="11"/>
      <c r="B731" s="10"/>
      <c r="C731" s="10"/>
      <c r="D731" s="10"/>
      <c r="E731" s="129"/>
      <c r="F731" s="129"/>
      <c r="G731" s="129"/>
      <c r="H731" s="88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3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3"/>
      <c r="AS731" s="13"/>
      <c r="AT731" s="13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3"/>
      <c r="DG731" s="11"/>
      <c r="DH731" s="11"/>
    </row>
    <row r="732" spans="1:112" x14ac:dyDescent="0.2">
      <c r="A732" s="11"/>
      <c r="B732" s="10"/>
      <c r="C732" s="10"/>
      <c r="D732" s="10"/>
      <c r="E732" s="129"/>
      <c r="F732" s="129"/>
      <c r="G732" s="129"/>
      <c r="H732" s="88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3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3"/>
      <c r="AS732" s="13"/>
      <c r="AT732" s="13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3"/>
      <c r="DG732" s="11"/>
      <c r="DH732" s="11"/>
    </row>
    <row r="733" spans="1:112" x14ac:dyDescent="0.2">
      <c r="A733" s="11"/>
      <c r="B733" s="10"/>
      <c r="C733" s="10"/>
      <c r="D733" s="10"/>
      <c r="E733" s="129"/>
      <c r="F733" s="129"/>
      <c r="G733" s="129"/>
      <c r="H733" s="88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3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3"/>
      <c r="AS733" s="13"/>
      <c r="AT733" s="13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3"/>
      <c r="DG733" s="11"/>
      <c r="DH733" s="11"/>
    </row>
    <row r="734" spans="1:112" x14ac:dyDescent="0.2">
      <c r="A734" s="11"/>
      <c r="B734" s="10"/>
      <c r="C734" s="10"/>
      <c r="D734" s="10"/>
      <c r="E734" s="129"/>
      <c r="F734" s="129"/>
      <c r="G734" s="129"/>
      <c r="H734" s="88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3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3"/>
      <c r="AS734" s="13"/>
      <c r="AT734" s="13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3"/>
      <c r="DG734" s="11"/>
      <c r="DH734" s="11"/>
    </row>
    <row r="735" spans="1:112" x14ac:dyDescent="0.2">
      <c r="A735" s="11"/>
      <c r="B735" s="10"/>
      <c r="C735" s="10"/>
      <c r="D735" s="10"/>
      <c r="E735" s="129"/>
      <c r="F735" s="129"/>
      <c r="G735" s="129"/>
      <c r="H735" s="88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3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3"/>
      <c r="AS735" s="13"/>
      <c r="AT735" s="13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3"/>
      <c r="DG735" s="11"/>
      <c r="DH735" s="11"/>
    </row>
    <row r="736" spans="1:112" x14ac:dyDescent="0.2">
      <c r="A736" s="11"/>
      <c r="B736" s="10"/>
      <c r="C736" s="10"/>
      <c r="D736" s="10"/>
      <c r="E736" s="129"/>
      <c r="F736" s="129"/>
      <c r="G736" s="129"/>
      <c r="H736" s="88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3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3"/>
      <c r="AS736" s="13"/>
      <c r="AT736" s="13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3"/>
      <c r="DG736" s="11"/>
      <c r="DH736" s="11"/>
    </row>
    <row r="737" spans="1:112" x14ac:dyDescent="0.2">
      <c r="A737" s="11"/>
      <c r="B737" s="10"/>
      <c r="C737" s="10"/>
      <c r="D737" s="10"/>
      <c r="E737" s="129"/>
      <c r="F737" s="129"/>
      <c r="G737" s="129"/>
      <c r="H737" s="88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3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3"/>
      <c r="AS737" s="13"/>
      <c r="AT737" s="13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3"/>
      <c r="DG737" s="11"/>
      <c r="DH737" s="11"/>
    </row>
    <row r="738" spans="1:112" x14ac:dyDescent="0.2">
      <c r="A738" s="11"/>
      <c r="B738" s="10"/>
      <c r="C738" s="10"/>
      <c r="D738" s="10"/>
      <c r="E738" s="129"/>
      <c r="F738" s="129"/>
      <c r="G738" s="129"/>
      <c r="H738" s="88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3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3"/>
      <c r="AS738" s="13"/>
      <c r="AT738" s="13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3"/>
      <c r="DG738" s="11"/>
      <c r="DH738" s="11"/>
    </row>
    <row r="739" spans="1:112" x14ac:dyDescent="0.2">
      <c r="A739" s="11"/>
      <c r="B739" s="10"/>
      <c r="C739" s="10"/>
      <c r="D739" s="10"/>
      <c r="E739" s="129"/>
      <c r="F739" s="129"/>
      <c r="G739" s="129"/>
      <c r="H739" s="88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3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3"/>
      <c r="AS739" s="13"/>
      <c r="AT739" s="13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3"/>
      <c r="DG739" s="11"/>
      <c r="DH739" s="11"/>
    </row>
    <row r="740" spans="1:112" x14ac:dyDescent="0.2">
      <c r="A740" s="11"/>
      <c r="B740" s="10"/>
      <c r="C740" s="10"/>
      <c r="D740" s="10"/>
      <c r="E740" s="129"/>
      <c r="F740" s="129"/>
      <c r="G740" s="129"/>
      <c r="H740" s="88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3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3"/>
      <c r="AS740" s="13"/>
      <c r="AT740" s="13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3"/>
      <c r="DG740" s="11"/>
      <c r="DH740" s="11"/>
    </row>
    <row r="741" spans="1:112" x14ac:dyDescent="0.2">
      <c r="A741" s="11"/>
      <c r="B741" s="10"/>
      <c r="C741" s="10"/>
      <c r="D741" s="10"/>
      <c r="E741" s="129"/>
      <c r="F741" s="129"/>
      <c r="G741" s="129"/>
      <c r="H741" s="88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3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3"/>
      <c r="AS741" s="13"/>
      <c r="AT741" s="13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3"/>
      <c r="DG741" s="11"/>
      <c r="DH741" s="11"/>
    </row>
    <row r="742" spans="1:112" x14ac:dyDescent="0.2">
      <c r="A742" s="11"/>
      <c r="B742" s="10"/>
      <c r="C742" s="10"/>
      <c r="D742" s="10"/>
      <c r="E742" s="129"/>
      <c r="F742" s="129"/>
      <c r="G742" s="129"/>
      <c r="H742" s="88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3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3"/>
      <c r="AS742" s="13"/>
      <c r="AT742" s="13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3"/>
      <c r="DG742" s="11"/>
      <c r="DH742" s="11"/>
    </row>
    <row r="743" spans="1:112" x14ac:dyDescent="0.2">
      <c r="A743" s="11"/>
      <c r="B743" s="10"/>
      <c r="C743" s="10"/>
      <c r="D743" s="10"/>
      <c r="E743" s="129"/>
      <c r="F743" s="129"/>
      <c r="G743" s="129"/>
      <c r="H743" s="88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3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3"/>
      <c r="AS743" s="13"/>
      <c r="AT743" s="13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3"/>
      <c r="DG743" s="11"/>
      <c r="DH743" s="11"/>
    </row>
    <row r="744" spans="1:112" x14ac:dyDescent="0.2">
      <c r="A744" s="11"/>
      <c r="B744" s="10"/>
      <c r="C744" s="10"/>
      <c r="D744" s="10"/>
      <c r="E744" s="129"/>
      <c r="F744" s="129"/>
      <c r="G744" s="129"/>
      <c r="H744" s="88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3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3"/>
      <c r="AS744" s="13"/>
      <c r="AT744" s="13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3"/>
      <c r="DG744" s="11"/>
      <c r="DH744" s="11"/>
    </row>
    <row r="745" spans="1:112" x14ac:dyDescent="0.2">
      <c r="A745" s="11"/>
      <c r="B745" s="10"/>
      <c r="C745" s="10"/>
      <c r="D745" s="10"/>
      <c r="E745" s="129"/>
      <c r="F745" s="129"/>
      <c r="G745" s="129"/>
      <c r="H745" s="88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3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3"/>
      <c r="AS745" s="13"/>
      <c r="AT745" s="13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3"/>
      <c r="DG745" s="11"/>
      <c r="DH745" s="11"/>
    </row>
    <row r="746" spans="1:112" x14ac:dyDescent="0.2">
      <c r="A746" s="11"/>
      <c r="B746" s="10"/>
      <c r="C746" s="10"/>
      <c r="D746" s="10"/>
      <c r="E746" s="129"/>
      <c r="F746" s="129"/>
      <c r="G746" s="129"/>
      <c r="H746" s="88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3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3"/>
      <c r="AS746" s="13"/>
      <c r="AT746" s="13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3"/>
      <c r="DG746" s="11"/>
      <c r="DH746" s="11"/>
    </row>
    <row r="747" spans="1:112" x14ac:dyDescent="0.2">
      <c r="A747" s="11"/>
      <c r="B747" s="10"/>
      <c r="C747" s="10"/>
      <c r="D747" s="10"/>
      <c r="E747" s="129"/>
      <c r="F747" s="129"/>
      <c r="G747" s="129"/>
      <c r="H747" s="88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3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3"/>
      <c r="AS747" s="13"/>
      <c r="AT747" s="13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3"/>
      <c r="DG747" s="11"/>
      <c r="DH747" s="11"/>
    </row>
    <row r="748" spans="1:112" x14ac:dyDescent="0.2">
      <c r="A748" s="11"/>
      <c r="B748" s="10"/>
      <c r="C748" s="10"/>
      <c r="D748" s="10"/>
      <c r="E748" s="129"/>
      <c r="F748" s="129"/>
      <c r="G748" s="129"/>
      <c r="H748" s="88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3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3"/>
      <c r="AS748" s="13"/>
      <c r="AT748" s="13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3"/>
      <c r="DG748" s="11"/>
      <c r="DH748" s="11"/>
    </row>
    <row r="749" spans="1:112" x14ac:dyDescent="0.2">
      <c r="A749" s="11"/>
      <c r="B749" s="10"/>
      <c r="C749" s="10"/>
      <c r="D749" s="10"/>
      <c r="E749" s="129"/>
      <c r="F749" s="129"/>
      <c r="G749" s="129"/>
      <c r="H749" s="88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3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3"/>
      <c r="AS749" s="13"/>
      <c r="AT749" s="13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3"/>
      <c r="DG749" s="11"/>
      <c r="DH749" s="11"/>
    </row>
    <row r="750" spans="1:112" x14ac:dyDescent="0.2">
      <c r="A750" s="11"/>
      <c r="B750" s="10"/>
      <c r="C750" s="10"/>
      <c r="D750" s="10"/>
      <c r="E750" s="129"/>
      <c r="F750" s="129"/>
      <c r="G750" s="129"/>
      <c r="H750" s="88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3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3"/>
      <c r="AS750" s="13"/>
      <c r="AT750" s="13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3"/>
      <c r="DG750" s="11"/>
      <c r="DH750" s="11"/>
    </row>
    <row r="751" spans="1:112" x14ac:dyDescent="0.2">
      <c r="A751" s="11"/>
      <c r="B751" s="10"/>
      <c r="C751" s="10"/>
      <c r="D751" s="10"/>
      <c r="E751" s="129"/>
      <c r="F751" s="129"/>
      <c r="G751" s="129"/>
      <c r="H751" s="88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3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3"/>
      <c r="AS751" s="13"/>
      <c r="AT751" s="13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3"/>
      <c r="DG751" s="11"/>
      <c r="DH751" s="11"/>
    </row>
    <row r="752" spans="1:112" x14ac:dyDescent="0.2">
      <c r="A752" s="11"/>
      <c r="B752" s="10"/>
      <c r="C752" s="10"/>
      <c r="D752" s="10"/>
      <c r="E752" s="129"/>
      <c r="F752" s="129"/>
      <c r="G752" s="129"/>
      <c r="H752" s="88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3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3"/>
      <c r="AS752" s="13"/>
      <c r="AT752" s="13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3"/>
      <c r="DG752" s="11"/>
      <c r="DH752" s="11"/>
    </row>
    <row r="753" spans="1:112" x14ac:dyDescent="0.2">
      <c r="A753" s="11"/>
      <c r="B753" s="10"/>
      <c r="C753" s="10"/>
      <c r="D753" s="10"/>
      <c r="E753" s="129"/>
      <c r="F753" s="129"/>
      <c r="G753" s="129"/>
      <c r="H753" s="88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3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3"/>
      <c r="AS753" s="13"/>
      <c r="AT753" s="13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3"/>
      <c r="DG753" s="11"/>
      <c r="DH753" s="11"/>
    </row>
    <row r="754" spans="1:112" x14ac:dyDescent="0.2">
      <c r="A754" s="11"/>
      <c r="B754" s="10"/>
      <c r="C754" s="10"/>
      <c r="D754" s="10"/>
      <c r="E754" s="129"/>
      <c r="F754" s="129"/>
      <c r="G754" s="129"/>
      <c r="H754" s="88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3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3"/>
      <c r="AS754" s="13"/>
      <c r="AT754" s="13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3"/>
      <c r="DG754" s="11"/>
      <c r="DH754" s="11"/>
    </row>
    <row r="755" spans="1:112" x14ac:dyDescent="0.2">
      <c r="A755" s="11"/>
      <c r="B755" s="10"/>
      <c r="C755" s="10"/>
      <c r="D755" s="10"/>
      <c r="E755" s="129"/>
      <c r="F755" s="129"/>
      <c r="G755" s="129"/>
      <c r="H755" s="88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3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3"/>
      <c r="AS755" s="13"/>
      <c r="AT755" s="13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3"/>
      <c r="DG755" s="11"/>
      <c r="DH755" s="11"/>
    </row>
    <row r="756" spans="1:112" x14ac:dyDescent="0.2">
      <c r="A756" s="11"/>
      <c r="B756" s="10"/>
      <c r="C756" s="10"/>
      <c r="D756" s="10"/>
      <c r="E756" s="129"/>
      <c r="F756" s="129"/>
      <c r="G756" s="129"/>
      <c r="H756" s="88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3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3"/>
      <c r="AS756" s="13"/>
      <c r="AT756" s="13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3"/>
      <c r="DG756" s="11"/>
      <c r="DH756" s="11"/>
    </row>
    <row r="757" spans="1:112" x14ac:dyDescent="0.2">
      <c r="A757" s="11"/>
      <c r="B757" s="10"/>
      <c r="C757" s="10"/>
      <c r="D757" s="10"/>
      <c r="E757" s="129"/>
      <c r="F757" s="129"/>
      <c r="G757" s="129"/>
      <c r="H757" s="88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3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3"/>
      <c r="AS757" s="13"/>
      <c r="AT757" s="13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3"/>
      <c r="DG757" s="11"/>
      <c r="DH757" s="11"/>
    </row>
    <row r="758" spans="1:112" x14ac:dyDescent="0.2">
      <c r="A758" s="11"/>
      <c r="B758" s="10"/>
      <c r="C758" s="10"/>
      <c r="D758" s="10"/>
      <c r="E758" s="129"/>
      <c r="F758" s="129"/>
      <c r="G758" s="129"/>
      <c r="H758" s="88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3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3"/>
      <c r="AS758" s="13"/>
      <c r="AT758" s="13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3"/>
      <c r="DG758" s="11"/>
      <c r="DH758" s="11"/>
    </row>
    <row r="759" spans="1:112" x14ac:dyDescent="0.2">
      <c r="A759" s="11"/>
      <c r="B759" s="10"/>
      <c r="C759" s="10"/>
      <c r="D759" s="10"/>
      <c r="E759" s="129"/>
      <c r="F759" s="129"/>
      <c r="G759" s="129"/>
      <c r="H759" s="88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3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3"/>
      <c r="AS759" s="13"/>
      <c r="AT759" s="13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3"/>
      <c r="DG759" s="11"/>
      <c r="DH759" s="11"/>
    </row>
    <row r="760" spans="1:112" x14ac:dyDescent="0.2">
      <c r="A760" s="11"/>
      <c r="B760" s="10"/>
      <c r="C760" s="10"/>
      <c r="D760" s="10"/>
      <c r="E760" s="129"/>
      <c r="F760" s="129"/>
      <c r="G760" s="129"/>
      <c r="H760" s="88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3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3"/>
      <c r="AS760" s="13"/>
      <c r="AT760" s="13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3"/>
      <c r="DG760" s="11"/>
      <c r="DH760" s="11"/>
    </row>
    <row r="761" spans="1:112" x14ac:dyDescent="0.2">
      <c r="A761" s="11"/>
      <c r="B761" s="10"/>
      <c r="C761" s="10"/>
      <c r="D761" s="10"/>
      <c r="E761" s="129"/>
      <c r="F761" s="129"/>
      <c r="G761" s="129"/>
      <c r="H761" s="88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3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3"/>
      <c r="AS761" s="13"/>
      <c r="AT761" s="13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3"/>
      <c r="DG761" s="11"/>
      <c r="DH761" s="11"/>
    </row>
    <row r="762" spans="1:112" x14ac:dyDescent="0.2">
      <c r="A762" s="11"/>
      <c r="B762" s="10"/>
      <c r="C762" s="10"/>
      <c r="D762" s="10"/>
      <c r="E762" s="129"/>
      <c r="F762" s="129"/>
      <c r="G762" s="129"/>
      <c r="H762" s="88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3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3"/>
      <c r="AS762" s="13"/>
      <c r="AT762" s="13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3"/>
      <c r="DG762" s="11"/>
      <c r="DH762" s="11"/>
    </row>
    <row r="763" spans="1:112" x14ac:dyDescent="0.2">
      <c r="A763" s="11"/>
      <c r="B763" s="10"/>
      <c r="C763" s="10"/>
      <c r="D763" s="10"/>
      <c r="E763" s="129"/>
      <c r="F763" s="129"/>
      <c r="G763" s="129"/>
      <c r="H763" s="88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3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3"/>
      <c r="AS763" s="13"/>
      <c r="AT763" s="13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3"/>
      <c r="DG763" s="11"/>
      <c r="DH763" s="11"/>
    </row>
    <row r="764" spans="1:112" x14ac:dyDescent="0.2">
      <c r="A764" s="11"/>
      <c r="B764" s="10"/>
      <c r="C764" s="10"/>
      <c r="D764" s="10"/>
      <c r="E764" s="129"/>
      <c r="F764" s="129"/>
      <c r="G764" s="129"/>
      <c r="H764" s="88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3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3"/>
      <c r="AS764" s="13"/>
      <c r="AT764" s="13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3"/>
      <c r="DG764" s="11"/>
      <c r="DH764" s="11"/>
    </row>
    <row r="765" spans="1:112" x14ac:dyDescent="0.2">
      <c r="A765" s="11"/>
      <c r="B765" s="10"/>
      <c r="C765" s="10"/>
      <c r="D765" s="10"/>
      <c r="E765" s="129"/>
      <c r="F765" s="129"/>
      <c r="G765" s="129"/>
      <c r="H765" s="88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3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3"/>
      <c r="AS765" s="13"/>
      <c r="AT765" s="13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3"/>
      <c r="DG765" s="11"/>
      <c r="DH765" s="11"/>
    </row>
    <row r="766" spans="1:112" x14ac:dyDescent="0.2">
      <c r="A766" s="11"/>
      <c r="B766" s="10"/>
      <c r="C766" s="10"/>
      <c r="D766" s="10"/>
      <c r="E766" s="129"/>
      <c r="F766" s="129"/>
      <c r="G766" s="129"/>
      <c r="H766" s="88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3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3"/>
      <c r="AS766" s="13"/>
      <c r="AT766" s="13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3"/>
      <c r="DG766" s="11"/>
      <c r="DH766" s="11"/>
    </row>
    <row r="767" spans="1:112" x14ac:dyDescent="0.2">
      <c r="A767" s="11"/>
      <c r="B767" s="10"/>
      <c r="C767" s="10"/>
      <c r="D767" s="10"/>
      <c r="E767" s="129"/>
      <c r="F767" s="129"/>
      <c r="G767" s="129"/>
      <c r="H767" s="88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3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3"/>
      <c r="AS767" s="13"/>
      <c r="AT767" s="13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3"/>
      <c r="DG767" s="11"/>
      <c r="DH767" s="11"/>
    </row>
    <row r="768" spans="1:112" x14ac:dyDescent="0.2">
      <c r="A768" s="11"/>
      <c r="B768" s="10"/>
      <c r="C768" s="10"/>
      <c r="D768" s="10"/>
      <c r="E768" s="129"/>
      <c r="F768" s="129"/>
      <c r="G768" s="129"/>
      <c r="H768" s="88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3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3"/>
      <c r="AS768" s="13"/>
      <c r="AT768" s="13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3"/>
      <c r="DG768" s="11"/>
      <c r="DH768" s="11"/>
    </row>
    <row r="769" spans="1:112" x14ac:dyDescent="0.2">
      <c r="A769" s="11"/>
      <c r="B769" s="10"/>
      <c r="C769" s="10"/>
      <c r="D769" s="10"/>
      <c r="E769" s="129"/>
      <c r="F769" s="129"/>
      <c r="G769" s="129"/>
      <c r="H769" s="88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3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3"/>
      <c r="AS769" s="13"/>
      <c r="AT769" s="13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3"/>
      <c r="DG769" s="11"/>
      <c r="DH769" s="11"/>
    </row>
    <row r="770" spans="1:112" x14ac:dyDescent="0.2">
      <c r="A770" s="11"/>
      <c r="B770" s="10"/>
      <c r="C770" s="10"/>
      <c r="D770" s="10"/>
      <c r="E770" s="129"/>
      <c r="F770" s="129"/>
      <c r="G770" s="129"/>
      <c r="H770" s="88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3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3"/>
      <c r="AS770" s="13"/>
      <c r="AT770" s="13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3"/>
      <c r="DG770" s="11"/>
      <c r="DH770" s="11"/>
    </row>
    <row r="771" spans="1:112" x14ac:dyDescent="0.2">
      <c r="A771" s="11"/>
      <c r="B771" s="10"/>
      <c r="C771" s="10"/>
      <c r="D771" s="10"/>
      <c r="E771" s="129"/>
      <c r="F771" s="129"/>
      <c r="G771" s="129"/>
      <c r="H771" s="88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3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3"/>
      <c r="AS771" s="13"/>
      <c r="AT771" s="13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3"/>
      <c r="DG771" s="11"/>
      <c r="DH771" s="11"/>
    </row>
    <row r="772" spans="1:112" x14ac:dyDescent="0.2">
      <c r="A772" s="11"/>
      <c r="B772" s="10"/>
      <c r="C772" s="10"/>
      <c r="D772" s="10"/>
      <c r="E772" s="129"/>
      <c r="F772" s="129"/>
      <c r="G772" s="129"/>
      <c r="H772" s="88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3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3"/>
      <c r="AS772" s="13"/>
      <c r="AT772" s="13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3"/>
      <c r="DG772" s="11"/>
      <c r="DH772" s="11"/>
    </row>
    <row r="773" spans="1:112" x14ac:dyDescent="0.2">
      <c r="A773" s="11"/>
      <c r="B773" s="10"/>
      <c r="C773" s="10"/>
      <c r="D773" s="10"/>
      <c r="E773" s="129"/>
      <c r="F773" s="129"/>
      <c r="G773" s="129"/>
      <c r="H773" s="88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3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3"/>
      <c r="AS773" s="13"/>
      <c r="AT773" s="13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3"/>
      <c r="DG773" s="11"/>
      <c r="DH773" s="11"/>
    </row>
    <row r="774" spans="1:112" x14ac:dyDescent="0.2">
      <c r="A774" s="11"/>
      <c r="B774" s="10"/>
      <c r="C774" s="10"/>
      <c r="D774" s="10"/>
      <c r="E774" s="129"/>
      <c r="F774" s="129"/>
      <c r="G774" s="129"/>
      <c r="H774" s="88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3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3"/>
      <c r="AS774" s="13"/>
      <c r="AT774" s="13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3"/>
      <c r="DG774" s="11"/>
      <c r="DH774" s="11"/>
    </row>
    <row r="775" spans="1:112" x14ac:dyDescent="0.2">
      <c r="A775" s="11"/>
      <c r="B775" s="10"/>
      <c r="C775" s="10"/>
      <c r="D775" s="10"/>
      <c r="E775" s="129"/>
      <c r="F775" s="129"/>
      <c r="G775" s="129"/>
      <c r="H775" s="88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3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3"/>
      <c r="AS775" s="13"/>
      <c r="AT775" s="13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3"/>
      <c r="DG775" s="11"/>
      <c r="DH775" s="11"/>
    </row>
    <row r="776" spans="1:112" x14ac:dyDescent="0.2">
      <c r="A776" s="11"/>
      <c r="B776" s="10"/>
      <c r="C776" s="10"/>
      <c r="D776" s="10"/>
      <c r="E776" s="129"/>
      <c r="F776" s="129"/>
      <c r="G776" s="129"/>
      <c r="H776" s="88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3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3"/>
      <c r="AS776" s="13"/>
      <c r="AT776" s="13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3"/>
      <c r="DG776" s="11"/>
      <c r="DH776" s="11"/>
    </row>
    <row r="777" spans="1:112" x14ac:dyDescent="0.2">
      <c r="A777" s="11"/>
      <c r="B777" s="10"/>
      <c r="C777" s="10"/>
      <c r="D777" s="10"/>
      <c r="E777" s="129"/>
      <c r="F777" s="129"/>
      <c r="G777" s="129"/>
      <c r="H777" s="88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3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3"/>
      <c r="AS777" s="13"/>
      <c r="AT777" s="13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3"/>
      <c r="DG777" s="11"/>
      <c r="DH777" s="11"/>
    </row>
    <row r="778" spans="1:112" x14ac:dyDescent="0.2">
      <c r="A778" s="11"/>
      <c r="B778" s="10"/>
      <c r="C778" s="10"/>
      <c r="D778" s="10"/>
      <c r="E778" s="129"/>
      <c r="F778" s="129"/>
      <c r="G778" s="129"/>
      <c r="H778" s="88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3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3"/>
      <c r="AS778" s="13"/>
      <c r="AT778" s="13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3"/>
      <c r="DG778" s="11"/>
      <c r="DH778" s="11"/>
    </row>
    <row r="779" spans="1:112" x14ac:dyDescent="0.2">
      <c r="A779" s="11"/>
      <c r="B779" s="10"/>
      <c r="C779" s="10"/>
      <c r="D779" s="10"/>
      <c r="E779" s="129"/>
      <c r="F779" s="129"/>
      <c r="G779" s="129"/>
      <c r="H779" s="88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3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3"/>
      <c r="AS779" s="13"/>
      <c r="AT779" s="13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3"/>
      <c r="DG779" s="11"/>
      <c r="DH779" s="11"/>
    </row>
    <row r="780" spans="1:112" x14ac:dyDescent="0.2">
      <c r="A780" s="11"/>
      <c r="B780" s="10"/>
      <c r="C780" s="10"/>
      <c r="D780" s="10"/>
      <c r="E780" s="129"/>
      <c r="F780" s="129"/>
      <c r="G780" s="129"/>
      <c r="H780" s="88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3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3"/>
      <c r="AS780" s="13"/>
      <c r="AT780" s="13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3"/>
      <c r="DG780" s="11"/>
      <c r="DH780" s="11"/>
    </row>
    <row r="781" spans="1:112" x14ac:dyDescent="0.2">
      <c r="A781" s="11"/>
      <c r="B781" s="10"/>
      <c r="C781" s="10"/>
      <c r="D781" s="10"/>
      <c r="E781" s="129"/>
      <c r="F781" s="129"/>
      <c r="G781" s="129"/>
      <c r="H781" s="88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3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3"/>
      <c r="AS781" s="13"/>
      <c r="AT781" s="13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3"/>
      <c r="DG781" s="11"/>
      <c r="DH781" s="11"/>
    </row>
    <row r="782" spans="1:112" x14ac:dyDescent="0.2">
      <c r="A782" s="11"/>
      <c r="B782" s="10"/>
      <c r="C782" s="10"/>
      <c r="D782" s="10"/>
      <c r="E782" s="129"/>
      <c r="F782" s="129"/>
      <c r="G782" s="129"/>
      <c r="H782" s="88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3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3"/>
      <c r="AS782" s="13"/>
      <c r="AT782" s="13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3"/>
      <c r="DG782" s="11"/>
      <c r="DH782" s="11"/>
    </row>
    <row r="783" spans="1:112" x14ac:dyDescent="0.2">
      <c r="A783" s="11"/>
      <c r="B783" s="10"/>
      <c r="C783" s="10"/>
      <c r="D783" s="10"/>
      <c r="E783" s="129"/>
      <c r="F783" s="129"/>
      <c r="G783" s="129"/>
      <c r="H783" s="88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3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3"/>
      <c r="AS783" s="13"/>
      <c r="AT783" s="13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3"/>
      <c r="DG783" s="11"/>
      <c r="DH783" s="11"/>
    </row>
    <row r="784" spans="1:112" x14ac:dyDescent="0.2">
      <c r="A784" s="11"/>
      <c r="B784" s="10"/>
      <c r="C784" s="10"/>
      <c r="D784" s="10"/>
      <c r="E784" s="129"/>
      <c r="F784" s="129"/>
      <c r="G784" s="129"/>
      <c r="H784" s="88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3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3"/>
      <c r="AS784" s="13"/>
      <c r="AT784" s="13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3"/>
      <c r="DG784" s="11"/>
      <c r="DH784" s="11"/>
    </row>
    <row r="785" spans="1:112" x14ac:dyDescent="0.2">
      <c r="A785" s="11"/>
      <c r="B785" s="10"/>
      <c r="C785" s="10"/>
      <c r="D785" s="10"/>
      <c r="E785" s="129"/>
      <c r="F785" s="129"/>
      <c r="G785" s="129"/>
      <c r="H785" s="88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3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3"/>
      <c r="AS785" s="13"/>
      <c r="AT785" s="13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3"/>
      <c r="DG785" s="11"/>
      <c r="DH785" s="11"/>
    </row>
    <row r="786" spans="1:112" x14ac:dyDescent="0.2">
      <c r="A786" s="11"/>
      <c r="B786" s="10"/>
      <c r="C786" s="10"/>
      <c r="D786" s="10"/>
      <c r="E786" s="129"/>
      <c r="F786" s="129"/>
      <c r="G786" s="129"/>
      <c r="H786" s="88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3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3"/>
      <c r="AS786" s="13"/>
      <c r="AT786" s="13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3"/>
      <c r="DG786" s="11"/>
      <c r="DH786" s="11"/>
    </row>
    <row r="787" spans="1:112" x14ac:dyDescent="0.2">
      <c r="A787" s="11"/>
      <c r="B787" s="10"/>
      <c r="C787" s="10"/>
      <c r="D787" s="10"/>
      <c r="E787" s="129"/>
      <c r="F787" s="129"/>
      <c r="G787" s="129"/>
      <c r="H787" s="88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3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3"/>
      <c r="AS787" s="13"/>
      <c r="AT787" s="13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3"/>
      <c r="DG787" s="11"/>
      <c r="DH787" s="11"/>
    </row>
    <row r="788" spans="1:112" x14ac:dyDescent="0.2">
      <c r="A788" s="11"/>
      <c r="B788" s="10"/>
      <c r="C788" s="10"/>
      <c r="D788" s="10"/>
      <c r="E788" s="129"/>
      <c r="F788" s="129"/>
      <c r="G788" s="129"/>
      <c r="H788" s="88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3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3"/>
      <c r="AS788" s="13"/>
      <c r="AT788" s="13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3"/>
      <c r="DG788" s="11"/>
      <c r="DH788" s="11"/>
    </row>
    <row r="789" spans="1:112" x14ac:dyDescent="0.2">
      <c r="A789" s="11"/>
      <c r="B789" s="10"/>
      <c r="C789" s="10"/>
      <c r="D789" s="10"/>
      <c r="E789" s="129"/>
      <c r="F789" s="129"/>
      <c r="G789" s="129"/>
      <c r="H789" s="88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3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3"/>
      <c r="AS789" s="13"/>
      <c r="AT789" s="13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3"/>
      <c r="DG789" s="11"/>
      <c r="DH789" s="11"/>
    </row>
    <row r="790" spans="1:112" x14ac:dyDescent="0.2">
      <c r="A790" s="11"/>
      <c r="B790" s="10"/>
      <c r="C790" s="10"/>
      <c r="D790" s="10"/>
      <c r="E790" s="129"/>
      <c r="F790" s="129"/>
      <c r="G790" s="129"/>
      <c r="H790" s="88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3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3"/>
      <c r="AS790" s="13"/>
      <c r="AT790" s="13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3"/>
      <c r="DG790" s="11"/>
      <c r="DH790" s="11"/>
    </row>
    <row r="791" spans="1:112" x14ac:dyDescent="0.2">
      <c r="A791" s="11"/>
      <c r="B791" s="10"/>
      <c r="C791" s="10"/>
      <c r="D791" s="10"/>
      <c r="E791" s="129"/>
      <c r="F791" s="129"/>
      <c r="G791" s="129"/>
      <c r="H791" s="88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3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3"/>
      <c r="AS791" s="13"/>
      <c r="AT791" s="13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3"/>
      <c r="DG791" s="11"/>
      <c r="DH791" s="11"/>
    </row>
    <row r="792" spans="1:112" x14ac:dyDescent="0.2">
      <c r="A792" s="11"/>
      <c r="B792" s="10"/>
      <c r="C792" s="10"/>
      <c r="D792" s="10"/>
      <c r="E792" s="129"/>
      <c r="F792" s="129"/>
      <c r="G792" s="129"/>
      <c r="H792" s="88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3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3"/>
      <c r="AS792" s="13"/>
      <c r="AT792" s="13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3"/>
      <c r="DG792" s="11"/>
      <c r="DH792" s="11"/>
    </row>
    <row r="793" spans="1:112" x14ac:dyDescent="0.2">
      <c r="A793" s="11"/>
      <c r="B793" s="10"/>
      <c r="C793" s="10"/>
      <c r="D793" s="10"/>
      <c r="E793" s="129"/>
      <c r="F793" s="129"/>
      <c r="G793" s="129"/>
      <c r="H793" s="88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3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3"/>
      <c r="AS793" s="13"/>
      <c r="AT793" s="13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3"/>
      <c r="DG793" s="11"/>
      <c r="DH793" s="11"/>
    </row>
    <row r="794" spans="1:112" x14ac:dyDescent="0.2">
      <c r="A794" s="11"/>
      <c r="B794" s="10"/>
      <c r="C794" s="10"/>
      <c r="D794" s="10"/>
      <c r="E794" s="129"/>
      <c r="F794" s="129"/>
      <c r="G794" s="129"/>
      <c r="H794" s="88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3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3"/>
      <c r="AS794" s="13"/>
      <c r="AT794" s="13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3"/>
      <c r="DG794" s="11"/>
      <c r="DH794" s="11"/>
    </row>
    <row r="795" spans="1:112" x14ac:dyDescent="0.2">
      <c r="A795" s="11"/>
      <c r="B795" s="10"/>
      <c r="C795" s="10"/>
      <c r="D795" s="10"/>
      <c r="E795" s="129"/>
      <c r="F795" s="129"/>
      <c r="G795" s="129"/>
      <c r="H795" s="88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3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3"/>
      <c r="AS795" s="13"/>
      <c r="AT795" s="13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3"/>
      <c r="DG795" s="11"/>
      <c r="DH795" s="11"/>
    </row>
    <row r="796" spans="1:112" x14ac:dyDescent="0.2">
      <c r="A796" s="11"/>
      <c r="B796" s="10"/>
      <c r="C796" s="10"/>
      <c r="D796" s="10"/>
      <c r="E796" s="129"/>
      <c r="F796" s="129"/>
      <c r="G796" s="129"/>
      <c r="H796" s="88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3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3"/>
      <c r="AS796" s="13"/>
      <c r="AT796" s="13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3"/>
      <c r="DG796" s="11"/>
      <c r="DH796" s="11"/>
    </row>
    <row r="797" spans="1:112" x14ac:dyDescent="0.2">
      <c r="A797" s="11"/>
      <c r="B797" s="10"/>
      <c r="C797" s="10"/>
      <c r="D797" s="10"/>
      <c r="E797" s="129"/>
      <c r="F797" s="129"/>
      <c r="G797" s="129"/>
      <c r="H797" s="88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3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3"/>
      <c r="AS797" s="13"/>
      <c r="AT797" s="13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3"/>
      <c r="DG797" s="11"/>
      <c r="DH797" s="11"/>
    </row>
    <row r="798" spans="1:112" x14ac:dyDescent="0.2">
      <c r="A798" s="11"/>
      <c r="B798" s="10"/>
      <c r="C798" s="10"/>
      <c r="D798" s="10"/>
      <c r="E798" s="129"/>
      <c r="F798" s="129"/>
      <c r="G798" s="129"/>
      <c r="H798" s="88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3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3"/>
      <c r="AS798" s="13"/>
      <c r="AT798" s="13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3"/>
      <c r="DG798" s="11"/>
      <c r="DH798" s="11"/>
    </row>
    <row r="799" spans="1:112" x14ac:dyDescent="0.2">
      <c r="A799" s="11"/>
      <c r="B799" s="10"/>
      <c r="C799" s="10"/>
      <c r="D799" s="10"/>
      <c r="E799" s="129"/>
      <c r="F799" s="129"/>
      <c r="G799" s="129"/>
      <c r="H799" s="88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3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3"/>
      <c r="AS799" s="13"/>
      <c r="AT799" s="13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3"/>
      <c r="DG799" s="11"/>
      <c r="DH799" s="11"/>
    </row>
    <row r="800" spans="1:112" x14ac:dyDescent="0.2">
      <c r="A800" s="11"/>
      <c r="B800" s="10"/>
      <c r="C800" s="10"/>
      <c r="D800" s="10"/>
      <c r="E800" s="129"/>
      <c r="F800" s="129"/>
      <c r="G800" s="129"/>
      <c r="H800" s="88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3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3"/>
      <c r="AS800" s="13"/>
      <c r="AT800" s="13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3"/>
      <c r="DG800" s="11"/>
      <c r="DH800" s="11"/>
    </row>
    <row r="801" spans="1:112" x14ac:dyDescent="0.2">
      <c r="A801" s="11"/>
      <c r="B801" s="10"/>
      <c r="C801" s="10"/>
      <c r="D801" s="10"/>
      <c r="E801" s="129"/>
      <c r="F801" s="129"/>
      <c r="G801" s="129"/>
      <c r="H801" s="88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3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3"/>
      <c r="AS801" s="13"/>
      <c r="AT801" s="13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3"/>
      <c r="DG801" s="11"/>
      <c r="DH801" s="11"/>
    </row>
    <row r="802" spans="1:112" x14ac:dyDescent="0.2">
      <c r="A802" s="11"/>
      <c r="B802" s="10"/>
      <c r="C802" s="10"/>
      <c r="D802" s="10"/>
      <c r="E802" s="129"/>
      <c r="F802" s="129"/>
      <c r="G802" s="129"/>
      <c r="H802" s="88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3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3"/>
      <c r="AS802" s="13"/>
      <c r="AT802" s="13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3"/>
      <c r="DG802" s="11"/>
      <c r="DH802" s="11"/>
    </row>
    <row r="803" spans="1:112" x14ac:dyDescent="0.2">
      <c r="A803" s="11"/>
      <c r="B803" s="10"/>
      <c r="C803" s="10"/>
      <c r="D803" s="10"/>
      <c r="E803" s="129"/>
      <c r="F803" s="129"/>
      <c r="G803" s="129"/>
      <c r="H803" s="88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3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3"/>
      <c r="AS803" s="13"/>
      <c r="AT803" s="13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3"/>
      <c r="DG803" s="11"/>
      <c r="DH803" s="11"/>
    </row>
    <row r="804" spans="1:112" x14ac:dyDescent="0.2">
      <c r="A804" s="11"/>
      <c r="B804" s="10"/>
      <c r="C804" s="10"/>
      <c r="D804" s="10"/>
      <c r="E804" s="129"/>
      <c r="F804" s="129"/>
      <c r="G804" s="129"/>
      <c r="H804" s="88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3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3"/>
      <c r="AS804" s="13"/>
      <c r="AT804" s="13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3"/>
      <c r="DG804" s="11"/>
      <c r="DH804" s="11"/>
    </row>
    <row r="805" spans="1:112" x14ac:dyDescent="0.2">
      <c r="A805" s="11"/>
      <c r="B805" s="10"/>
      <c r="C805" s="10"/>
      <c r="D805" s="10"/>
      <c r="E805" s="129"/>
      <c r="F805" s="129"/>
      <c r="G805" s="129"/>
      <c r="H805" s="88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3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3"/>
      <c r="AS805" s="13"/>
      <c r="AT805" s="13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3"/>
      <c r="DG805" s="11"/>
      <c r="DH805" s="11"/>
    </row>
    <row r="806" spans="1:112" x14ac:dyDescent="0.2">
      <c r="A806" s="11"/>
      <c r="B806" s="10"/>
      <c r="C806" s="10"/>
      <c r="D806" s="10"/>
      <c r="E806" s="129"/>
      <c r="F806" s="129"/>
      <c r="G806" s="129"/>
      <c r="H806" s="88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3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3"/>
      <c r="AS806" s="13"/>
      <c r="AT806" s="13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3"/>
      <c r="DG806" s="11"/>
      <c r="DH806" s="11"/>
    </row>
    <row r="807" spans="1:112" x14ac:dyDescent="0.2">
      <c r="A807" s="11"/>
      <c r="B807" s="10"/>
      <c r="C807" s="10"/>
      <c r="D807" s="10"/>
      <c r="E807" s="129"/>
      <c r="F807" s="129"/>
      <c r="G807" s="129"/>
      <c r="H807" s="88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3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3"/>
      <c r="AS807" s="13"/>
      <c r="AT807" s="13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3"/>
      <c r="DG807" s="11"/>
      <c r="DH807" s="11"/>
    </row>
    <row r="808" spans="1:112" x14ac:dyDescent="0.2">
      <c r="A808" s="11"/>
      <c r="B808" s="10"/>
      <c r="C808" s="10"/>
      <c r="D808" s="10"/>
      <c r="E808" s="129"/>
      <c r="F808" s="129"/>
      <c r="G808" s="129"/>
      <c r="H808" s="88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3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3"/>
      <c r="AS808" s="13"/>
      <c r="AT808" s="13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3"/>
      <c r="DG808" s="11"/>
      <c r="DH808" s="11"/>
    </row>
    <row r="809" spans="1:112" x14ac:dyDescent="0.2">
      <c r="A809" s="11"/>
      <c r="B809" s="10"/>
      <c r="C809" s="10"/>
      <c r="D809" s="10"/>
      <c r="E809" s="129"/>
      <c r="F809" s="129"/>
      <c r="G809" s="129"/>
      <c r="H809" s="88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3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3"/>
      <c r="AS809" s="13"/>
      <c r="AT809" s="13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3"/>
      <c r="DG809" s="11"/>
      <c r="DH809" s="11"/>
    </row>
    <row r="810" spans="1:112" x14ac:dyDescent="0.2">
      <c r="A810" s="11"/>
      <c r="B810" s="10"/>
      <c r="C810" s="10"/>
      <c r="D810" s="10"/>
      <c r="E810" s="129"/>
      <c r="F810" s="129"/>
      <c r="G810" s="129"/>
      <c r="H810" s="88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3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3"/>
      <c r="AS810" s="13"/>
      <c r="AT810" s="13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3"/>
      <c r="DG810" s="11"/>
      <c r="DH810" s="11"/>
    </row>
    <row r="811" spans="1:112" x14ac:dyDescent="0.2">
      <c r="A811" s="11"/>
      <c r="B811" s="10"/>
      <c r="C811" s="10"/>
      <c r="D811" s="10"/>
      <c r="E811" s="129"/>
      <c r="F811" s="129"/>
      <c r="G811" s="129"/>
      <c r="H811" s="88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3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3"/>
      <c r="AS811" s="13"/>
      <c r="AT811" s="13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3"/>
      <c r="DG811" s="11"/>
      <c r="DH811" s="11"/>
    </row>
    <row r="812" spans="1:112" x14ac:dyDescent="0.2">
      <c r="A812" s="11"/>
      <c r="B812" s="10"/>
      <c r="C812" s="10"/>
      <c r="D812" s="10"/>
      <c r="E812" s="129"/>
      <c r="F812" s="129"/>
      <c r="G812" s="129"/>
      <c r="H812" s="88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3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3"/>
      <c r="AS812" s="13"/>
      <c r="AT812" s="13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3"/>
      <c r="DG812" s="11"/>
      <c r="DH812" s="11"/>
    </row>
    <row r="813" spans="1:112" x14ac:dyDescent="0.2">
      <c r="A813" s="11"/>
      <c r="B813" s="10"/>
      <c r="C813" s="10"/>
      <c r="D813" s="10"/>
      <c r="E813" s="129"/>
      <c r="F813" s="129"/>
      <c r="G813" s="129"/>
      <c r="H813" s="88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3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3"/>
      <c r="AS813" s="13"/>
      <c r="AT813" s="13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3"/>
      <c r="DG813" s="11"/>
      <c r="DH813" s="11"/>
    </row>
    <row r="814" spans="1:112" x14ac:dyDescent="0.2">
      <c r="A814" s="11"/>
      <c r="B814" s="10"/>
      <c r="C814" s="10"/>
      <c r="D814" s="10"/>
      <c r="E814" s="129"/>
      <c r="F814" s="129"/>
      <c r="G814" s="129"/>
      <c r="H814" s="88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3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3"/>
      <c r="AS814" s="13"/>
      <c r="AT814" s="13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3"/>
      <c r="DG814" s="11"/>
      <c r="DH814" s="11"/>
    </row>
    <row r="815" spans="1:112" x14ac:dyDescent="0.2">
      <c r="A815" s="11"/>
      <c r="B815" s="10"/>
      <c r="C815" s="10"/>
      <c r="D815" s="10"/>
      <c r="E815" s="129"/>
      <c r="F815" s="129"/>
      <c r="G815" s="129"/>
      <c r="H815" s="88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3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3"/>
      <c r="AS815" s="13"/>
      <c r="AT815" s="13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3"/>
      <c r="DG815" s="11"/>
      <c r="DH815" s="11"/>
    </row>
    <row r="816" spans="1:112" x14ac:dyDescent="0.2">
      <c r="A816" s="11"/>
      <c r="B816" s="10"/>
      <c r="C816" s="10"/>
      <c r="D816" s="10"/>
      <c r="E816" s="129"/>
      <c r="F816" s="129"/>
      <c r="G816" s="129"/>
      <c r="H816" s="88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3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3"/>
      <c r="AS816" s="13"/>
      <c r="AT816" s="13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3"/>
      <c r="DG816" s="11"/>
      <c r="DH816" s="11"/>
    </row>
    <row r="817" spans="1:112" x14ac:dyDescent="0.2">
      <c r="A817" s="11"/>
      <c r="B817" s="10"/>
      <c r="C817" s="10"/>
      <c r="D817" s="10"/>
      <c r="E817" s="129"/>
      <c r="F817" s="129"/>
      <c r="G817" s="129"/>
      <c r="H817" s="88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3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3"/>
      <c r="AS817" s="13"/>
      <c r="AT817" s="13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3"/>
      <c r="DG817" s="11"/>
      <c r="DH817" s="11"/>
    </row>
    <row r="818" spans="1:112" x14ac:dyDescent="0.2">
      <c r="A818" s="11"/>
      <c r="B818" s="10"/>
      <c r="C818" s="10"/>
      <c r="D818" s="10"/>
      <c r="E818" s="129"/>
      <c r="F818" s="129"/>
      <c r="G818" s="129"/>
      <c r="H818" s="88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3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3"/>
      <c r="AS818" s="13"/>
      <c r="AT818" s="13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3"/>
      <c r="DG818" s="11"/>
      <c r="DH818" s="11"/>
    </row>
    <row r="819" spans="1:112" x14ac:dyDescent="0.2">
      <c r="A819" s="11"/>
      <c r="B819" s="10"/>
      <c r="C819" s="10"/>
      <c r="D819" s="10"/>
      <c r="E819" s="129"/>
      <c r="F819" s="129"/>
      <c r="G819" s="129"/>
      <c r="H819" s="88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3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3"/>
      <c r="AS819" s="13"/>
      <c r="AT819" s="13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3"/>
      <c r="DG819" s="11"/>
      <c r="DH819" s="11"/>
    </row>
    <row r="820" spans="1:112" x14ac:dyDescent="0.2">
      <c r="A820" s="11"/>
      <c r="B820" s="10"/>
      <c r="C820" s="10"/>
      <c r="D820" s="10"/>
      <c r="E820" s="129"/>
      <c r="F820" s="129"/>
      <c r="G820" s="129"/>
      <c r="H820" s="88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3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3"/>
      <c r="AS820" s="13"/>
      <c r="AT820" s="13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3"/>
      <c r="DG820" s="11"/>
      <c r="DH820" s="11"/>
    </row>
    <row r="821" spans="1:112" x14ac:dyDescent="0.2">
      <c r="A821" s="11"/>
      <c r="B821" s="10"/>
      <c r="C821" s="10"/>
      <c r="D821" s="10"/>
      <c r="E821" s="129"/>
      <c r="F821" s="129"/>
      <c r="G821" s="129"/>
      <c r="H821" s="88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3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3"/>
      <c r="AS821" s="13"/>
      <c r="AT821" s="13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3"/>
      <c r="DG821" s="11"/>
      <c r="DH821" s="11"/>
    </row>
    <row r="822" spans="1:112" x14ac:dyDescent="0.2">
      <c r="A822" s="11"/>
      <c r="B822" s="10"/>
      <c r="C822" s="10"/>
      <c r="D822" s="10"/>
      <c r="E822" s="129"/>
      <c r="F822" s="129"/>
      <c r="G822" s="129"/>
      <c r="H822" s="88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3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3"/>
      <c r="AS822" s="13"/>
      <c r="AT822" s="13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3"/>
      <c r="DG822" s="11"/>
      <c r="DH822" s="11"/>
    </row>
    <row r="823" spans="1:112" x14ac:dyDescent="0.2">
      <c r="A823" s="11"/>
      <c r="B823" s="10"/>
      <c r="C823" s="10"/>
      <c r="D823" s="10"/>
      <c r="E823" s="129"/>
      <c r="F823" s="129"/>
      <c r="G823" s="129"/>
      <c r="H823" s="88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3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3"/>
      <c r="AS823" s="13"/>
      <c r="AT823" s="13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3"/>
      <c r="DG823" s="11"/>
      <c r="DH823" s="11"/>
    </row>
    <row r="824" spans="1:112" x14ac:dyDescent="0.2">
      <c r="A824" s="11"/>
      <c r="B824" s="10"/>
      <c r="C824" s="10"/>
      <c r="D824" s="10"/>
      <c r="E824" s="129"/>
      <c r="F824" s="129"/>
      <c r="G824" s="129"/>
      <c r="H824" s="88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3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3"/>
      <c r="AS824" s="13"/>
      <c r="AT824" s="13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3"/>
      <c r="DG824" s="11"/>
      <c r="DH824" s="11"/>
    </row>
    <row r="825" spans="1:112" x14ac:dyDescent="0.2">
      <c r="A825" s="11"/>
      <c r="B825" s="10"/>
      <c r="C825" s="10"/>
      <c r="D825" s="10"/>
      <c r="E825" s="129"/>
      <c r="F825" s="129"/>
      <c r="G825" s="129"/>
      <c r="H825" s="88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3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3"/>
      <c r="AS825" s="13"/>
      <c r="AT825" s="13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3"/>
      <c r="DG825" s="11"/>
      <c r="DH825" s="11"/>
    </row>
    <row r="826" spans="1:112" x14ac:dyDescent="0.2">
      <c r="A826" s="11"/>
      <c r="B826" s="10"/>
      <c r="C826" s="10"/>
      <c r="D826" s="10"/>
      <c r="E826" s="129"/>
      <c r="F826" s="129"/>
      <c r="G826" s="129"/>
      <c r="H826" s="88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3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3"/>
      <c r="AS826" s="13"/>
      <c r="AT826" s="13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3"/>
      <c r="DG826" s="11"/>
      <c r="DH826" s="11"/>
    </row>
    <row r="827" spans="1:112" x14ac:dyDescent="0.2">
      <c r="A827" s="11"/>
      <c r="B827" s="10"/>
      <c r="C827" s="10"/>
      <c r="D827" s="10"/>
      <c r="E827" s="129"/>
      <c r="F827" s="129"/>
      <c r="G827" s="129"/>
      <c r="H827" s="88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3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3"/>
      <c r="AS827" s="13"/>
      <c r="AT827" s="13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3"/>
      <c r="DG827" s="11"/>
      <c r="DH827" s="11"/>
    </row>
    <row r="828" spans="1:112" x14ac:dyDescent="0.2">
      <c r="A828" s="11"/>
      <c r="B828" s="10"/>
      <c r="C828" s="10"/>
      <c r="D828" s="10"/>
      <c r="E828" s="129"/>
      <c r="F828" s="129"/>
      <c r="G828" s="129"/>
      <c r="H828" s="88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3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3"/>
      <c r="AS828" s="13"/>
      <c r="AT828" s="13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3"/>
      <c r="DG828" s="11"/>
      <c r="DH828" s="11"/>
    </row>
    <row r="829" spans="1:112" x14ac:dyDescent="0.2">
      <c r="A829" s="11"/>
      <c r="B829" s="10"/>
      <c r="C829" s="10"/>
      <c r="D829" s="10"/>
      <c r="E829" s="129"/>
      <c r="F829" s="129"/>
      <c r="G829" s="129"/>
      <c r="H829" s="88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3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3"/>
      <c r="AS829" s="13"/>
      <c r="AT829" s="13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3"/>
      <c r="DG829" s="11"/>
      <c r="DH829" s="11"/>
    </row>
    <row r="830" spans="1:112" x14ac:dyDescent="0.2">
      <c r="A830" s="11"/>
      <c r="B830" s="10"/>
      <c r="C830" s="10"/>
      <c r="D830" s="10"/>
      <c r="E830" s="129"/>
      <c r="F830" s="129"/>
      <c r="G830" s="129"/>
      <c r="H830" s="88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3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3"/>
      <c r="AS830" s="13"/>
      <c r="AT830" s="13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3"/>
      <c r="DG830" s="11"/>
      <c r="DH830" s="11"/>
    </row>
    <row r="831" spans="1:112" x14ac:dyDescent="0.2">
      <c r="A831" s="11"/>
      <c r="B831" s="10"/>
      <c r="C831" s="10"/>
      <c r="D831" s="10"/>
      <c r="E831" s="129"/>
      <c r="F831" s="129"/>
      <c r="G831" s="129"/>
      <c r="H831" s="88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3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3"/>
      <c r="AS831" s="13"/>
      <c r="AT831" s="13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3"/>
      <c r="DG831" s="11"/>
      <c r="DH831" s="11"/>
    </row>
    <row r="832" spans="1:112" x14ac:dyDescent="0.2">
      <c r="A832" s="11"/>
      <c r="B832" s="10"/>
      <c r="C832" s="10"/>
      <c r="D832" s="10"/>
      <c r="E832" s="129"/>
      <c r="F832" s="129"/>
      <c r="G832" s="129"/>
      <c r="H832" s="88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3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3"/>
      <c r="AS832" s="13"/>
      <c r="AT832" s="13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3"/>
      <c r="DG832" s="11"/>
      <c r="DH832" s="11"/>
    </row>
    <row r="833" spans="1:112" x14ac:dyDescent="0.2">
      <c r="A833" s="11"/>
      <c r="B833" s="10"/>
      <c r="C833" s="10"/>
      <c r="D833" s="10"/>
      <c r="E833" s="129"/>
      <c r="F833" s="129"/>
      <c r="G833" s="129"/>
      <c r="H833" s="88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3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3"/>
      <c r="AS833" s="13"/>
      <c r="AT833" s="13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3"/>
      <c r="DG833" s="11"/>
      <c r="DH833" s="11"/>
    </row>
    <row r="834" spans="1:112" x14ac:dyDescent="0.2">
      <c r="A834" s="11"/>
      <c r="B834" s="10"/>
      <c r="C834" s="10"/>
      <c r="D834" s="10"/>
      <c r="E834" s="129"/>
      <c r="F834" s="129"/>
      <c r="G834" s="129"/>
      <c r="H834" s="88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3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3"/>
      <c r="AS834" s="13"/>
      <c r="AT834" s="13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3"/>
      <c r="DG834" s="11"/>
      <c r="DH834" s="11"/>
    </row>
    <row r="835" spans="1:112" x14ac:dyDescent="0.2">
      <c r="A835" s="11"/>
      <c r="B835" s="10"/>
      <c r="C835" s="10"/>
      <c r="D835" s="10"/>
      <c r="E835" s="129"/>
      <c r="F835" s="129"/>
      <c r="G835" s="129"/>
      <c r="H835" s="88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3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3"/>
      <c r="AS835" s="13"/>
      <c r="AT835" s="13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3"/>
      <c r="DG835" s="11"/>
      <c r="DH835" s="11"/>
    </row>
    <row r="836" spans="1:112" x14ac:dyDescent="0.2">
      <c r="A836" s="11"/>
      <c r="B836" s="10"/>
      <c r="C836" s="10"/>
      <c r="D836" s="10"/>
      <c r="E836" s="129"/>
      <c r="F836" s="129"/>
      <c r="G836" s="129"/>
      <c r="H836" s="88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3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3"/>
      <c r="AS836" s="13"/>
      <c r="AT836" s="13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3"/>
      <c r="DG836" s="11"/>
      <c r="DH836" s="11"/>
    </row>
    <row r="837" spans="1:112" x14ac:dyDescent="0.2">
      <c r="A837" s="11"/>
      <c r="B837" s="10"/>
      <c r="C837" s="10"/>
      <c r="D837" s="10"/>
      <c r="E837" s="129"/>
      <c r="F837" s="129"/>
      <c r="G837" s="129"/>
      <c r="H837" s="88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3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3"/>
      <c r="AS837" s="13"/>
      <c r="AT837" s="13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3"/>
      <c r="DG837" s="11"/>
      <c r="DH837" s="11"/>
    </row>
    <row r="838" spans="1:112" x14ac:dyDescent="0.2">
      <c r="A838" s="11"/>
      <c r="B838" s="10"/>
      <c r="C838" s="10"/>
      <c r="D838" s="10"/>
      <c r="E838" s="129"/>
      <c r="F838" s="129"/>
      <c r="G838" s="129"/>
      <c r="H838" s="88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3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3"/>
      <c r="AS838" s="13"/>
      <c r="AT838" s="13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3"/>
      <c r="DG838" s="11"/>
      <c r="DH838" s="11"/>
    </row>
    <row r="839" spans="1:112" x14ac:dyDescent="0.2">
      <c r="A839" s="11"/>
      <c r="B839" s="10"/>
      <c r="C839" s="10"/>
      <c r="D839" s="10"/>
      <c r="E839" s="129"/>
      <c r="F839" s="129"/>
      <c r="G839" s="129"/>
      <c r="H839" s="88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3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3"/>
      <c r="AS839" s="13"/>
      <c r="AT839" s="13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3"/>
      <c r="DG839" s="11"/>
      <c r="DH839" s="11"/>
    </row>
    <row r="840" spans="1:112" x14ac:dyDescent="0.2">
      <c r="A840" s="11"/>
      <c r="B840" s="10"/>
      <c r="C840" s="10"/>
      <c r="D840" s="10"/>
      <c r="E840" s="129"/>
      <c r="F840" s="129"/>
      <c r="G840" s="129"/>
      <c r="H840" s="88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3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3"/>
      <c r="AS840" s="13"/>
      <c r="AT840" s="13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3"/>
      <c r="DG840" s="11"/>
      <c r="DH840" s="11"/>
    </row>
    <row r="841" spans="1:112" x14ac:dyDescent="0.2">
      <c r="A841" s="11"/>
      <c r="B841" s="10"/>
      <c r="C841" s="10"/>
      <c r="D841" s="10"/>
      <c r="E841" s="129"/>
      <c r="F841" s="129"/>
      <c r="G841" s="129"/>
      <c r="H841" s="88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3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3"/>
      <c r="AS841" s="13"/>
      <c r="AT841" s="13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3"/>
      <c r="DG841" s="11"/>
      <c r="DH841" s="11"/>
    </row>
    <row r="842" spans="1:112" x14ac:dyDescent="0.2">
      <c r="A842" s="11"/>
      <c r="B842" s="10"/>
      <c r="C842" s="10"/>
      <c r="D842" s="10"/>
      <c r="E842" s="129"/>
      <c r="F842" s="129"/>
      <c r="G842" s="129"/>
      <c r="H842" s="88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3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3"/>
      <c r="AS842" s="13"/>
      <c r="AT842" s="13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3"/>
      <c r="DG842" s="11"/>
      <c r="DH842" s="11"/>
    </row>
    <row r="843" spans="1:112" x14ac:dyDescent="0.2">
      <c r="A843" s="11"/>
      <c r="B843" s="10"/>
      <c r="C843" s="10"/>
      <c r="D843" s="10"/>
      <c r="E843" s="129"/>
      <c r="F843" s="129"/>
      <c r="G843" s="129"/>
      <c r="H843" s="88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3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3"/>
      <c r="AS843" s="13"/>
      <c r="AT843" s="13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3"/>
      <c r="DG843" s="11"/>
      <c r="DH843" s="11"/>
    </row>
    <row r="844" spans="1:112" x14ac:dyDescent="0.2">
      <c r="A844" s="11"/>
      <c r="B844" s="10"/>
      <c r="C844" s="10"/>
      <c r="D844" s="10"/>
      <c r="E844" s="129"/>
      <c r="F844" s="129"/>
      <c r="G844" s="129"/>
      <c r="H844" s="88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3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3"/>
      <c r="AS844" s="13"/>
      <c r="AT844" s="13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3"/>
      <c r="DG844" s="11"/>
      <c r="DH844" s="11"/>
    </row>
    <row r="845" spans="1:112" x14ac:dyDescent="0.2">
      <c r="A845" s="11"/>
      <c r="B845" s="10"/>
      <c r="C845" s="10"/>
      <c r="D845" s="10"/>
      <c r="E845" s="129"/>
      <c r="F845" s="129"/>
      <c r="G845" s="129"/>
      <c r="H845" s="88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3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3"/>
      <c r="AS845" s="13"/>
      <c r="AT845" s="13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3"/>
      <c r="DG845" s="11"/>
      <c r="DH845" s="11"/>
    </row>
    <row r="846" spans="1:112" x14ac:dyDescent="0.2">
      <c r="A846" s="11"/>
      <c r="B846" s="10"/>
      <c r="C846" s="10"/>
      <c r="D846" s="10"/>
      <c r="E846" s="129"/>
      <c r="F846" s="129"/>
      <c r="G846" s="129"/>
      <c r="H846" s="88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3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3"/>
      <c r="AS846" s="13"/>
      <c r="AT846" s="13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3"/>
      <c r="DG846" s="11"/>
      <c r="DH846" s="11"/>
    </row>
    <row r="847" spans="1:112" x14ac:dyDescent="0.2">
      <c r="A847" s="11"/>
      <c r="B847" s="10"/>
      <c r="C847" s="10"/>
      <c r="D847" s="10"/>
      <c r="E847" s="129"/>
      <c r="F847" s="129"/>
      <c r="G847" s="129"/>
      <c r="H847" s="88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3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3"/>
      <c r="AS847" s="13"/>
      <c r="AT847" s="13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3"/>
      <c r="DG847" s="11"/>
      <c r="DH847" s="11"/>
    </row>
    <row r="848" spans="1:112" x14ac:dyDescent="0.2">
      <c r="A848" s="11"/>
      <c r="B848" s="10"/>
      <c r="C848" s="10"/>
      <c r="D848" s="10"/>
      <c r="E848" s="129"/>
      <c r="F848" s="129"/>
      <c r="G848" s="129"/>
      <c r="H848" s="88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3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3"/>
      <c r="AS848" s="13"/>
      <c r="AT848" s="13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3"/>
      <c r="DG848" s="11"/>
      <c r="DH848" s="11"/>
    </row>
    <row r="849" spans="1:112" x14ac:dyDescent="0.2">
      <c r="A849" s="11"/>
      <c r="B849" s="10"/>
      <c r="C849" s="10"/>
      <c r="D849" s="10"/>
      <c r="E849" s="129"/>
      <c r="F849" s="129"/>
      <c r="G849" s="129"/>
      <c r="H849" s="88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3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3"/>
      <c r="AS849" s="13"/>
      <c r="AT849" s="13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3"/>
      <c r="DG849" s="11"/>
      <c r="DH849" s="11"/>
    </row>
    <row r="850" spans="1:112" x14ac:dyDescent="0.2">
      <c r="A850" s="11"/>
      <c r="B850" s="10"/>
      <c r="C850" s="10"/>
      <c r="D850" s="10"/>
      <c r="E850" s="129"/>
      <c r="F850" s="129"/>
      <c r="G850" s="129"/>
      <c r="H850" s="88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3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3"/>
      <c r="AS850" s="13"/>
      <c r="AT850" s="13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3"/>
      <c r="DG850" s="11"/>
      <c r="DH850" s="11"/>
    </row>
    <row r="851" spans="1:112" x14ac:dyDescent="0.2">
      <c r="A851" s="11"/>
      <c r="B851" s="10"/>
      <c r="C851" s="10"/>
      <c r="D851" s="10"/>
      <c r="E851" s="129"/>
      <c r="F851" s="129"/>
      <c r="G851" s="129"/>
      <c r="H851" s="88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3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3"/>
      <c r="AS851" s="13"/>
      <c r="AT851" s="13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3"/>
      <c r="DG851" s="11"/>
      <c r="DH851" s="11"/>
    </row>
    <row r="852" spans="1:112" x14ac:dyDescent="0.2">
      <c r="A852" s="11"/>
      <c r="B852" s="10"/>
      <c r="C852" s="10"/>
      <c r="D852" s="10"/>
      <c r="E852" s="129"/>
      <c r="F852" s="129"/>
      <c r="G852" s="129"/>
      <c r="H852" s="88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3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3"/>
      <c r="AS852" s="13"/>
      <c r="AT852" s="13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3"/>
      <c r="DG852" s="11"/>
      <c r="DH852" s="11"/>
    </row>
    <row r="853" spans="1:112" x14ac:dyDescent="0.2">
      <c r="A853" s="11"/>
      <c r="B853" s="10"/>
      <c r="C853" s="10"/>
      <c r="D853" s="10"/>
      <c r="E853" s="129"/>
      <c r="F853" s="129"/>
      <c r="G853" s="129"/>
      <c r="H853" s="88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3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3"/>
      <c r="AS853" s="13"/>
      <c r="AT853" s="13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3"/>
      <c r="DG853" s="11"/>
      <c r="DH853" s="11"/>
    </row>
    <row r="854" spans="1:112" x14ac:dyDescent="0.2">
      <c r="A854" s="11"/>
      <c r="B854" s="10"/>
      <c r="C854" s="10"/>
      <c r="D854" s="10"/>
      <c r="E854" s="129"/>
      <c r="F854" s="129"/>
      <c r="G854" s="129"/>
      <c r="H854" s="88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3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3"/>
      <c r="AS854" s="13"/>
      <c r="AT854" s="13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3"/>
      <c r="DG854" s="11"/>
      <c r="DH854" s="11"/>
    </row>
    <row r="855" spans="1:112" x14ac:dyDescent="0.2">
      <c r="A855" s="11"/>
      <c r="B855" s="10"/>
      <c r="C855" s="10"/>
      <c r="D855" s="10"/>
      <c r="E855" s="129"/>
      <c r="F855" s="129"/>
      <c r="G855" s="129"/>
      <c r="H855" s="88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3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3"/>
      <c r="AS855" s="13"/>
      <c r="AT855" s="13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3"/>
      <c r="DG855" s="11"/>
      <c r="DH855" s="11"/>
    </row>
    <row r="856" spans="1:112" x14ac:dyDescent="0.2">
      <c r="A856" s="11"/>
      <c r="B856" s="10"/>
      <c r="C856" s="10"/>
      <c r="D856" s="10"/>
      <c r="E856" s="129"/>
      <c r="F856" s="129"/>
      <c r="G856" s="129"/>
      <c r="H856" s="88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3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3"/>
      <c r="AS856" s="13"/>
      <c r="AT856" s="13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3"/>
      <c r="DG856" s="11"/>
      <c r="DH856" s="11"/>
    </row>
    <row r="857" spans="1:112" x14ac:dyDescent="0.2">
      <c r="A857" s="11"/>
      <c r="B857" s="10"/>
      <c r="C857" s="10"/>
      <c r="D857" s="10"/>
      <c r="E857" s="129"/>
      <c r="F857" s="129"/>
      <c r="G857" s="129"/>
      <c r="H857" s="88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3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3"/>
      <c r="AS857" s="13"/>
      <c r="AT857" s="13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3"/>
      <c r="DG857" s="11"/>
      <c r="DH857" s="11"/>
    </row>
    <row r="858" spans="1:112" x14ac:dyDescent="0.2">
      <c r="A858" s="11"/>
      <c r="B858" s="10"/>
      <c r="C858" s="10"/>
      <c r="D858" s="10"/>
      <c r="E858" s="129"/>
      <c r="F858" s="129"/>
      <c r="G858" s="129"/>
      <c r="H858" s="88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3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3"/>
      <c r="AS858" s="13"/>
      <c r="AT858" s="13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3"/>
      <c r="DG858" s="11"/>
      <c r="DH858" s="11"/>
    </row>
    <row r="859" spans="1:112" x14ac:dyDescent="0.2">
      <c r="A859" s="11"/>
      <c r="B859" s="10"/>
      <c r="C859" s="10"/>
      <c r="D859" s="10"/>
      <c r="E859" s="129"/>
      <c r="F859" s="129"/>
      <c r="G859" s="129"/>
      <c r="H859" s="88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3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3"/>
      <c r="AS859" s="13"/>
      <c r="AT859" s="13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3"/>
      <c r="DG859" s="11"/>
      <c r="DH859" s="11"/>
    </row>
    <row r="860" spans="1:112" x14ac:dyDescent="0.2">
      <c r="A860" s="11"/>
      <c r="B860" s="10"/>
      <c r="C860" s="10"/>
      <c r="D860" s="10"/>
      <c r="E860" s="129"/>
      <c r="F860" s="129"/>
      <c r="G860" s="129"/>
      <c r="H860" s="88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3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3"/>
      <c r="AS860" s="13"/>
      <c r="AT860" s="13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3"/>
      <c r="DG860" s="11"/>
      <c r="DH860" s="11"/>
    </row>
    <row r="861" spans="1:112" x14ac:dyDescent="0.2">
      <c r="A861" s="11"/>
      <c r="B861" s="10"/>
      <c r="C861" s="10"/>
      <c r="D861" s="10"/>
      <c r="E861" s="129"/>
      <c r="F861" s="129"/>
      <c r="G861" s="129"/>
      <c r="H861" s="88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3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3"/>
      <c r="AS861" s="13"/>
      <c r="AT861" s="13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3"/>
      <c r="DG861" s="11"/>
      <c r="DH861" s="11"/>
    </row>
    <row r="862" spans="1:112" x14ac:dyDescent="0.2">
      <c r="A862" s="11"/>
      <c r="B862" s="10"/>
      <c r="C862" s="10"/>
      <c r="D862" s="10"/>
      <c r="E862" s="129"/>
      <c r="F862" s="129"/>
      <c r="G862" s="129"/>
      <c r="H862" s="88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3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3"/>
      <c r="AS862" s="13"/>
      <c r="AT862" s="13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3"/>
      <c r="DG862" s="11"/>
      <c r="DH862" s="11"/>
    </row>
    <row r="863" spans="1:112" x14ac:dyDescent="0.2">
      <c r="A863" s="11"/>
      <c r="B863" s="10"/>
      <c r="C863" s="10"/>
      <c r="D863" s="10"/>
      <c r="E863" s="129"/>
      <c r="F863" s="129"/>
      <c r="G863" s="129"/>
      <c r="H863" s="88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3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3"/>
      <c r="AS863" s="13"/>
      <c r="AT863" s="13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3"/>
      <c r="DG863" s="11"/>
      <c r="DH863" s="11"/>
    </row>
    <row r="864" spans="1:112" x14ac:dyDescent="0.2">
      <c r="A864" s="11"/>
      <c r="B864" s="10"/>
      <c r="C864" s="10"/>
      <c r="D864" s="10"/>
      <c r="E864" s="129"/>
      <c r="F864" s="129"/>
      <c r="G864" s="129"/>
      <c r="H864" s="88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3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3"/>
      <c r="AS864" s="13"/>
      <c r="AT864" s="13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3"/>
      <c r="DG864" s="11"/>
      <c r="DH864" s="11"/>
    </row>
    <row r="865" spans="1:112" x14ac:dyDescent="0.2">
      <c r="A865" s="11"/>
      <c r="B865" s="10"/>
      <c r="C865" s="10"/>
      <c r="D865" s="10"/>
      <c r="E865" s="129"/>
      <c r="F865" s="129"/>
      <c r="G865" s="129"/>
      <c r="H865" s="88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3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3"/>
      <c r="AS865" s="13"/>
      <c r="AT865" s="13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3"/>
      <c r="DG865" s="11"/>
      <c r="DH865" s="11"/>
    </row>
    <row r="866" spans="1:112" x14ac:dyDescent="0.2">
      <c r="A866" s="11"/>
      <c r="B866" s="10"/>
      <c r="C866" s="10"/>
      <c r="D866" s="10"/>
      <c r="E866" s="129"/>
      <c r="F866" s="129"/>
      <c r="G866" s="129"/>
      <c r="H866" s="88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3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3"/>
      <c r="AS866" s="13"/>
      <c r="AT866" s="13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3"/>
      <c r="DG866" s="11"/>
      <c r="DH866" s="11"/>
    </row>
    <row r="867" spans="1:112" x14ac:dyDescent="0.2">
      <c r="A867" s="11"/>
      <c r="B867" s="10"/>
      <c r="C867" s="10"/>
      <c r="D867" s="10"/>
      <c r="E867" s="129"/>
      <c r="F867" s="129"/>
      <c r="G867" s="129"/>
      <c r="H867" s="88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3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3"/>
      <c r="AS867" s="13"/>
      <c r="AT867" s="13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3"/>
      <c r="DG867" s="11"/>
      <c r="DH867" s="11"/>
    </row>
    <row r="868" spans="1:112" x14ac:dyDescent="0.2">
      <c r="A868" s="11"/>
      <c r="B868" s="10"/>
      <c r="C868" s="10"/>
      <c r="D868" s="10"/>
      <c r="E868" s="129"/>
      <c r="F868" s="129"/>
      <c r="G868" s="129"/>
      <c r="H868" s="88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3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3"/>
      <c r="AS868" s="13"/>
      <c r="AT868" s="13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3"/>
      <c r="DG868" s="11"/>
      <c r="DH868" s="11"/>
    </row>
    <row r="869" spans="1:112" x14ac:dyDescent="0.2">
      <c r="A869" s="11"/>
      <c r="B869" s="10"/>
      <c r="C869" s="10"/>
      <c r="D869" s="10"/>
      <c r="E869" s="129"/>
      <c r="F869" s="129"/>
      <c r="G869" s="129"/>
      <c r="H869" s="88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3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3"/>
      <c r="AS869" s="13"/>
      <c r="AT869" s="13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3"/>
      <c r="DG869" s="11"/>
      <c r="DH869" s="11"/>
    </row>
    <row r="870" spans="1:112" x14ac:dyDescent="0.2">
      <c r="A870" s="11"/>
      <c r="B870" s="10"/>
      <c r="C870" s="10"/>
      <c r="D870" s="10"/>
      <c r="E870" s="129"/>
      <c r="F870" s="129"/>
      <c r="G870" s="129"/>
      <c r="H870" s="88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3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3"/>
      <c r="AS870" s="13"/>
      <c r="AT870" s="13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3"/>
      <c r="DG870" s="11"/>
      <c r="DH870" s="11"/>
    </row>
    <row r="871" spans="1:112" x14ac:dyDescent="0.2">
      <c r="A871" s="11"/>
      <c r="B871" s="10"/>
      <c r="C871" s="10"/>
      <c r="D871" s="10"/>
      <c r="E871" s="129"/>
      <c r="F871" s="129"/>
      <c r="G871" s="129"/>
      <c r="H871" s="88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3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3"/>
      <c r="AS871" s="13"/>
      <c r="AT871" s="13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3"/>
      <c r="DG871" s="11"/>
      <c r="DH871" s="11"/>
    </row>
    <row r="872" spans="1:112" x14ac:dyDescent="0.2">
      <c r="A872" s="11"/>
      <c r="B872" s="10"/>
      <c r="C872" s="10"/>
      <c r="D872" s="10"/>
      <c r="E872" s="129"/>
      <c r="F872" s="129"/>
      <c r="G872" s="129"/>
      <c r="H872" s="88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3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3"/>
      <c r="AS872" s="13"/>
      <c r="AT872" s="13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3"/>
      <c r="DG872" s="11"/>
      <c r="DH872" s="11"/>
    </row>
    <row r="873" spans="1:112" x14ac:dyDescent="0.2">
      <c r="A873" s="11"/>
      <c r="B873" s="10"/>
      <c r="C873" s="10"/>
      <c r="D873" s="10"/>
      <c r="E873" s="129"/>
      <c r="F873" s="129"/>
      <c r="G873" s="129"/>
      <c r="H873" s="88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3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3"/>
      <c r="AS873" s="13"/>
      <c r="AT873" s="13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3"/>
      <c r="DG873" s="11"/>
      <c r="DH873" s="11"/>
    </row>
    <row r="874" spans="1:112" x14ac:dyDescent="0.2">
      <c r="A874" s="11"/>
      <c r="B874" s="10"/>
      <c r="C874" s="10"/>
      <c r="D874" s="10"/>
      <c r="E874" s="129"/>
      <c r="F874" s="129"/>
      <c r="G874" s="129"/>
      <c r="H874" s="88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3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3"/>
      <c r="AS874" s="13"/>
      <c r="AT874" s="13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3"/>
      <c r="DG874" s="11"/>
      <c r="DH874" s="11"/>
    </row>
    <row r="875" spans="1:112" x14ac:dyDescent="0.2">
      <c r="A875" s="11"/>
      <c r="B875" s="10"/>
      <c r="C875" s="10"/>
      <c r="D875" s="10"/>
      <c r="E875" s="129"/>
      <c r="F875" s="129"/>
      <c r="G875" s="129"/>
      <c r="H875" s="88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3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3"/>
      <c r="AS875" s="13"/>
      <c r="AT875" s="13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3"/>
      <c r="DG875" s="11"/>
      <c r="DH875" s="11"/>
    </row>
    <row r="876" spans="1:112" x14ac:dyDescent="0.2">
      <c r="A876" s="11"/>
      <c r="B876" s="10"/>
      <c r="C876" s="10"/>
      <c r="D876" s="10"/>
      <c r="E876" s="129"/>
      <c r="F876" s="129"/>
      <c r="G876" s="129"/>
      <c r="H876" s="88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3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3"/>
      <c r="AS876" s="13"/>
      <c r="AT876" s="13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3"/>
      <c r="DG876" s="11"/>
      <c r="DH876" s="11"/>
    </row>
    <row r="877" spans="1:112" x14ac:dyDescent="0.2">
      <c r="A877" s="11"/>
      <c r="B877" s="10"/>
      <c r="C877" s="10"/>
      <c r="D877" s="10"/>
      <c r="E877" s="129"/>
      <c r="F877" s="129"/>
      <c r="G877" s="129"/>
      <c r="H877" s="88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3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3"/>
      <c r="AS877" s="13"/>
      <c r="AT877" s="13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3"/>
      <c r="DG877" s="11"/>
      <c r="DH877" s="11"/>
    </row>
    <row r="878" spans="1:112" x14ac:dyDescent="0.2">
      <c r="A878" s="11"/>
      <c r="B878" s="10"/>
      <c r="C878" s="10"/>
      <c r="D878" s="10"/>
      <c r="E878" s="129"/>
      <c r="F878" s="129"/>
      <c r="G878" s="129"/>
      <c r="H878" s="88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3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3"/>
      <c r="AS878" s="13"/>
      <c r="AT878" s="13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3"/>
      <c r="DG878" s="11"/>
      <c r="DH878" s="11"/>
    </row>
    <row r="879" spans="1:112" x14ac:dyDescent="0.2">
      <c r="A879" s="11"/>
      <c r="B879" s="10"/>
      <c r="C879" s="10"/>
      <c r="D879" s="10"/>
      <c r="E879" s="129"/>
      <c r="F879" s="129"/>
      <c r="G879" s="129"/>
      <c r="H879" s="88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3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3"/>
      <c r="AS879" s="13"/>
      <c r="AT879" s="13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3"/>
      <c r="DG879" s="11"/>
      <c r="DH879" s="11"/>
    </row>
    <row r="880" spans="1:112" x14ac:dyDescent="0.2">
      <c r="A880" s="11"/>
      <c r="B880" s="10"/>
      <c r="C880" s="10"/>
      <c r="D880" s="10"/>
      <c r="E880" s="129"/>
      <c r="F880" s="129"/>
      <c r="G880" s="129"/>
      <c r="H880" s="88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3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3"/>
      <c r="AS880" s="13"/>
      <c r="AT880" s="13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3"/>
      <c r="DG880" s="11"/>
      <c r="DH880" s="11"/>
    </row>
    <row r="881" spans="1:112" x14ac:dyDescent="0.2">
      <c r="A881" s="11"/>
      <c r="B881" s="10"/>
      <c r="C881" s="10"/>
      <c r="D881" s="10"/>
      <c r="E881" s="129"/>
      <c r="F881" s="129"/>
      <c r="G881" s="129"/>
      <c r="H881" s="88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3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3"/>
      <c r="AS881" s="13"/>
      <c r="AT881" s="13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3"/>
      <c r="DG881" s="11"/>
      <c r="DH881" s="11"/>
    </row>
    <row r="882" spans="1:112" x14ac:dyDescent="0.2">
      <c r="A882" s="11"/>
      <c r="B882" s="10"/>
      <c r="C882" s="10"/>
      <c r="D882" s="10"/>
      <c r="E882" s="129"/>
      <c r="F882" s="129"/>
      <c r="G882" s="129"/>
      <c r="H882" s="88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3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3"/>
      <c r="AS882" s="13"/>
      <c r="AT882" s="13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3"/>
      <c r="DG882" s="11"/>
      <c r="DH882" s="11"/>
    </row>
    <row r="883" spans="1:112" x14ac:dyDescent="0.2">
      <c r="A883" s="11"/>
      <c r="B883" s="10"/>
      <c r="C883" s="10"/>
      <c r="D883" s="10"/>
      <c r="E883" s="129"/>
      <c r="F883" s="129"/>
      <c r="G883" s="129"/>
      <c r="H883" s="88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3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3"/>
      <c r="AS883" s="13"/>
      <c r="AT883" s="13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3"/>
      <c r="DG883" s="11"/>
      <c r="DH883" s="11"/>
    </row>
    <row r="884" spans="1:112" x14ac:dyDescent="0.2">
      <c r="A884" s="11"/>
      <c r="B884" s="10"/>
      <c r="C884" s="10"/>
      <c r="D884" s="10"/>
      <c r="E884" s="129"/>
      <c r="F884" s="129"/>
      <c r="G884" s="129"/>
      <c r="H884" s="88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3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3"/>
      <c r="AS884" s="13"/>
      <c r="AT884" s="13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3"/>
      <c r="DG884" s="11"/>
      <c r="DH884" s="11"/>
    </row>
    <row r="885" spans="1:112" x14ac:dyDescent="0.2">
      <c r="A885" s="11"/>
      <c r="B885" s="10"/>
      <c r="C885" s="10"/>
      <c r="D885" s="10"/>
      <c r="E885" s="129"/>
      <c r="F885" s="129"/>
      <c r="G885" s="129"/>
      <c r="H885" s="88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3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3"/>
      <c r="AS885" s="13"/>
      <c r="AT885" s="13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3"/>
      <c r="DG885" s="11"/>
      <c r="DH885" s="11"/>
    </row>
    <row r="886" spans="1:112" x14ac:dyDescent="0.2">
      <c r="A886" s="11"/>
      <c r="B886" s="10"/>
      <c r="C886" s="10"/>
      <c r="D886" s="10"/>
      <c r="E886" s="129"/>
      <c r="F886" s="129"/>
      <c r="G886" s="129"/>
      <c r="H886" s="88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3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3"/>
      <c r="AS886" s="13"/>
      <c r="AT886" s="13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3"/>
      <c r="DG886" s="11"/>
      <c r="DH886" s="11"/>
    </row>
    <row r="887" spans="1:112" x14ac:dyDescent="0.2">
      <c r="A887" s="11"/>
      <c r="B887" s="10"/>
      <c r="C887" s="10"/>
      <c r="D887" s="10"/>
      <c r="E887" s="129"/>
      <c r="F887" s="129"/>
      <c r="G887" s="129"/>
      <c r="H887" s="88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3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3"/>
      <c r="AS887" s="13"/>
      <c r="AT887" s="13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3"/>
      <c r="DG887" s="11"/>
      <c r="DH887" s="11"/>
    </row>
    <row r="888" spans="1:112" x14ac:dyDescent="0.2">
      <c r="A888" s="11"/>
      <c r="B888" s="10"/>
      <c r="C888" s="10"/>
      <c r="D888" s="10"/>
      <c r="E888" s="129"/>
      <c r="F888" s="129"/>
      <c r="G888" s="129"/>
      <c r="H888" s="88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3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3"/>
      <c r="AS888" s="13"/>
      <c r="AT888" s="13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3"/>
      <c r="DG888" s="11"/>
      <c r="DH888" s="11"/>
    </row>
    <row r="889" spans="1:112" x14ac:dyDescent="0.2">
      <c r="A889" s="11"/>
      <c r="B889" s="10"/>
      <c r="C889" s="10"/>
      <c r="D889" s="10"/>
      <c r="E889" s="129"/>
      <c r="F889" s="129"/>
      <c r="G889" s="129"/>
      <c r="H889" s="88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3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3"/>
      <c r="AS889" s="13"/>
      <c r="AT889" s="13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3"/>
      <c r="DG889" s="11"/>
      <c r="DH889" s="11"/>
    </row>
    <row r="890" spans="1:112" x14ac:dyDescent="0.2">
      <c r="A890" s="11"/>
      <c r="B890" s="10"/>
      <c r="C890" s="10"/>
      <c r="D890" s="10"/>
      <c r="E890" s="129"/>
      <c r="F890" s="129"/>
      <c r="G890" s="129"/>
      <c r="H890" s="88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3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3"/>
      <c r="AS890" s="13"/>
      <c r="AT890" s="13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3"/>
      <c r="DG890" s="11"/>
      <c r="DH890" s="11"/>
    </row>
    <row r="891" spans="1:112" x14ac:dyDescent="0.2">
      <c r="A891" s="11"/>
      <c r="B891" s="10"/>
      <c r="C891" s="10"/>
      <c r="D891" s="10"/>
      <c r="E891" s="129"/>
      <c r="F891" s="129"/>
      <c r="G891" s="129"/>
      <c r="H891" s="88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3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3"/>
      <c r="AS891" s="13"/>
      <c r="AT891" s="13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3"/>
      <c r="DG891" s="11"/>
      <c r="DH891" s="11"/>
    </row>
    <row r="892" spans="1:112" x14ac:dyDescent="0.2">
      <c r="A892" s="11"/>
      <c r="B892" s="10"/>
      <c r="C892" s="10"/>
      <c r="D892" s="10"/>
      <c r="E892" s="129"/>
      <c r="F892" s="129"/>
      <c r="G892" s="129"/>
      <c r="H892" s="88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3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3"/>
      <c r="AS892" s="13"/>
      <c r="AT892" s="13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3"/>
      <c r="DG892" s="11"/>
      <c r="DH892" s="11"/>
    </row>
    <row r="893" spans="1:112" x14ac:dyDescent="0.2">
      <c r="A893" s="11"/>
      <c r="B893" s="10"/>
      <c r="C893" s="10"/>
      <c r="D893" s="10"/>
      <c r="E893" s="129"/>
      <c r="F893" s="129"/>
      <c r="G893" s="129"/>
      <c r="H893" s="88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3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3"/>
      <c r="AS893" s="13"/>
      <c r="AT893" s="13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3"/>
      <c r="DG893" s="11"/>
      <c r="DH893" s="11"/>
    </row>
    <row r="894" spans="1:112" x14ac:dyDescent="0.2">
      <c r="A894" s="11"/>
      <c r="B894" s="10"/>
      <c r="C894" s="10"/>
      <c r="D894" s="10"/>
      <c r="E894" s="129"/>
      <c r="F894" s="129"/>
      <c r="G894" s="129"/>
      <c r="H894" s="88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3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3"/>
      <c r="AS894" s="13"/>
      <c r="AT894" s="13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3"/>
      <c r="DG894" s="11"/>
      <c r="DH894" s="11"/>
    </row>
    <row r="895" spans="1:112" x14ac:dyDescent="0.2">
      <c r="A895" s="11"/>
      <c r="B895" s="10"/>
      <c r="C895" s="10"/>
      <c r="D895" s="10"/>
      <c r="E895" s="129"/>
      <c r="F895" s="129"/>
      <c r="G895" s="129"/>
      <c r="H895" s="88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3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3"/>
      <c r="AS895" s="13"/>
      <c r="AT895" s="13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3"/>
      <c r="DG895" s="11"/>
      <c r="DH895" s="11"/>
    </row>
    <row r="896" spans="1:112" x14ac:dyDescent="0.2">
      <c r="A896" s="11"/>
      <c r="B896" s="10"/>
      <c r="C896" s="10"/>
      <c r="D896" s="10"/>
      <c r="E896" s="129"/>
      <c r="F896" s="129"/>
      <c r="G896" s="129"/>
      <c r="H896" s="88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3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3"/>
      <c r="AS896" s="13"/>
      <c r="AT896" s="13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3"/>
      <c r="DG896" s="11"/>
      <c r="DH896" s="11"/>
    </row>
    <row r="897" spans="1:112" x14ac:dyDescent="0.2">
      <c r="A897" s="11"/>
      <c r="B897" s="10"/>
      <c r="C897" s="10"/>
      <c r="D897" s="10"/>
      <c r="E897" s="129"/>
      <c r="F897" s="129"/>
      <c r="G897" s="129"/>
      <c r="H897" s="88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3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3"/>
      <c r="AS897" s="13"/>
      <c r="AT897" s="13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3"/>
      <c r="DG897" s="11"/>
      <c r="DH897" s="11"/>
    </row>
    <row r="898" spans="1:112" x14ac:dyDescent="0.2">
      <c r="A898" s="11"/>
      <c r="B898" s="10"/>
      <c r="C898" s="10"/>
      <c r="D898" s="10"/>
      <c r="E898" s="129"/>
      <c r="F898" s="129"/>
      <c r="G898" s="129"/>
      <c r="H898" s="88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3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3"/>
      <c r="AS898" s="13"/>
      <c r="AT898" s="13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3"/>
      <c r="DG898" s="11"/>
      <c r="DH898" s="11"/>
    </row>
    <row r="899" spans="1:112" x14ac:dyDescent="0.2">
      <c r="A899" s="11"/>
      <c r="B899" s="10"/>
      <c r="C899" s="10"/>
      <c r="D899" s="10"/>
      <c r="E899" s="129"/>
      <c r="F899" s="129"/>
      <c r="G899" s="129"/>
      <c r="H899" s="88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3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3"/>
      <c r="AS899" s="13"/>
      <c r="AT899" s="13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3"/>
      <c r="DG899" s="11"/>
      <c r="DH899" s="11"/>
    </row>
    <row r="900" spans="1:112" x14ac:dyDescent="0.2">
      <c r="A900" s="11"/>
      <c r="B900" s="10"/>
      <c r="C900" s="10"/>
      <c r="D900" s="10"/>
      <c r="E900" s="129"/>
      <c r="F900" s="129"/>
      <c r="G900" s="129"/>
      <c r="H900" s="88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3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3"/>
      <c r="AS900" s="13"/>
      <c r="AT900" s="13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3"/>
      <c r="DG900" s="11"/>
      <c r="DH900" s="11"/>
    </row>
    <row r="901" spans="1:112" x14ac:dyDescent="0.2">
      <c r="A901" s="11"/>
      <c r="B901" s="10"/>
      <c r="C901" s="10"/>
      <c r="D901" s="10"/>
      <c r="E901" s="129"/>
      <c r="F901" s="129"/>
      <c r="G901" s="129"/>
      <c r="H901" s="88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3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3"/>
      <c r="AS901" s="13"/>
      <c r="AT901" s="13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3"/>
      <c r="DG901" s="11"/>
      <c r="DH901" s="11"/>
    </row>
    <row r="902" spans="1:112" x14ac:dyDescent="0.2">
      <c r="A902" s="11"/>
      <c r="B902" s="10"/>
      <c r="C902" s="10"/>
      <c r="D902" s="10"/>
      <c r="E902" s="129"/>
      <c r="F902" s="129"/>
      <c r="G902" s="129"/>
      <c r="H902" s="88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3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3"/>
      <c r="AS902" s="13"/>
      <c r="AT902" s="13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3"/>
      <c r="DG902" s="11"/>
      <c r="DH902" s="11"/>
    </row>
    <row r="903" spans="1:112" x14ac:dyDescent="0.2">
      <c r="A903" s="11"/>
      <c r="B903" s="10"/>
      <c r="C903" s="10"/>
      <c r="D903" s="10"/>
      <c r="E903" s="129"/>
      <c r="F903" s="129"/>
      <c r="G903" s="129"/>
      <c r="H903" s="88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3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3"/>
      <c r="AS903" s="13"/>
      <c r="AT903" s="13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3"/>
      <c r="DG903" s="11"/>
      <c r="DH903" s="11"/>
    </row>
    <row r="904" spans="1:112" x14ac:dyDescent="0.2">
      <c r="A904" s="11"/>
      <c r="B904" s="10"/>
      <c r="C904" s="10"/>
      <c r="D904" s="10"/>
      <c r="E904" s="129"/>
      <c r="F904" s="129"/>
      <c r="G904" s="129"/>
      <c r="H904" s="88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3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3"/>
      <c r="AS904" s="13"/>
      <c r="AT904" s="13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3"/>
      <c r="DG904" s="11"/>
      <c r="DH904" s="11"/>
    </row>
    <row r="905" spans="1:112" x14ac:dyDescent="0.2">
      <c r="A905" s="11"/>
      <c r="B905" s="10"/>
      <c r="C905" s="10"/>
      <c r="D905" s="10"/>
      <c r="E905" s="129"/>
      <c r="F905" s="129"/>
      <c r="G905" s="129"/>
      <c r="H905" s="88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3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3"/>
      <c r="AS905" s="13"/>
      <c r="AT905" s="13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3"/>
      <c r="DG905" s="11"/>
      <c r="DH905" s="11"/>
    </row>
    <row r="906" spans="1:112" x14ac:dyDescent="0.2">
      <c r="A906" s="11"/>
      <c r="B906" s="10"/>
      <c r="C906" s="10"/>
      <c r="D906" s="10"/>
      <c r="E906" s="129"/>
      <c r="F906" s="129"/>
      <c r="G906" s="129"/>
      <c r="H906" s="88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3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3"/>
      <c r="AS906" s="13"/>
      <c r="AT906" s="13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3"/>
      <c r="DG906" s="11"/>
      <c r="DH906" s="11"/>
    </row>
    <row r="907" spans="1:112" x14ac:dyDescent="0.2">
      <c r="A907" s="11"/>
      <c r="B907" s="10"/>
      <c r="C907" s="10"/>
      <c r="D907" s="10"/>
      <c r="E907" s="129"/>
      <c r="F907" s="129"/>
      <c r="G907" s="129"/>
      <c r="H907" s="88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3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3"/>
      <c r="AS907" s="13"/>
      <c r="AT907" s="13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3"/>
      <c r="DG907" s="11"/>
      <c r="DH907" s="11"/>
    </row>
    <row r="908" spans="1:112" x14ac:dyDescent="0.2">
      <c r="A908" s="11"/>
      <c r="B908" s="10"/>
      <c r="C908" s="10"/>
      <c r="D908" s="10"/>
      <c r="E908" s="129"/>
      <c r="F908" s="129"/>
      <c r="G908" s="129"/>
      <c r="H908" s="88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3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3"/>
      <c r="AS908" s="13"/>
      <c r="AT908" s="13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3"/>
      <c r="DG908" s="11"/>
      <c r="DH908" s="11"/>
    </row>
    <row r="909" spans="1:112" x14ac:dyDescent="0.2">
      <c r="A909" s="11"/>
      <c r="B909" s="10"/>
      <c r="C909" s="10"/>
      <c r="D909" s="10"/>
      <c r="E909" s="129"/>
      <c r="F909" s="129"/>
      <c r="G909" s="129"/>
      <c r="H909" s="88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3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3"/>
      <c r="AS909" s="13"/>
      <c r="AT909" s="13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3"/>
      <c r="DG909" s="11"/>
      <c r="DH909" s="11"/>
    </row>
    <row r="910" spans="1:112" x14ac:dyDescent="0.2">
      <c r="A910" s="11"/>
      <c r="B910" s="10"/>
      <c r="C910" s="10"/>
      <c r="D910" s="10"/>
      <c r="E910" s="129"/>
      <c r="F910" s="129"/>
      <c r="G910" s="129"/>
      <c r="H910" s="88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3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3"/>
      <c r="AS910" s="13"/>
      <c r="AT910" s="13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3"/>
      <c r="DG910" s="11"/>
      <c r="DH910" s="11"/>
    </row>
    <row r="911" spans="1:112" x14ac:dyDescent="0.2">
      <c r="A911" s="11"/>
      <c r="B911" s="10"/>
      <c r="C911" s="10"/>
      <c r="D911" s="10"/>
      <c r="E911" s="129"/>
      <c r="F911" s="129"/>
      <c r="G911" s="129"/>
      <c r="H911" s="88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3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3"/>
      <c r="AS911" s="13"/>
      <c r="AT911" s="13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3"/>
      <c r="DG911" s="11"/>
      <c r="DH911" s="11"/>
    </row>
    <row r="912" spans="1:112" x14ac:dyDescent="0.2">
      <c r="A912" s="11"/>
      <c r="B912" s="10"/>
      <c r="C912" s="10"/>
      <c r="D912" s="10"/>
      <c r="E912" s="129"/>
      <c r="F912" s="129"/>
      <c r="G912" s="129"/>
      <c r="H912" s="88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3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3"/>
      <c r="AS912" s="13"/>
      <c r="AT912" s="13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3"/>
      <c r="DG912" s="11"/>
      <c r="DH912" s="11"/>
    </row>
    <row r="913" spans="1:112" x14ac:dyDescent="0.2">
      <c r="A913" s="11"/>
      <c r="B913" s="10"/>
      <c r="C913" s="10"/>
      <c r="D913" s="10"/>
      <c r="E913" s="129"/>
      <c r="F913" s="129"/>
      <c r="G913" s="129"/>
      <c r="H913" s="88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3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3"/>
      <c r="AS913" s="13"/>
      <c r="AT913" s="13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3"/>
      <c r="DG913" s="11"/>
      <c r="DH913" s="11"/>
    </row>
    <row r="914" spans="1:112" x14ac:dyDescent="0.2">
      <c r="A914" s="11"/>
      <c r="B914" s="10"/>
      <c r="C914" s="10"/>
      <c r="D914" s="10"/>
      <c r="E914" s="129"/>
      <c r="F914" s="129"/>
      <c r="G914" s="129"/>
      <c r="H914" s="88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3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3"/>
      <c r="AS914" s="13"/>
      <c r="AT914" s="13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3"/>
      <c r="DG914" s="11"/>
      <c r="DH914" s="11"/>
    </row>
    <row r="915" spans="1:112" x14ac:dyDescent="0.2">
      <c r="A915" s="11"/>
      <c r="B915" s="10"/>
      <c r="C915" s="10"/>
      <c r="D915" s="10"/>
      <c r="E915" s="129"/>
      <c r="F915" s="129"/>
      <c r="G915" s="129"/>
      <c r="H915" s="88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3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3"/>
      <c r="AS915" s="13"/>
      <c r="AT915" s="13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3"/>
      <c r="DG915" s="11"/>
      <c r="DH915" s="11"/>
    </row>
    <row r="916" spans="1:112" x14ac:dyDescent="0.2">
      <c r="A916" s="11"/>
      <c r="B916" s="10"/>
      <c r="C916" s="10"/>
      <c r="D916" s="10"/>
      <c r="E916" s="129"/>
      <c r="F916" s="129"/>
      <c r="G916" s="129"/>
      <c r="H916" s="88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3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3"/>
      <c r="AS916" s="13"/>
      <c r="AT916" s="13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3"/>
      <c r="DG916" s="11"/>
      <c r="DH916" s="11"/>
    </row>
    <row r="917" spans="1:112" x14ac:dyDescent="0.2">
      <c r="A917" s="11"/>
      <c r="B917" s="10"/>
      <c r="C917" s="10"/>
      <c r="D917" s="10"/>
      <c r="E917" s="129"/>
      <c r="F917" s="129"/>
      <c r="G917" s="129"/>
      <c r="H917" s="88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3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3"/>
      <c r="AS917" s="13"/>
      <c r="AT917" s="13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3"/>
      <c r="DG917" s="11"/>
      <c r="DH917" s="11"/>
    </row>
    <row r="918" spans="1:112" x14ac:dyDescent="0.2">
      <c r="A918" s="11"/>
      <c r="B918" s="10"/>
      <c r="C918" s="10"/>
      <c r="D918" s="10"/>
      <c r="E918" s="129"/>
      <c r="F918" s="129"/>
      <c r="G918" s="129"/>
      <c r="H918" s="88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3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3"/>
      <c r="AS918" s="13"/>
      <c r="AT918" s="13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3"/>
      <c r="DG918" s="11"/>
      <c r="DH918" s="11"/>
    </row>
    <row r="919" spans="1:112" x14ac:dyDescent="0.2">
      <c r="A919" s="11"/>
      <c r="B919" s="10"/>
      <c r="C919" s="10"/>
      <c r="D919" s="10"/>
      <c r="E919" s="129"/>
      <c r="F919" s="129"/>
      <c r="G919" s="129"/>
      <c r="H919" s="88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3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3"/>
      <c r="AS919" s="13"/>
      <c r="AT919" s="13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3"/>
      <c r="DG919" s="11"/>
      <c r="DH919" s="11"/>
    </row>
    <row r="920" spans="1:112" x14ac:dyDescent="0.2">
      <c r="A920" s="11"/>
      <c r="B920" s="10"/>
      <c r="C920" s="10"/>
      <c r="D920" s="10"/>
      <c r="E920" s="129"/>
      <c r="F920" s="129"/>
      <c r="G920" s="129"/>
      <c r="H920" s="88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3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3"/>
      <c r="AS920" s="13"/>
      <c r="AT920" s="13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3"/>
      <c r="DG920" s="11"/>
      <c r="DH920" s="11"/>
    </row>
    <row r="921" spans="1:112" x14ac:dyDescent="0.2">
      <c r="A921" s="11"/>
      <c r="B921" s="10"/>
      <c r="C921" s="10"/>
      <c r="D921" s="10"/>
      <c r="E921" s="129"/>
      <c r="F921" s="129"/>
      <c r="G921" s="129"/>
      <c r="H921" s="88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3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3"/>
      <c r="AS921" s="13"/>
      <c r="AT921" s="13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3"/>
      <c r="DG921" s="11"/>
      <c r="DH921" s="11"/>
    </row>
    <row r="922" spans="1:112" x14ac:dyDescent="0.2">
      <c r="A922" s="11"/>
      <c r="B922" s="10"/>
      <c r="C922" s="10"/>
      <c r="D922" s="10"/>
      <c r="E922" s="129"/>
      <c r="F922" s="129"/>
      <c r="G922" s="129"/>
      <c r="H922" s="88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3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3"/>
      <c r="AS922" s="13"/>
      <c r="AT922" s="13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3"/>
      <c r="DG922" s="11"/>
      <c r="DH922" s="11"/>
    </row>
    <row r="923" spans="1:112" x14ac:dyDescent="0.2">
      <c r="A923" s="11"/>
      <c r="B923" s="10"/>
      <c r="C923" s="10"/>
      <c r="D923" s="10"/>
      <c r="E923" s="129"/>
      <c r="F923" s="129"/>
      <c r="G923" s="129"/>
      <c r="H923" s="88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3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3"/>
      <c r="AS923" s="13"/>
      <c r="AT923" s="13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3"/>
      <c r="DG923" s="11"/>
      <c r="DH923" s="11"/>
    </row>
    <row r="924" spans="1:112" x14ac:dyDescent="0.2">
      <c r="A924" s="11"/>
      <c r="B924" s="10"/>
      <c r="C924" s="10"/>
      <c r="D924" s="10"/>
      <c r="E924" s="129"/>
      <c r="F924" s="129"/>
      <c r="G924" s="129"/>
      <c r="H924" s="88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3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3"/>
      <c r="AS924" s="13"/>
      <c r="AT924" s="13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3"/>
      <c r="DG924" s="11"/>
      <c r="DH924" s="11"/>
    </row>
    <row r="925" spans="1:112" x14ac:dyDescent="0.2">
      <c r="A925" s="11"/>
      <c r="B925" s="10"/>
      <c r="C925" s="10"/>
      <c r="D925" s="10"/>
      <c r="E925" s="129"/>
      <c r="F925" s="129"/>
      <c r="G925" s="129"/>
      <c r="H925" s="88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3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3"/>
      <c r="AS925" s="13"/>
      <c r="AT925" s="13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3"/>
      <c r="DG925" s="11"/>
      <c r="DH925" s="11"/>
    </row>
    <row r="926" spans="1:112" x14ac:dyDescent="0.2">
      <c r="A926" s="11"/>
      <c r="B926" s="10"/>
      <c r="C926" s="10"/>
      <c r="D926" s="10"/>
      <c r="E926" s="129"/>
      <c r="F926" s="129"/>
      <c r="G926" s="129"/>
      <c r="H926" s="88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3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3"/>
      <c r="AS926" s="13"/>
      <c r="AT926" s="13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3"/>
      <c r="DG926" s="11"/>
      <c r="DH926" s="11"/>
    </row>
    <row r="927" spans="1:112" x14ac:dyDescent="0.2">
      <c r="A927" s="11"/>
      <c r="B927" s="10"/>
      <c r="C927" s="10"/>
      <c r="D927" s="10"/>
      <c r="E927" s="129"/>
      <c r="F927" s="129"/>
      <c r="G927" s="129"/>
      <c r="H927" s="88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3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3"/>
      <c r="AS927" s="13"/>
      <c r="AT927" s="13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3"/>
      <c r="DG927" s="11"/>
      <c r="DH927" s="11"/>
    </row>
    <row r="928" spans="1:112" x14ac:dyDescent="0.2">
      <c r="A928" s="11"/>
      <c r="B928" s="10"/>
      <c r="C928" s="10"/>
      <c r="D928" s="10"/>
      <c r="E928" s="129"/>
      <c r="F928" s="129"/>
      <c r="G928" s="129"/>
      <c r="H928" s="88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3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3"/>
      <c r="AS928" s="13"/>
      <c r="AT928" s="13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3"/>
      <c r="DG928" s="11"/>
      <c r="DH928" s="11"/>
    </row>
    <row r="929" spans="1:112" x14ac:dyDescent="0.2">
      <c r="A929" s="11"/>
      <c r="B929" s="10"/>
      <c r="C929" s="10"/>
      <c r="D929" s="10"/>
      <c r="E929" s="129"/>
      <c r="F929" s="129"/>
      <c r="G929" s="129"/>
      <c r="H929" s="88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3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3"/>
      <c r="AS929" s="13"/>
      <c r="AT929" s="13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3"/>
      <c r="DG929" s="11"/>
      <c r="DH929" s="11"/>
    </row>
    <row r="930" spans="1:112" x14ac:dyDescent="0.2">
      <c r="A930" s="11"/>
      <c r="B930" s="10"/>
      <c r="C930" s="10"/>
      <c r="D930" s="10"/>
      <c r="E930" s="129"/>
      <c r="F930" s="129"/>
      <c r="G930" s="129"/>
      <c r="H930" s="88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3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3"/>
      <c r="AS930" s="13"/>
      <c r="AT930" s="13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3"/>
      <c r="DG930" s="11"/>
      <c r="DH930" s="11"/>
    </row>
    <row r="931" spans="1:112" x14ac:dyDescent="0.2">
      <c r="A931" s="11"/>
      <c r="B931" s="10"/>
      <c r="C931" s="10"/>
      <c r="D931" s="10"/>
      <c r="E931" s="129"/>
      <c r="F931" s="129"/>
      <c r="G931" s="129"/>
      <c r="H931" s="88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3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3"/>
      <c r="AS931" s="13"/>
      <c r="AT931" s="13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3"/>
      <c r="DG931" s="11"/>
      <c r="DH931" s="11"/>
    </row>
    <row r="932" spans="1:112" x14ac:dyDescent="0.2">
      <c r="A932" s="11"/>
      <c r="B932" s="10"/>
      <c r="C932" s="10"/>
      <c r="D932" s="10"/>
      <c r="E932" s="129"/>
      <c r="F932" s="129"/>
      <c r="G932" s="129"/>
      <c r="H932" s="88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3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3"/>
      <c r="AS932" s="13"/>
      <c r="AT932" s="13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3"/>
      <c r="DG932" s="11"/>
      <c r="DH932" s="11"/>
    </row>
    <row r="933" spans="1:112" x14ac:dyDescent="0.2">
      <c r="A933" s="11"/>
      <c r="B933" s="10"/>
      <c r="C933" s="10"/>
      <c r="D933" s="10"/>
      <c r="E933" s="129"/>
      <c r="F933" s="129"/>
      <c r="G933" s="129"/>
      <c r="H933" s="88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3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3"/>
      <c r="AS933" s="13"/>
      <c r="AT933" s="13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3"/>
      <c r="DG933" s="11"/>
      <c r="DH933" s="11"/>
    </row>
    <row r="934" spans="1:112" x14ac:dyDescent="0.2">
      <c r="A934" s="11"/>
      <c r="B934" s="10"/>
      <c r="C934" s="10"/>
      <c r="D934" s="10"/>
      <c r="E934" s="129"/>
      <c r="F934" s="129"/>
      <c r="G934" s="129"/>
      <c r="H934" s="88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3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3"/>
      <c r="AS934" s="13"/>
      <c r="AT934" s="13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3"/>
      <c r="DG934" s="11"/>
      <c r="DH934" s="11"/>
    </row>
    <row r="935" spans="1:112" x14ac:dyDescent="0.2">
      <c r="A935" s="11"/>
      <c r="B935" s="10"/>
      <c r="C935" s="10"/>
      <c r="D935" s="10"/>
      <c r="E935" s="129"/>
      <c r="F935" s="129"/>
      <c r="G935" s="129"/>
      <c r="H935" s="88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3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3"/>
      <c r="AS935" s="13"/>
      <c r="AT935" s="13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3"/>
      <c r="DG935" s="11"/>
      <c r="DH935" s="11"/>
    </row>
    <row r="936" spans="1:112" x14ac:dyDescent="0.2">
      <c r="A936" s="11"/>
      <c r="B936" s="10"/>
      <c r="C936" s="10"/>
      <c r="D936" s="10"/>
      <c r="E936" s="129"/>
      <c r="F936" s="129"/>
      <c r="G936" s="129"/>
      <c r="H936" s="88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3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3"/>
      <c r="AS936" s="13"/>
      <c r="AT936" s="13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3"/>
      <c r="DG936" s="11"/>
      <c r="DH936" s="11"/>
    </row>
    <row r="937" spans="1:112" x14ac:dyDescent="0.2">
      <c r="A937" s="11"/>
      <c r="B937" s="10"/>
      <c r="C937" s="10"/>
      <c r="D937" s="10"/>
      <c r="E937" s="129"/>
      <c r="F937" s="129"/>
      <c r="G937" s="129"/>
      <c r="H937" s="88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3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3"/>
      <c r="AS937" s="13"/>
      <c r="AT937" s="13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3"/>
      <c r="DG937" s="11"/>
      <c r="DH937" s="11"/>
    </row>
    <row r="938" spans="1:112" x14ac:dyDescent="0.2">
      <c r="A938" s="11"/>
      <c r="B938" s="10"/>
      <c r="C938" s="10"/>
      <c r="D938" s="10"/>
      <c r="E938" s="129"/>
      <c r="F938" s="129"/>
      <c r="G938" s="129"/>
      <c r="H938" s="88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3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3"/>
      <c r="AS938" s="13"/>
      <c r="AT938" s="13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3"/>
      <c r="DG938" s="11"/>
      <c r="DH938" s="11"/>
    </row>
    <row r="939" spans="1:112" x14ac:dyDescent="0.2">
      <c r="A939" s="11"/>
      <c r="B939" s="10"/>
      <c r="C939" s="10"/>
      <c r="D939" s="10"/>
      <c r="E939" s="129"/>
      <c r="F939" s="129"/>
      <c r="G939" s="129"/>
      <c r="H939" s="88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3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3"/>
      <c r="AS939" s="13"/>
      <c r="AT939" s="13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3"/>
      <c r="DG939" s="11"/>
      <c r="DH939" s="11"/>
    </row>
    <row r="940" spans="1:112" x14ac:dyDescent="0.2">
      <c r="A940" s="11"/>
      <c r="B940" s="10"/>
      <c r="C940" s="10"/>
      <c r="D940" s="10"/>
      <c r="E940" s="129"/>
      <c r="F940" s="129"/>
      <c r="G940" s="129"/>
      <c r="H940" s="88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3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3"/>
      <c r="AS940" s="13"/>
      <c r="AT940" s="13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3"/>
      <c r="DG940" s="11"/>
      <c r="DH940" s="11"/>
    </row>
    <row r="941" spans="1:112" x14ac:dyDescent="0.2">
      <c r="A941" s="11"/>
      <c r="B941" s="10"/>
      <c r="C941" s="10"/>
      <c r="D941" s="10"/>
      <c r="E941" s="129"/>
      <c r="F941" s="129"/>
      <c r="G941" s="129"/>
      <c r="H941" s="88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3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3"/>
      <c r="AS941" s="13"/>
      <c r="AT941" s="13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3"/>
      <c r="DG941" s="11"/>
      <c r="DH941" s="11"/>
    </row>
    <row r="942" spans="1:112" x14ac:dyDescent="0.2">
      <c r="A942" s="11"/>
      <c r="B942" s="10"/>
      <c r="C942" s="10"/>
      <c r="D942" s="10"/>
      <c r="E942" s="129"/>
      <c r="F942" s="129"/>
      <c r="G942" s="129"/>
      <c r="H942" s="88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3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3"/>
      <c r="AS942" s="13"/>
      <c r="AT942" s="13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3"/>
      <c r="DG942" s="11"/>
      <c r="DH942" s="11"/>
    </row>
    <row r="943" spans="1:112" x14ac:dyDescent="0.2">
      <c r="A943" s="11"/>
      <c r="B943" s="10"/>
      <c r="C943" s="10"/>
      <c r="D943" s="10"/>
      <c r="E943" s="129"/>
      <c r="F943" s="129"/>
      <c r="G943" s="129"/>
      <c r="H943" s="88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3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3"/>
      <c r="AS943" s="13"/>
      <c r="AT943" s="13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3"/>
      <c r="DG943" s="11"/>
      <c r="DH943" s="11"/>
    </row>
    <row r="944" spans="1:112" x14ac:dyDescent="0.2">
      <c r="A944" s="11"/>
      <c r="B944" s="10"/>
      <c r="C944" s="10"/>
      <c r="D944" s="10"/>
      <c r="E944" s="129"/>
      <c r="F944" s="129"/>
      <c r="G944" s="129"/>
      <c r="H944" s="88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3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3"/>
      <c r="AS944" s="13"/>
      <c r="AT944" s="13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3"/>
      <c r="DG944" s="11"/>
      <c r="DH944" s="11"/>
    </row>
    <row r="945" spans="1:112" x14ac:dyDescent="0.2">
      <c r="A945" s="11"/>
      <c r="B945" s="10"/>
      <c r="C945" s="10"/>
      <c r="D945" s="10"/>
      <c r="E945" s="129"/>
      <c r="F945" s="129"/>
      <c r="G945" s="129"/>
      <c r="H945" s="88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3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3"/>
      <c r="AS945" s="13"/>
      <c r="AT945" s="13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3"/>
      <c r="DG945" s="11"/>
      <c r="DH945" s="11"/>
    </row>
    <row r="946" spans="1:112" x14ac:dyDescent="0.2">
      <c r="A946" s="11"/>
      <c r="B946" s="10"/>
      <c r="C946" s="10"/>
      <c r="D946" s="10"/>
      <c r="E946" s="129"/>
      <c r="F946" s="129"/>
      <c r="G946" s="129"/>
      <c r="H946" s="88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3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3"/>
      <c r="AS946" s="13"/>
      <c r="AT946" s="13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3"/>
      <c r="DG946" s="11"/>
      <c r="DH946" s="11"/>
    </row>
    <row r="947" spans="1:112" x14ac:dyDescent="0.2">
      <c r="A947" s="11"/>
      <c r="B947" s="10"/>
      <c r="C947" s="10"/>
      <c r="D947" s="10"/>
      <c r="E947" s="129"/>
      <c r="F947" s="129"/>
      <c r="G947" s="129"/>
      <c r="H947" s="88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3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3"/>
      <c r="AS947" s="13"/>
      <c r="AT947" s="13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3"/>
      <c r="DG947" s="11"/>
      <c r="DH947" s="11"/>
    </row>
    <row r="948" spans="1:112" x14ac:dyDescent="0.2">
      <c r="A948" s="11"/>
      <c r="B948" s="10"/>
      <c r="C948" s="10"/>
      <c r="D948" s="10"/>
      <c r="E948" s="129"/>
      <c r="F948" s="129"/>
      <c r="G948" s="129"/>
      <c r="H948" s="88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3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3"/>
      <c r="AS948" s="13"/>
      <c r="AT948" s="13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3"/>
      <c r="DG948" s="11"/>
      <c r="DH948" s="11"/>
    </row>
    <row r="949" spans="1:112" x14ac:dyDescent="0.2">
      <c r="A949" s="11"/>
      <c r="B949" s="10"/>
      <c r="C949" s="10"/>
      <c r="D949" s="10"/>
      <c r="E949" s="129"/>
      <c r="F949" s="129"/>
      <c r="G949" s="129"/>
      <c r="H949" s="88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3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3"/>
      <c r="AS949" s="13"/>
      <c r="AT949" s="13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3"/>
      <c r="DG949" s="11"/>
      <c r="DH949" s="11"/>
    </row>
    <row r="950" spans="1:112" x14ac:dyDescent="0.2">
      <c r="A950" s="11"/>
      <c r="B950" s="10"/>
      <c r="C950" s="10"/>
      <c r="D950" s="10"/>
      <c r="E950" s="129"/>
      <c r="F950" s="129"/>
      <c r="G950" s="129"/>
      <c r="H950" s="88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3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3"/>
      <c r="AS950" s="13"/>
      <c r="AT950" s="13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3"/>
      <c r="DG950" s="11"/>
      <c r="DH950" s="11"/>
    </row>
    <row r="951" spans="1:112" x14ac:dyDescent="0.2">
      <c r="A951" s="11"/>
      <c r="B951" s="10"/>
      <c r="C951" s="10"/>
      <c r="D951" s="10"/>
      <c r="E951" s="129"/>
      <c r="F951" s="129"/>
      <c r="G951" s="129"/>
      <c r="H951" s="88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3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3"/>
      <c r="AS951" s="13"/>
      <c r="AT951" s="13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3"/>
      <c r="DG951" s="11"/>
      <c r="DH951" s="11"/>
    </row>
    <row r="952" spans="1:112" x14ac:dyDescent="0.2">
      <c r="A952" s="11"/>
      <c r="B952" s="10"/>
      <c r="C952" s="10"/>
      <c r="D952" s="10"/>
      <c r="E952" s="129"/>
      <c r="F952" s="129"/>
      <c r="G952" s="129"/>
      <c r="H952" s="88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3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3"/>
      <c r="AS952" s="13"/>
      <c r="AT952" s="13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3"/>
      <c r="DG952" s="11"/>
      <c r="DH952" s="11"/>
    </row>
    <row r="953" spans="1:112" x14ac:dyDescent="0.2">
      <c r="A953" s="11"/>
      <c r="B953" s="10"/>
      <c r="C953" s="10"/>
      <c r="D953" s="10"/>
      <c r="E953" s="129"/>
      <c r="F953" s="129"/>
      <c r="G953" s="129"/>
      <c r="H953" s="88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3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3"/>
      <c r="AS953" s="13"/>
      <c r="AT953" s="13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3"/>
      <c r="DG953" s="11"/>
      <c r="DH953" s="11"/>
    </row>
    <row r="954" spans="1:112" x14ac:dyDescent="0.2">
      <c r="A954" s="11"/>
      <c r="B954" s="10"/>
      <c r="C954" s="10"/>
      <c r="D954" s="10"/>
      <c r="E954" s="129"/>
      <c r="F954" s="129"/>
      <c r="G954" s="129"/>
      <c r="H954" s="88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3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3"/>
      <c r="AS954" s="13"/>
      <c r="AT954" s="13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3"/>
      <c r="DG954" s="11"/>
      <c r="DH954" s="11"/>
    </row>
    <row r="955" spans="1:112" x14ac:dyDescent="0.2">
      <c r="A955" s="11"/>
      <c r="B955" s="10"/>
      <c r="C955" s="10"/>
      <c r="D955" s="10"/>
      <c r="E955" s="129"/>
      <c r="F955" s="129"/>
      <c r="G955" s="129"/>
      <c r="H955" s="88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3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3"/>
      <c r="AS955" s="13"/>
      <c r="AT955" s="13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3"/>
      <c r="DG955" s="11"/>
      <c r="DH955" s="11"/>
    </row>
    <row r="956" spans="1:112" x14ac:dyDescent="0.2">
      <c r="A956" s="11"/>
      <c r="B956" s="10"/>
      <c r="C956" s="10"/>
      <c r="D956" s="10"/>
      <c r="E956" s="129"/>
      <c r="F956" s="129"/>
      <c r="G956" s="129"/>
      <c r="H956" s="88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3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3"/>
      <c r="AS956" s="13"/>
      <c r="AT956" s="13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3"/>
      <c r="DG956" s="11"/>
      <c r="DH956" s="11"/>
    </row>
    <row r="957" spans="1:112" x14ac:dyDescent="0.2">
      <c r="A957" s="11"/>
      <c r="B957" s="10"/>
      <c r="C957" s="10"/>
      <c r="D957" s="10"/>
      <c r="E957" s="129"/>
      <c r="F957" s="129"/>
      <c r="G957" s="129"/>
      <c r="H957" s="88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3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3"/>
      <c r="AS957" s="13"/>
      <c r="AT957" s="13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3"/>
      <c r="DG957" s="11"/>
      <c r="DH957" s="11"/>
    </row>
    <row r="958" spans="1:112" x14ac:dyDescent="0.2">
      <c r="A958" s="11"/>
      <c r="B958" s="10"/>
      <c r="C958" s="10"/>
      <c r="D958" s="10"/>
      <c r="E958" s="129"/>
      <c r="F958" s="129"/>
      <c r="G958" s="129"/>
      <c r="H958" s="88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3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3"/>
      <c r="AS958" s="13"/>
      <c r="AT958" s="13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3"/>
      <c r="DG958" s="11"/>
      <c r="DH958" s="11"/>
    </row>
    <row r="959" spans="1:112" x14ac:dyDescent="0.2">
      <c r="A959" s="11"/>
      <c r="B959" s="10"/>
      <c r="C959" s="10"/>
      <c r="D959" s="10"/>
      <c r="E959" s="129"/>
      <c r="F959" s="129"/>
      <c r="G959" s="129"/>
      <c r="H959" s="88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3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3"/>
      <c r="AS959" s="13"/>
      <c r="AT959" s="13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3"/>
      <c r="DG959" s="11"/>
      <c r="DH959" s="11"/>
    </row>
    <row r="960" spans="1:112" x14ac:dyDescent="0.2">
      <c r="A960" s="11"/>
      <c r="B960" s="10"/>
      <c r="C960" s="10"/>
      <c r="D960" s="10"/>
      <c r="E960" s="129"/>
      <c r="F960" s="129"/>
      <c r="G960" s="129"/>
      <c r="H960" s="88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3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3"/>
      <c r="AS960" s="13"/>
      <c r="AT960" s="13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3"/>
      <c r="DG960" s="11"/>
      <c r="DH960" s="11"/>
    </row>
    <row r="961" spans="1:112" x14ac:dyDescent="0.2">
      <c r="A961" s="11"/>
      <c r="B961" s="10"/>
      <c r="C961" s="10"/>
      <c r="D961" s="10"/>
      <c r="E961" s="129"/>
      <c r="F961" s="129"/>
      <c r="G961" s="129"/>
      <c r="H961" s="88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3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3"/>
      <c r="AS961" s="13"/>
      <c r="AT961" s="13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3"/>
      <c r="DG961" s="11"/>
      <c r="DH961" s="11"/>
    </row>
    <row r="962" spans="1:112" x14ac:dyDescent="0.2">
      <c r="A962" s="11"/>
      <c r="B962" s="10"/>
      <c r="C962" s="10"/>
      <c r="D962" s="10"/>
      <c r="E962" s="129"/>
      <c r="F962" s="129"/>
      <c r="G962" s="129"/>
      <c r="H962" s="88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3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3"/>
      <c r="AS962" s="13"/>
      <c r="AT962" s="13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3"/>
      <c r="DG962" s="11"/>
      <c r="DH962" s="11"/>
    </row>
    <row r="963" spans="1:112" x14ac:dyDescent="0.2">
      <c r="A963" s="11"/>
      <c r="B963" s="10"/>
      <c r="C963" s="10"/>
      <c r="D963" s="10"/>
      <c r="E963" s="129"/>
      <c r="F963" s="129"/>
      <c r="G963" s="129"/>
      <c r="H963" s="88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3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3"/>
      <c r="AS963" s="13"/>
      <c r="AT963" s="13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3"/>
      <c r="DG963" s="11"/>
      <c r="DH963" s="11"/>
    </row>
    <row r="964" spans="1:112" x14ac:dyDescent="0.2">
      <c r="A964" s="11"/>
      <c r="B964" s="10"/>
      <c r="C964" s="10"/>
      <c r="D964" s="10"/>
      <c r="E964" s="129"/>
      <c r="F964" s="129"/>
      <c r="G964" s="129"/>
      <c r="H964" s="88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3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3"/>
      <c r="AS964" s="13"/>
      <c r="AT964" s="13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3"/>
      <c r="DG964" s="11"/>
      <c r="DH964" s="11"/>
    </row>
    <row r="965" spans="1:112" x14ac:dyDescent="0.2">
      <c r="A965" s="11"/>
      <c r="B965" s="10"/>
      <c r="C965" s="10"/>
      <c r="D965" s="10"/>
      <c r="E965" s="129"/>
      <c r="F965" s="129"/>
      <c r="G965" s="129"/>
      <c r="H965" s="88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3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3"/>
      <c r="AS965" s="13"/>
      <c r="AT965" s="13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3"/>
      <c r="DG965" s="11"/>
      <c r="DH965" s="11"/>
    </row>
    <row r="966" spans="1:112" x14ac:dyDescent="0.2">
      <c r="A966" s="11"/>
      <c r="B966" s="10"/>
      <c r="C966" s="10"/>
      <c r="D966" s="10"/>
      <c r="E966" s="129"/>
      <c r="F966" s="129"/>
      <c r="G966" s="129"/>
      <c r="H966" s="88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3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3"/>
      <c r="AS966" s="13"/>
      <c r="AT966" s="13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3"/>
      <c r="DG966" s="11"/>
      <c r="DH966" s="11"/>
    </row>
    <row r="967" spans="1:112" x14ac:dyDescent="0.2">
      <c r="A967" s="11"/>
      <c r="B967" s="10"/>
      <c r="C967" s="10"/>
      <c r="D967" s="10"/>
      <c r="E967" s="129"/>
      <c r="F967" s="129"/>
      <c r="G967" s="129"/>
      <c r="H967" s="88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3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3"/>
      <c r="AS967" s="13"/>
      <c r="AT967" s="13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3"/>
      <c r="DG967" s="11"/>
      <c r="DH967" s="11"/>
    </row>
    <row r="968" spans="1:112" x14ac:dyDescent="0.2">
      <c r="A968" s="11"/>
      <c r="B968" s="10"/>
      <c r="C968" s="10"/>
      <c r="D968" s="10"/>
      <c r="E968" s="129"/>
      <c r="F968" s="129"/>
      <c r="G968" s="129"/>
      <c r="H968" s="88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3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3"/>
      <c r="AS968" s="13"/>
      <c r="AT968" s="13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3"/>
      <c r="DG968" s="11"/>
      <c r="DH968" s="11"/>
    </row>
    <row r="969" spans="1:112" x14ac:dyDescent="0.2">
      <c r="A969" s="11"/>
      <c r="B969" s="10"/>
      <c r="C969" s="10"/>
      <c r="D969" s="10"/>
      <c r="E969" s="129"/>
      <c r="F969" s="129"/>
      <c r="G969" s="129"/>
      <c r="H969" s="88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3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3"/>
      <c r="AS969" s="13"/>
      <c r="AT969" s="13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3"/>
      <c r="DG969" s="11"/>
      <c r="DH969" s="11"/>
    </row>
    <row r="970" spans="1:112" x14ac:dyDescent="0.2">
      <c r="A970" s="11"/>
      <c r="B970" s="10"/>
      <c r="C970" s="10"/>
      <c r="D970" s="10"/>
      <c r="E970" s="129"/>
      <c r="F970" s="129"/>
      <c r="G970" s="129"/>
      <c r="H970" s="88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3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3"/>
      <c r="AS970" s="13"/>
      <c r="AT970" s="13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3"/>
      <c r="DG970" s="11"/>
      <c r="DH970" s="11"/>
    </row>
    <row r="971" spans="1:112" x14ac:dyDescent="0.2">
      <c r="A971" s="11"/>
      <c r="B971" s="10"/>
      <c r="C971" s="10"/>
      <c r="D971" s="10"/>
      <c r="E971" s="129"/>
      <c r="F971" s="129"/>
      <c r="G971" s="129"/>
      <c r="H971" s="88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3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3"/>
      <c r="AS971" s="13"/>
      <c r="AT971" s="13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3"/>
      <c r="DG971" s="11"/>
      <c r="DH971" s="11"/>
    </row>
    <row r="972" spans="1:112" x14ac:dyDescent="0.2">
      <c r="A972" s="11"/>
      <c r="B972" s="10"/>
      <c r="C972" s="10"/>
      <c r="D972" s="10"/>
      <c r="E972" s="129"/>
      <c r="F972" s="129"/>
      <c r="G972" s="129"/>
      <c r="H972" s="88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3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3"/>
      <c r="AS972" s="13"/>
      <c r="AT972" s="13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3"/>
      <c r="DG972" s="11"/>
      <c r="DH972" s="11"/>
    </row>
    <row r="973" spans="1:112" x14ac:dyDescent="0.2">
      <c r="A973" s="11"/>
      <c r="B973" s="10"/>
      <c r="C973" s="10"/>
      <c r="D973" s="10"/>
      <c r="E973" s="129"/>
      <c r="F973" s="129"/>
      <c r="G973" s="129"/>
      <c r="H973" s="88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3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3"/>
      <c r="AS973" s="13"/>
      <c r="AT973" s="13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3"/>
      <c r="DG973" s="11"/>
      <c r="DH973" s="11"/>
    </row>
    <row r="974" spans="1:112" x14ac:dyDescent="0.2">
      <c r="B974" s="10"/>
      <c r="C974" s="10"/>
      <c r="D974" s="10"/>
      <c r="E974" s="129"/>
      <c r="F974" s="129"/>
      <c r="G974" s="129"/>
      <c r="H974" s="88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3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3"/>
      <c r="AS974" s="13"/>
      <c r="AT974" s="13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3"/>
      <c r="DG974" s="11"/>
      <c r="DH974" s="11"/>
    </row>
    <row r="975" spans="1:112" x14ac:dyDescent="0.2">
      <c r="B975" s="10"/>
      <c r="C975" s="10"/>
      <c r="D975" s="10"/>
      <c r="E975" s="129"/>
      <c r="F975" s="129"/>
      <c r="G975" s="129"/>
      <c r="H975" s="88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3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3"/>
      <c r="AS975" s="13"/>
      <c r="AT975" s="13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3"/>
      <c r="DG975" s="11"/>
      <c r="DH975" s="11"/>
    </row>
    <row r="976" spans="1:112" x14ac:dyDescent="0.2">
      <c r="B976" s="10"/>
      <c r="C976" s="10"/>
      <c r="D976" s="10"/>
      <c r="E976" s="129"/>
      <c r="F976" s="129"/>
      <c r="G976" s="129"/>
      <c r="H976" s="88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3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3"/>
      <c r="AS976" s="13"/>
      <c r="AT976" s="13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3"/>
      <c r="DG976" s="11"/>
      <c r="DH976" s="11"/>
    </row>
    <row r="977" spans="2:112" x14ac:dyDescent="0.2">
      <c r="B977" s="10"/>
      <c r="C977" s="10"/>
      <c r="D977" s="10"/>
      <c r="E977" s="129"/>
      <c r="F977" s="129"/>
      <c r="G977" s="129"/>
      <c r="H977" s="88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3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3"/>
      <c r="AS977" s="13"/>
      <c r="AT977" s="13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3"/>
      <c r="DG977" s="11"/>
      <c r="DH977" s="11"/>
    </row>
    <row r="978" spans="2:112" x14ac:dyDescent="0.2">
      <c r="B978" s="10"/>
      <c r="C978" s="10"/>
      <c r="D978" s="10"/>
      <c r="E978" s="129"/>
      <c r="F978" s="129"/>
      <c r="G978" s="129"/>
      <c r="H978" s="88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3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3"/>
      <c r="AS978" s="13"/>
      <c r="AT978" s="13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3"/>
      <c r="DG978" s="11"/>
      <c r="DH978" s="11"/>
    </row>
    <row r="979" spans="2:112" x14ac:dyDescent="0.2">
      <c r="B979" s="10"/>
      <c r="C979" s="10"/>
      <c r="D979" s="10"/>
      <c r="E979" s="129"/>
      <c r="F979" s="129"/>
      <c r="G979" s="129"/>
      <c r="H979" s="88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3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3"/>
      <c r="AS979" s="13"/>
      <c r="AT979" s="13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3"/>
      <c r="DG979" s="11"/>
      <c r="DH979" s="11"/>
    </row>
    <row r="980" spans="2:112" x14ac:dyDescent="0.2">
      <c r="B980" s="10"/>
      <c r="C980" s="10"/>
      <c r="D980" s="10"/>
      <c r="E980" s="129"/>
      <c r="F980" s="129"/>
      <c r="G980" s="129"/>
      <c r="H980" s="88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3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3"/>
      <c r="AS980" s="13"/>
      <c r="AT980" s="13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3"/>
      <c r="DG980" s="11"/>
      <c r="DH980" s="11"/>
    </row>
    <row r="981" spans="2:112" x14ac:dyDescent="0.2">
      <c r="B981" s="10"/>
      <c r="C981" s="10"/>
      <c r="D981" s="10"/>
      <c r="E981" s="129"/>
      <c r="F981" s="129"/>
      <c r="G981" s="129"/>
      <c r="H981" s="88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3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3"/>
      <c r="AS981" s="13"/>
      <c r="AT981" s="13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3"/>
      <c r="DG981" s="11"/>
      <c r="DH981" s="11"/>
    </row>
    <row r="982" spans="2:112" x14ac:dyDescent="0.2">
      <c r="B982" s="10"/>
      <c r="C982" s="10"/>
      <c r="D982" s="10"/>
      <c r="E982" s="129"/>
      <c r="F982" s="129"/>
      <c r="G982" s="129"/>
      <c r="H982" s="88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3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3"/>
      <c r="AS982" s="13"/>
      <c r="AT982" s="13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3"/>
      <c r="DG982" s="11"/>
      <c r="DH982" s="11"/>
    </row>
    <row r="983" spans="2:112" x14ac:dyDescent="0.2">
      <c r="B983" s="10"/>
      <c r="C983" s="10"/>
      <c r="D983" s="10"/>
      <c r="E983" s="129"/>
      <c r="F983" s="129"/>
      <c r="G983" s="129"/>
      <c r="H983" s="88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3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3"/>
      <c r="AS983" s="13"/>
      <c r="AT983" s="13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3"/>
      <c r="DG983" s="11"/>
      <c r="DH983" s="11"/>
    </row>
    <row r="984" spans="2:112" x14ac:dyDescent="0.2">
      <c r="B984" s="10"/>
      <c r="C984" s="10"/>
      <c r="D984" s="10"/>
      <c r="E984" s="129"/>
      <c r="F984" s="129"/>
      <c r="G984" s="129"/>
      <c r="H984" s="88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3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3"/>
      <c r="AS984" s="13"/>
      <c r="AT984" s="13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3"/>
      <c r="DG984" s="11"/>
      <c r="DH984" s="11"/>
    </row>
    <row r="985" spans="2:112" x14ac:dyDescent="0.2">
      <c r="B985" s="10"/>
      <c r="C985" s="10"/>
      <c r="D985" s="10"/>
      <c r="E985" s="129"/>
      <c r="F985" s="129"/>
      <c r="G985" s="129"/>
      <c r="H985" s="88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3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3"/>
      <c r="AS985" s="13"/>
      <c r="AT985" s="13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3"/>
      <c r="DG985" s="11"/>
      <c r="DH985" s="11"/>
    </row>
    <row r="986" spans="2:112" x14ac:dyDescent="0.2">
      <c r="B986" s="10"/>
      <c r="C986" s="10"/>
      <c r="D986" s="10"/>
      <c r="E986" s="129"/>
      <c r="F986" s="129"/>
      <c r="G986" s="129"/>
      <c r="H986" s="88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3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3"/>
      <c r="AS986" s="13"/>
      <c r="AT986" s="13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3"/>
      <c r="DG986" s="11"/>
      <c r="DH986" s="11"/>
    </row>
    <row r="987" spans="2:112" x14ac:dyDescent="0.2">
      <c r="B987" s="10"/>
      <c r="C987" s="10"/>
      <c r="D987" s="10"/>
      <c r="E987" s="129"/>
      <c r="F987" s="129"/>
      <c r="G987" s="129"/>
      <c r="H987" s="88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3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3"/>
      <c r="AS987" s="13"/>
      <c r="AT987" s="13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3"/>
      <c r="DG987" s="11"/>
      <c r="DH987" s="1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B216:B1048576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BK4:BK192 BK194 BK196 BK199 BK201 BK203 BK205 BK208:BK209 BK211:BK1048576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AF4:AF192 AF194 AF196 AF199 AF201 AF203 AF205 AF208:AF209 AF211:AF1048576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AA4:AA192 AA194 AA196 AA199 AA201 AA203 AA205 AA208:AA209 AA211:AA1048576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7" customFormat="1" ht="48.5" customHeight="1" x14ac:dyDescent="0.2">
      <c r="A1" s="22" t="s">
        <v>666</v>
      </c>
      <c r="B1" s="22" t="s">
        <v>14</v>
      </c>
      <c r="C1" s="22" t="s">
        <v>456</v>
      </c>
      <c r="D1" s="22" t="s">
        <v>812</v>
      </c>
      <c r="E1" s="126" t="s">
        <v>734</v>
      </c>
      <c r="F1" s="119" t="s">
        <v>735</v>
      </c>
      <c r="G1" s="119" t="s">
        <v>736</v>
      </c>
      <c r="H1" s="119" t="s">
        <v>852</v>
      </c>
      <c r="I1" s="22" t="s">
        <v>577</v>
      </c>
      <c r="J1" s="23" t="s">
        <v>851</v>
      </c>
      <c r="K1" s="90" t="s">
        <v>331</v>
      </c>
      <c r="L1" s="90" t="s">
        <v>332</v>
      </c>
      <c r="M1" s="90" t="s">
        <v>333</v>
      </c>
      <c r="N1" s="90" t="s">
        <v>657</v>
      </c>
      <c r="O1" s="90" t="s">
        <v>334</v>
      </c>
      <c r="P1" s="90" t="s">
        <v>335</v>
      </c>
      <c r="Q1" s="106" t="s">
        <v>355</v>
      </c>
      <c r="R1" s="106" t="s">
        <v>356</v>
      </c>
      <c r="S1" s="106" t="s">
        <v>357</v>
      </c>
      <c r="T1" s="106" t="s">
        <v>358</v>
      </c>
      <c r="U1" s="70" t="s">
        <v>336</v>
      </c>
      <c r="V1" s="70" t="s">
        <v>337</v>
      </c>
      <c r="W1" s="70" t="s">
        <v>934</v>
      </c>
      <c r="X1" s="70" t="s">
        <v>935</v>
      </c>
      <c r="Y1" s="70" t="s">
        <v>338</v>
      </c>
      <c r="Z1" s="70" t="s">
        <v>339</v>
      </c>
      <c r="AA1" s="70" t="s">
        <v>340</v>
      </c>
      <c r="AB1" s="70" t="s">
        <v>341</v>
      </c>
      <c r="AC1" s="70" t="s">
        <v>342</v>
      </c>
      <c r="AD1" s="42" t="s">
        <v>343</v>
      </c>
      <c r="AE1" s="70" t="s">
        <v>344</v>
      </c>
      <c r="AF1" s="70" t="s">
        <v>345</v>
      </c>
      <c r="AG1" s="42" t="s">
        <v>346</v>
      </c>
    </row>
    <row r="2" spans="1:33" s="98" customFormat="1" ht="66.5" customHeight="1" x14ac:dyDescent="0.2">
      <c r="A2" s="26" t="s">
        <v>667</v>
      </c>
      <c r="B2" s="30" t="s">
        <v>16</v>
      </c>
      <c r="C2" s="30" t="s">
        <v>327</v>
      </c>
      <c r="D2" s="30" t="s">
        <v>813</v>
      </c>
      <c r="E2" s="120" t="s">
        <v>729</v>
      </c>
      <c r="F2" s="120" t="s">
        <v>730</v>
      </c>
      <c r="G2" s="120" t="s">
        <v>728</v>
      </c>
      <c r="H2" s="30" t="s">
        <v>328</v>
      </c>
      <c r="I2" s="30" t="s">
        <v>578</v>
      </c>
      <c r="J2" s="30" t="s">
        <v>850</v>
      </c>
      <c r="K2" s="91" t="s">
        <v>347</v>
      </c>
      <c r="L2" s="91" t="s">
        <v>660</v>
      </c>
      <c r="M2" s="91" t="s">
        <v>393</v>
      </c>
      <c r="N2" s="91" t="s">
        <v>714</v>
      </c>
      <c r="O2" s="91" t="s">
        <v>665</v>
      </c>
      <c r="P2" s="91" t="s">
        <v>348</v>
      </c>
      <c r="Q2" s="96" t="s">
        <v>376</v>
      </c>
      <c r="R2" s="96" t="s">
        <v>375</v>
      </c>
      <c r="S2" s="96" t="s">
        <v>392</v>
      </c>
      <c r="T2" s="96"/>
      <c r="U2" s="51" t="s">
        <v>349</v>
      </c>
      <c r="V2" s="51" t="s">
        <v>350</v>
      </c>
      <c r="W2" s="51" t="s">
        <v>932</v>
      </c>
      <c r="X2" s="51" t="s">
        <v>931</v>
      </c>
      <c r="Y2" s="51" t="s">
        <v>86</v>
      </c>
      <c r="Z2" s="51" t="s">
        <v>87</v>
      </c>
      <c r="AA2" s="51" t="s">
        <v>88</v>
      </c>
      <c r="AB2" s="51" t="s">
        <v>351</v>
      </c>
      <c r="AC2" s="51" t="s">
        <v>391</v>
      </c>
      <c r="AD2" s="51" t="s">
        <v>390</v>
      </c>
      <c r="AE2" s="51" t="s">
        <v>352</v>
      </c>
      <c r="AF2" s="51" t="s">
        <v>353</v>
      </c>
      <c r="AG2" s="51" t="s">
        <v>354</v>
      </c>
    </row>
    <row r="3" spans="1:33" s="97" customFormat="1" ht="32" x14ac:dyDescent="0.2">
      <c r="A3" s="32" t="s">
        <v>360</v>
      </c>
      <c r="B3" s="31"/>
      <c r="C3" s="31"/>
      <c r="D3" s="31"/>
      <c r="E3" s="121" t="s">
        <v>726</v>
      </c>
      <c r="F3" s="121" t="s">
        <v>34</v>
      </c>
      <c r="G3" s="121" t="s">
        <v>727</v>
      </c>
      <c r="H3" s="99" t="s">
        <v>371</v>
      </c>
      <c r="I3" s="31" t="s">
        <v>40</v>
      </c>
      <c r="J3" s="31"/>
      <c r="K3" s="92" t="s">
        <v>394</v>
      </c>
      <c r="L3" s="92" t="s">
        <v>903</v>
      </c>
      <c r="M3" s="92" t="s">
        <v>904</v>
      </c>
      <c r="N3" s="92" t="s">
        <v>905</v>
      </c>
      <c r="O3" s="92" t="s">
        <v>296</v>
      </c>
      <c r="P3" s="92" t="s">
        <v>326</v>
      </c>
      <c r="Q3" s="95" t="s">
        <v>37</v>
      </c>
      <c r="R3" s="95"/>
      <c r="S3" s="95"/>
      <c r="T3" s="95" t="s">
        <v>906</v>
      </c>
      <c r="U3" s="63" t="s">
        <v>131</v>
      </c>
      <c r="V3" s="63" t="s">
        <v>131</v>
      </c>
      <c r="W3" s="63" t="s">
        <v>131</v>
      </c>
      <c r="X3" s="63" t="s">
        <v>131</v>
      </c>
      <c r="Y3" s="133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2">
      <c r="A4" s="15"/>
      <c r="D4" s="139"/>
      <c r="E4" s="127"/>
      <c r="F4" s="127"/>
      <c r="G4" s="127"/>
      <c r="H4" s="127"/>
      <c r="I4" s="9"/>
      <c r="J4" s="9"/>
      <c r="W4" s="5"/>
      <c r="X4" s="5"/>
    </row>
    <row r="5" spans="1:33" x14ac:dyDescent="0.2">
      <c r="A5" s="15"/>
      <c r="G5" s="128"/>
      <c r="H5" s="128"/>
      <c r="I5" s="9"/>
      <c r="J5" s="9"/>
      <c r="W5" s="5"/>
      <c r="X5" s="5"/>
    </row>
    <row r="6" spans="1:33" x14ac:dyDescent="0.2">
      <c r="A6" s="15"/>
      <c r="G6" s="128"/>
      <c r="H6" s="128"/>
      <c r="I6" s="9"/>
      <c r="J6" s="9"/>
      <c r="W6" s="5"/>
      <c r="X6" s="5"/>
    </row>
    <row r="7" spans="1:33" x14ac:dyDescent="0.2">
      <c r="A7" s="15"/>
      <c r="G7" s="128"/>
      <c r="H7" s="128"/>
      <c r="I7" s="10"/>
      <c r="J7" s="10"/>
      <c r="W7" s="5"/>
      <c r="X7" s="5"/>
    </row>
    <row r="8" spans="1:33" x14ac:dyDescent="0.2">
      <c r="A8" s="11"/>
      <c r="G8" s="128"/>
      <c r="H8" s="128"/>
      <c r="I8" s="10"/>
      <c r="J8" s="10"/>
      <c r="W8" s="5"/>
      <c r="X8" s="5"/>
    </row>
    <row r="9" spans="1:33" x14ac:dyDescent="0.2">
      <c r="A9" s="11"/>
      <c r="G9" s="128"/>
      <c r="H9" s="128"/>
      <c r="I9" s="10"/>
      <c r="J9" s="10"/>
      <c r="W9" s="5"/>
      <c r="X9" s="5"/>
    </row>
    <row r="10" spans="1:33" x14ac:dyDescent="0.2">
      <c r="A10" s="11"/>
      <c r="G10" s="128"/>
      <c r="H10" s="128"/>
      <c r="I10" s="10"/>
      <c r="J10" s="10"/>
      <c r="W10" s="5"/>
      <c r="X10" s="5"/>
    </row>
    <row r="11" spans="1:33" x14ac:dyDescent="0.2">
      <c r="A11" s="11"/>
      <c r="G11" s="128"/>
      <c r="H11" s="128"/>
      <c r="I11" s="10"/>
      <c r="J11" s="10"/>
      <c r="W11" s="5"/>
      <c r="X11" s="5"/>
    </row>
    <row r="12" spans="1:33" x14ac:dyDescent="0.2">
      <c r="A12" s="11"/>
      <c r="G12" s="128"/>
      <c r="H12" s="128"/>
      <c r="I12" s="10"/>
      <c r="J12" s="10"/>
      <c r="W12" s="5"/>
      <c r="X12" s="5"/>
    </row>
    <row r="13" spans="1:33" x14ac:dyDescent="0.2">
      <c r="A13" s="11"/>
      <c r="G13" s="128"/>
      <c r="H13" s="128"/>
      <c r="I13" s="10"/>
      <c r="J13" s="10"/>
      <c r="W13" s="5"/>
      <c r="X13" s="5"/>
    </row>
    <row r="14" spans="1:33" x14ac:dyDescent="0.2">
      <c r="A14" s="11"/>
      <c r="G14" s="128"/>
      <c r="H14" s="128"/>
      <c r="I14" s="10"/>
      <c r="J14" s="10"/>
      <c r="W14" s="5"/>
      <c r="X14" s="5"/>
    </row>
    <row r="15" spans="1:33" x14ac:dyDescent="0.2">
      <c r="A15" s="11"/>
      <c r="G15" s="128"/>
      <c r="H15" s="128"/>
      <c r="I15" s="10"/>
      <c r="J15" s="10"/>
      <c r="W15" s="5"/>
      <c r="X15" s="5"/>
    </row>
    <row r="16" spans="1:33" x14ac:dyDescent="0.2">
      <c r="A16" s="11"/>
      <c r="G16" s="128"/>
      <c r="H16" s="128"/>
      <c r="I16" s="10"/>
      <c r="J16" s="10"/>
      <c r="W16" s="5"/>
      <c r="X16" s="5"/>
    </row>
    <row r="17" spans="1:24" x14ac:dyDescent="0.2">
      <c r="A17" s="11"/>
      <c r="G17" s="128"/>
      <c r="H17" s="128"/>
      <c r="I17" s="10"/>
      <c r="J17" s="10"/>
      <c r="W17" s="5"/>
      <c r="X17" s="5"/>
    </row>
    <row r="18" spans="1:24" x14ac:dyDescent="0.2">
      <c r="A18" s="11"/>
      <c r="G18" s="128"/>
      <c r="H18" s="128"/>
      <c r="I18" s="10"/>
      <c r="J18" s="10"/>
      <c r="W18" s="5"/>
      <c r="X18" s="5"/>
    </row>
    <row r="19" spans="1:24" x14ac:dyDescent="0.2">
      <c r="A19" s="11"/>
      <c r="G19" s="128"/>
      <c r="H19" s="128"/>
      <c r="I19" s="10"/>
      <c r="J19" s="10"/>
      <c r="W19" s="5"/>
      <c r="X19" s="5"/>
    </row>
    <row r="20" spans="1:24" x14ac:dyDescent="0.2">
      <c r="A20" s="11"/>
      <c r="G20" s="128"/>
      <c r="H20" s="128"/>
      <c r="I20" s="10"/>
      <c r="J20" s="10"/>
      <c r="W20" s="5"/>
      <c r="X20" s="5"/>
    </row>
    <row r="21" spans="1:24" x14ac:dyDescent="0.2">
      <c r="A21" s="11"/>
      <c r="G21" s="128"/>
      <c r="H21" s="128"/>
      <c r="I21" s="10"/>
      <c r="J21" s="10"/>
      <c r="W21" s="5"/>
      <c r="X21" s="5"/>
    </row>
    <row r="22" spans="1:24" x14ac:dyDescent="0.2">
      <c r="A22" s="11"/>
      <c r="G22" s="129"/>
      <c r="H22" s="129"/>
      <c r="I22" s="10"/>
      <c r="J22" s="10"/>
      <c r="W22" s="5"/>
      <c r="X22" s="5"/>
    </row>
    <row r="23" spans="1:24" x14ac:dyDescent="0.2">
      <c r="A23" s="11"/>
      <c r="G23" s="129"/>
      <c r="H23" s="129"/>
      <c r="I23" s="10"/>
      <c r="J23" s="10"/>
      <c r="W23" s="5"/>
      <c r="X23" s="5"/>
    </row>
    <row r="24" spans="1:24" x14ac:dyDescent="0.2">
      <c r="A24" s="11"/>
      <c r="G24" s="129"/>
      <c r="H24" s="129"/>
      <c r="I24" s="10"/>
      <c r="J24" s="10"/>
      <c r="W24" s="5"/>
      <c r="X24" s="5"/>
    </row>
    <row r="25" spans="1:24" x14ac:dyDescent="0.2">
      <c r="A25" s="11"/>
      <c r="G25" s="129"/>
      <c r="H25" s="129"/>
      <c r="I25" s="10"/>
      <c r="J25" s="10"/>
      <c r="W25" s="5"/>
      <c r="X25" s="5"/>
    </row>
    <row r="26" spans="1:24" x14ac:dyDescent="0.2">
      <c r="A26" s="11"/>
      <c r="G26" s="129"/>
      <c r="H26" s="129"/>
      <c r="I26" s="10"/>
      <c r="J26" s="10"/>
      <c r="W26" s="5"/>
      <c r="X26" s="5"/>
    </row>
    <row r="27" spans="1:24" x14ac:dyDescent="0.2">
      <c r="A27" s="11"/>
      <c r="G27" s="129"/>
      <c r="H27" s="129"/>
      <c r="I27" s="10"/>
      <c r="J27" s="10"/>
      <c r="W27" s="5"/>
      <c r="X27" s="5"/>
    </row>
    <row r="28" spans="1:24" x14ac:dyDescent="0.2">
      <c r="A28" s="11"/>
      <c r="G28" s="129"/>
      <c r="H28" s="129"/>
      <c r="I28" s="10"/>
      <c r="J28" s="10"/>
      <c r="W28" s="5"/>
      <c r="X28" s="5"/>
    </row>
    <row r="29" spans="1:24" x14ac:dyDescent="0.2">
      <c r="A29" s="11"/>
      <c r="G29" s="129"/>
      <c r="H29" s="129"/>
      <c r="I29" s="10"/>
      <c r="J29" s="10"/>
      <c r="W29" s="5"/>
      <c r="X29" s="5"/>
    </row>
    <row r="30" spans="1:24" x14ac:dyDescent="0.2">
      <c r="A30" s="11"/>
      <c r="G30" s="129"/>
      <c r="H30" s="129"/>
      <c r="I30" s="10"/>
      <c r="J30" s="10"/>
      <c r="W30" s="5"/>
      <c r="X30" s="5"/>
    </row>
    <row r="31" spans="1:24" x14ac:dyDescent="0.2">
      <c r="A31" s="11"/>
      <c r="G31" s="129"/>
      <c r="H31" s="129"/>
      <c r="I31" s="10"/>
      <c r="J31" s="10"/>
      <c r="W31" s="5"/>
      <c r="X31" s="5"/>
    </row>
    <row r="32" spans="1:24" x14ac:dyDescent="0.2">
      <c r="A32" s="11"/>
      <c r="G32" s="129"/>
      <c r="H32" s="129"/>
      <c r="I32" s="10"/>
      <c r="J32" s="10"/>
      <c r="W32" s="5"/>
      <c r="X32" s="5"/>
    </row>
    <row r="33" spans="1:24" x14ac:dyDescent="0.2">
      <c r="A33" s="11"/>
      <c r="G33" s="129"/>
      <c r="H33" s="129"/>
      <c r="I33" s="10"/>
      <c r="J33" s="10"/>
      <c r="W33" s="5"/>
      <c r="X33" s="5"/>
    </row>
    <row r="34" spans="1:24" x14ac:dyDescent="0.2">
      <c r="A34" s="11"/>
      <c r="G34" s="129"/>
      <c r="H34" s="129"/>
      <c r="I34" s="10"/>
      <c r="J34" s="10"/>
      <c r="W34" s="5"/>
      <c r="X34" s="5"/>
    </row>
    <row r="35" spans="1:24" x14ac:dyDescent="0.2">
      <c r="A35" s="11"/>
      <c r="G35" s="129"/>
      <c r="H35" s="129"/>
      <c r="I35" s="10"/>
      <c r="J35" s="10"/>
      <c r="W35" s="5"/>
      <c r="X35" s="5"/>
    </row>
    <row r="36" spans="1:24" x14ac:dyDescent="0.2">
      <c r="A36" s="11"/>
      <c r="G36" s="129"/>
      <c r="H36" s="129"/>
      <c r="I36" s="10"/>
      <c r="J36" s="10"/>
      <c r="W36" s="5"/>
      <c r="X36" s="5"/>
    </row>
    <row r="37" spans="1:24" x14ac:dyDescent="0.2">
      <c r="A37" s="11"/>
      <c r="G37" s="129"/>
      <c r="H37" s="129"/>
      <c r="I37" s="10"/>
      <c r="J37" s="10"/>
      <c r="W37" s="5"/>
      <c r="X37" s="5"/>
    </row>
    <row r="38" spans="1:24" x14ac:dyDescent="0.2">
      <c r="A38" s="11"/>
      <c r="G38" s="129"/>
      <c r="H38" s="129"/>
      <c r="I38" s="10"/>
      <c r="J38" s="10"/>
      <c r="W38" s="5"/>
      <c r="X38" s="5"/>
    </row>
    <row r="39" spans="1:24" x14ac:dyDescent="0.2">
      <c r="A39" s="11"/>
      <c r="G39" s="129"/>
      <c r="H39" s="129"/>
      <c r="I39" s="10"/>
      <c r="J39" s="10"/>
      <c r="W39" s="5"/>
      <c r="X39" s="5"/>
    </row>
    <row r="40" spans="1:24" x14ac:dyDescent="0.2">
      <c r="A40" s="11"/>
      <c r="G40" s="129"/>
      <c r="H40" s="129"/>
      <c r="I40" s="10"/>
      <c r="J40" s="10"/>
      <c r="W40" s="5"/>
      <c r="X40" s="5"/>
    </row>
    <row r="41" spans="1:24" x14ac:dyDescent="0.2">
      <c r="A41" s="11"/>
      <c r="G41" s="129"/>
      <c r="H41" s="129"/>
      <c r="I41" s="10"/>
      <c r="J41" s="10"/>
      <c r="W41" s="5"/>
      <c r="X41" s="5"/>
    </row>
    <row r="42" spans="1:24" x14ac:dyDescent="0.2">
      <c r="A42" s="11"/>
      <c r="G42" s="129"/>
      <c r="H42" s="129"/>
      <c r="I42" s="10"/>
      <c r="J42" s="10"/>
      <c r="W42" s="5"/>
      <c r="X42" s="5"/>
    </row>
    <row r="43" spans="1:24" x14ac:dyDescent="0.2">
      <c r="A43" s="11"/>
      <c r="G43" s="129"/>
      <c r="H43" s="129"/>
      <c r="I43" s="10"/>
      <c r="J43" s="10"/>
      <c r="W43" s="5"/>
      <c r="X43" s="5"/>
    </row>
    <row r="44" spans="1:24" x14ac:dyDescent="0.2">
      <c r="A44" s="11"/>
      <c r="G44" s="129"/>
      <c r="H44" s="129"/>
      <c r="I44" s="10"/>
      <c r="J44" s="10"/>
      <c r="W44" s="5"/>
      <c r="X44" s="5"/>
    </row>
    <row r="45" spans="1:24" x14ac:dyDescent="0.2">
      <c r="A45" s="11"/>
      <c r="G45" s="129"/>
      <c r="H45" s="129"/>
      <c r="I45" s="10"/>
      <c r="J45" s="10"/>
      <c r="W45" s="5"/>
      <c r="X45" s="5"/>
    </row>
    <row r="46" spans="1:24" x14ac:dyDescent="0.2">
      <c r="A46" s="11"/>
      <c r="G46" s="129"/>
      <c r="H46" s="129"/>
      <c r="I46" s="10"/>
      <c r="J46" s="10"/>
      <c r="W46" s="5"/>
      <c r="X46" s="5"/>
    </row>
    <row r="47" spans="1:24" x14ac:dyDescent="0.2">
      <c r="A47" s="11"/>
      <c r="G47" s="129"/>
      <c r="H47" s="129"/>
      <c r="I47" s="10"/>
      <c r="J47" s="10"/>
      <c r="W47" s="5"/>
      <c r="X47" s="5"/>
    </row>
    <row r="48" spans="1:24" x14ac:dyDescent="0.2">
      <c r="A48" s="11"/>
      <c r="G48" s="129"/>
      <c r="H48" s="129"/>
      <c r="I48" s="10"/>
      <c r="J48" s="10"/>
      <c r="W48" s="5"/>
      <c r="X48" s="5"/>
    </row>
    <row r="49" spans="1:24" x14ac:dyDescent="0.2">
      <c r="A49" s="11"/>
      <c r="G49" s="129"/>
      <c r="H49" s="129"/>
      <c r="I49" s="10"/>
      <c r="J49" s="10"/>
      <c r="W49" s="5"/>
      <c r="X49" s="5"/>
    </row>
    <row r="50" spans="1:24" x14ac:dyDescent="0.2">
      <c r="A50" s="11"/>
      <c r="G50" s="129"/>
      <c r="H50" s="129"/>
      <c r="I50" s="10"/>
      <c r="J50" s="10"/>
      <c r="W50" s="5"/>
      <c r="X50" s="5"/>
    </row>
    <row r="51" spans="1:24" x14ac:dyDescent="0.2">
      <c r="A51" s="11"/>
      <c r="G51" s="129"/>
      <c r="H51" s="129"/>
      <c r="I51" s="10"/>
      <c r="J51" s="10"/>
      <c r="W51" s="5"/>
      <c r="X51" s="5"/>
    </row>
    <row r="52" spans="1:24" x14ac:dyDescent="0.2">
      <c r="A52" s="11"/>
      <c r="G52" s="129"/>
      <c r="H52" s="129"/>
      <c r="I52" s="10"/>
      <c r="J52" s="10"/>
      <c r="W52" s="5"/>
      <c r="X52" s="5"/>
    </row>
    <row r="53" spans="1:24" x14ac:dyDescent="0.2">
      <c r="A53" s="11"/>
      <c r="G53" s="129"/>
      <c r="H53" s="129"/>
      <c r="I53" s="10"/>
      <c r="J53" s="10"/>
      <c r="W53" s="5"/>
      <c r="X53" s="5"/>
    </row>
    <row r="54" spans="1:24" x14ac:dyDescent="0.2">
      <c r="A54" s="11"/>
      <c r="G54" s="129"/>
      <c r="H54" s="129"/>
      <c r="I54" s="10"/>
      <c r="J54" s="10"/>
      <c r="W54" s="5"/>
      <c r="X54" s="5"/>
    </row>
    <row r="55" spans="1:24" x14ac:dyDescent="0.2">
      <c r="A55" s="11"/>
      <c r="G55" s="129"/>
      <c r="H55" s="129"/>
      <c r="I55" s="10"/>
      <c r="J55" s="10"/>
      <c r="W55" s="5"/>
      <c r="X55" s="5"/>
    </row>
    <row r="56" spans="1:24" x14ac:dyDescent="0.2">
      <c r="A56" s="11"/>
      <c r="G56" s="129"/>
      <c r="H56" s="129"/>
      <c r="I56" s="10"/>
      <c r="J56" s="10"/>
      <c r="W56" s="5"/>
      <c r="X56" s="5"/>
    </row>
    <row r="57" spans="1:24" x14ac:dyDescent="0.2">
      <c r="A57" s="11"/>
      <c r="G57" s="129"/>
      <c r="H57" s="129"/>
      <c r="I57" s="10"/>
      <c r="J57" s="10"/>
      <c r="W57" s="5"/>
      <c r="X57" s="5"/>
    </row>
    <row r="58" spans="1:24" x14ac:dyDescent="0.2">
      <c r="A58" s="11"/>
      <c r="G58" s="129"/>
      <c r="H58" s="129"/>
      <c r="I58" s="10"/>
      <c r="J58" s="10"/>
      <c r="W58" s="5"/>
      <c r="X58" s="5"/>
    </row>
    <row r="59" spans="1:24" x14ac:dyDescent="0.2">
      <c r="A59" s="11"/>
      <c r="G59" s="129"/>
      <c r="H59" s="129"/>
      <c r="I59" s="10"/>
      <c r="J59" s="10"/>
      <c r="W59" s="5"/>
      <c r="X59" s="5"/>
    </row>
    <row r="60" spans="1:24" x14ac:dyDescent="0.2">
      <c r="A60" s="11"/>
      <c r="G60" s="129"/>
      <c r="H60" s="129"/>
      <c r="I60" s="10"/>
      <c r="J60" s="10"/>
      <c r="W60" s="5"/>
      <c r="X60" s="5"/>
    </row>
    <row r="61" spans="1:24" x14ac:dyDescent="0.2">
      <c r="A61" s="11"/>
      <c r="G61" s="129"/>
      <c r="H61" s="129"/>
      <c r="I61" s="10"/>
      <c r="J61" s="10"/>
      <c r="W61" s="5"/>
      <c r="X61" s="5"/>
    </row>
    <row r="62" spans="1:24" x14ac:dyDescent="0.2">
      <c r="A62" s="11"/>
      <c r="G62" s="129"/>
      <c r="H62" s="129"/>
      <c r="I62" s="10"/>
      <c r="J62" s="10"/>
      <c r="W62" s="5"/>
      <c r="X62" s="5"/>
    </row>
    <row r="63" spans="1:24" x14ac:dyDescent="0.2">
      <c r="A63" s="11"/>
      <c r="G63" s="129"/>
      <c r="H63" s="129"/>
      <c r="I63" s="10"/>
      <c r="J63" s="10"/>
      <c r="W63" s="5"/>
      <c r="X63" s="5"/>
    </row>
    <row r="64" spans="1:24" x14ac:dyDescent="0.2">
      <c r="A64" s="11"/>
      <c r="G64" s="129"/>
      <c r="H64" s="129"/>
      <c r="I64" s="10"/>
      <c r="J64" s="10"/>
    </row>
    <row r="65" spans="1:10" x14ac:dyDescent="0.2">
      <c r="A65" s="11"/>
      <c r="G65" s="129"/>
      <c r="H65" s="129"/>
      <c r="I65" s="10"/>
      <c r="J65" s="10"/>
    </row>
    <row r="66" spans="1:10" x14ac:dyDescent="0.2">
      <c r="A66" s="11"/>
      <c r="G66" s="129"/>
      <c r="H66" s="129"/>
      <c r="I66" s="10"/>
      <c r="J66" s="10"/>
    </row>
    <row r="67" spans="1:10" x14ac:dyDescent="0.2">
      <c r="A67" s="11"/>
      <c r="G67" s="129"/>
      <c r="H67" s="129"/>
      <c r="I67" s="10"/>
      <c r="J67" s="10"/>
    </row>
    <row r="68" spans="1:10" x14ac:dyDescent="0.2">
      <c r="A68" s="11"/>
      <c r="G68" s="129"/>
      <c r="H68" s="129"/>
      <c r="I68" s="10"/>
      <c r="J68" s="10"/>
    </row>
    <row r="69" spans="1:10" x14ac:dyDescent="0.2">
      <c r="A69" s="11"/>
      <c r="G69" s="129"/>
      <c r="H69" s="129"/>
      <c r="I69" s="10"/>
      <c r="J69" s="10"/>
    </row>
    <row r="70" spans="1:10" x14ac:dyDescent="0.2">
      <c r="A70" s="11"/>
      <c r="G70" s="129"/>
      <c r="H70" s="129"/>
      <c r="I70" s="10"/>
      <c r="J70" s="10"/>
    </row>
    <row r="71" spans="1:10" x14ac:dyDescent="0.2">
      <c r="A71" s="11"/>
      <c r="G71" s="129"/>
      <c r="H71" s="129"/>
      <c r="I71" s="10"/>
      <c r="J71" s="10"/>
    </row>
    <row r="72" spans="1:10" x14ac:dyDescent="0.2">
      <c r="A72" s="11"/>
      <c r="G72" s="129"/>
      <c r="H72" s="129"/>
      <c r="I72" s="10"/>
      <c r="J72" s="10"/>
    </row>
    <row r="73" spans="1:10" x14ac:dyDescent="0.2">
      <c r="A73" s="11"/>
      <c r="G73" s="129"/>
      <c r="H73" s="129"/>
      <c r="I73" s="10"/>
      <c r="J73" s="10"/>
    </row>
    <row r="74" spans="1:10" x14ac:dyDescent="0.2">
      <c r="A74" s="11"/>
      <c r="G74" s="129"/>
      <c r="H74" s="129"/>
      <c r="I74" s="10"/>
      <c r="J74" s="10"/>
    </row>
    <row r="75" spans="1:10" x14ac:dyDescent="0.2">
      <c r="A75" s="11"/>
      <c r="G75" s="129"/>
      <c r="H75" s="129"/>
      <c r="I75" s="10"/>
      <c r="J75" s="10"/>
    </row>
    <row r="76" spans="1:10" x14ac:dyDescent="0.2">
      <c r="A76" s="11"/>
      <c r="G76" s="129"/>
      <c r="H76" s="129"/>
      <c r="I76" s="10"/>
      <c r="J76" s="10"/>
    </row>
    <row r="77" spans="1:10" x14ac:dyDescent="0.2">
      <c r="A77" s="11"/>
      <c r="G77" s="129"/>
      <c r="H77" s="129"/>
      <c r="I77" s="10"/>
      <c r="J77" s="10"/>
    </row>
    <row r="78" spans="1:10" x14ac:dyDescent="0.2">
      <c r="A78" s="11"/>
      <c r="G78" s="129"/>
      <c r="H78" s="129"/>
      <c r="I78" s="10"/>
      <c r="J78" s="10"/>
    </row>
    <row r="79" spans="1:10" x14ac:dyDescent="0.2">
      <c r="A79" s="11"/>
      <c r="G79" s="129"/>
      <c r="H79" s="129"/>
      <c r="I79" s="10"/>
      <c r="J79" s="10"/>
    </row>
    <row r="80" spans="1:10" x14ac:dyDescent="0.2">
      <c r="A80" s="11"/>
      <c r="G80" s="129"/>
      <c r="H80" s="129"/>
      <c r="I80" s="10"/>
      <c r="J80" s="10"/>
    </row>
    <row r="81" spans="1:10" x14ac:dyDescent="0.2">
      <c r="A81" s="11"/>
      <c r="G81" s="129"/>
      <c r="H81" s="129"/>
      <c r="I81" s="10"/>
      <c r="J81" s="10"/>
    </row>
    <row r="82" spans="1:10" x14ac:dyDescent="0.2">
      <c r="A82" s="11"/>
      <c r="G82" s="129"/>
      <c r="H82" s="129"/>
      <c r="I82" s="10"/>
      <c r="J82" s="10"/>
    </row>
    <row r="83" spans="1:10" x14ac:dyDescent="0.2">
      <c r="A83" s="11"/>
      <c r="G83" s="129"/>
      <c r="H83" s="129"/>
      <c r="I83" s="10"/>
      <c r="J83" s="10"/>
    </row>
    <row r="84" spans="1:10" x14ac:dyDescent="0.2">
      <c r="A84" s="11"/>
      <c r="G84" s="129"/>
      <c r="H84" s="129"/>
      <c r="I84" s="10"/>
      <c r="J84" s="10"/>
    </row>
    <row r="85" spans="1:10" x14ac:dyDescent="0.2">
      <c r="A85" s="11"/>
      <c r="G85" s="129"/>
      <c r="H85" s="129"/>
      <c r="I85" s="10"/>
      <c r="J85" s="10"/>
    </row>
    <row r="86" spans="1:10" x14ac:dyDescent="0.2">
      <c r="A86" s="11"/>
      <c r="G86" s="129"/>
      <c r="H86" s="129"/>
      <c r="I86" s="10"/>
      <c r="J86" s="10"/>
    </row>
    <row r="87" spans="1:10" x14ac:dyDescent="0.2">
      <c r="A87" s="11"/>
      <c r="G87" s="129"/>
      <c r="H87" s="129"/>
      <c r="I87" s="10"/>
      <c r="J87" s="10"/>
    </row>
    <row r="88" spans="1:10" x14ac:dyDescent="0.2">
      <c r="A88" s="11"/>
      <c r="G88" s="129"/>
      <c r="H88" s="129"/>
      <c r="I88" s="10"/>
      <c r="J88" s="10"/>
    </row>
    <row r="89" spans="1:10" x14ac:dyDescent="0.2">
      <c r="A89" s="11"/>
      <c r="G89" s="129"/>
      <c r="H89" s="129"/>
      <c r="I89" s="10"/>
      <c r="J89" s="10"/>
    </row>
    <row r="90" spans="1:10" x14ac:dyDescent="0.2">
      <c r="A90" s="11"/>
      <c r="G90" s="129"/>
      <c r="H90" s="129"/>
      <c r="I90" s="10"/>
      <c r="J90" s="10"/>
    </row>
    <row r="91" spans="1:10" x14ac:dyDescent="0.2">
      <c r="A91" s="11"/>
      <c r="G91" s="129"/>
      <c r="H91" s="129"/>
      <c r="I91" s="10"/>
      <c r="J91" s="10"/>
    </row>
    <row r="92" spans="1:10" x14ac:dyDescent="0.2">
      <c r="A92" s="11"/>
      <c r="G92" s="129"/>
      <c r="H92" s="129"/>
      <c r="I92" s="10"/>
      <c r="J92" s="10"/>
    </row>
    <row r="93" spans="1:10" x14ac:dyDescent="0.2">
      <c r="A93" s="11"/>
      <c r="G93" s="129"/>
      <c r="H93" s="129"/>
      <c r="I93" s="10"/>
      <c r="J93" s="10"/>
    </row>
    <row r="94" spans="1:10" x14ac:dyDescent="0.2">
      <c r="A94" s="11"/>
      <c r="G94" s="129"/>
      <c r="H94" s="129"/>
      <c r="I94" s="10"/>
      <c r="J94" s="10"/>
    </row>
    <row r="95" spans="1:10" x14ac:dyDescent="0.2">
      <c r="A95" s="11"/>
      <c r="G95" s="129"/>
      <c r="H95" s="129"/>
      <c r="I95" s="10"/>
      <c r="J95" s="10"/>
    </row>
    <row r="96" spans="1:10" x14ac:dyDescent="0.2">
      <c r="A96" s="11"/>
      <c r="G96" s="129"/>
      <c r="H96" s="129"/>
      <c r="I96" s="10"/>
      <c r="J96" s="10"/>
    </row>
    <row r="97" spans="1:10" x14ac:dyDescent="0.2">
      <c r="A97" s="11"/>
      <c r="G97" s="129"/>
      <c r="H97" s="129"/>
      <c r="I97" s="10"/>
      <c r="J97" s="10"/>
    </row>
    <row r="98" spans="1:10" x14ac:dyDescent="0.2">
      <c r="A98" s="11"/>
      <c r="G98" s="129"/>
      <c r="H98" s="129"/>
      <c r="I98" s="10"/>
      <c r="J98" s="10"/>
    </row>
    <row r="99" spans="1:10" x14ac:dyDescent="0.2">
      <c r="A99" s="11"/>
      <c r="G99" s="129"/>
      <c r="H99" s="129"/>
      <c r="I99" s="10"/>
      <c r="J99" s="10"/>
    </row>
    <row r="100" spans="1:10" x14ac:dyDescent="0.2">
      <c r="A100" s="11"/>
      <c r="G100" s="129"/>
      <c r="H100" s="129"/>
      <c r="I100" s="10"/>
      <c r="J100" s="10"/>
    </row>
    <row r="101" spans="1:10" x14ac:dyDescent="0.2">
      <c r="A101" s="11"/>
      <c r="G101" s="129"/>
      <c r="H101" s="129"/>
      <c r="I101" s="10"/>
      <c r="J101" s="10"/>
    </row>
    <row r="102" spans="1:10" x14ac:dyDescent="0.2">
      <c r="A102" s="11"/>
      <c r="G102" s="129"/>
      <c r="H102" s="129"/>
      <c r="I102" s="10"/>
      <c r="J102" s="10"/>
    </row>
    <row r="103" spans="1:10" x14ac:dyDescent="0.2">
      <c r="A103" s="11"/>
      <c r="G103" s="129"/>
      <c r="H103" s="129"/>
      <c r="I103" s="10"/>
      <c r="J103" s="10"/>
    </row>
    <row r="104" spans="1:10" x14ac:dyDescent="0.2">
      <c r="A104" s="11"/>
      <c r="G104" s="129"/>
      <c r="H104" s="129"/>
      <c r="I104" s="10"/>
      <c r="J104" s="10"/>
    </row>
    <row r="105" spans="1:10" x14ac:dyDescent="0.2">
      <c r="A105" s="11"/>
      <c r="G105" s="129"/>
      <c r="H105" s="129"/>
      <c r="I105" s="10"/>
      <c r="J105" s="10"/>
    </row>
    <row r="106" spans="1:10" x14ac:dyDescent="0.2">
      <c r="A106" s="11"/>
      <c r="G106" s="129"/>
      <c r="H106" s="129"/>
      <c r="I106" s="10"/>
      <c r="J106" s="10"/>
    </row>
    <row r="107" spans="1:10" x14ac:dyDescent="0.2">
      <c r="A107" s="11"/>
      <c r="G107" s="129"/>
      <c r="H107" s="129"/>
      <c r="I107" s="10"/>
      <c r="J107" s="10"/>
    </row>
    <row r="108" spans="1:10" x14ac:dyDescent="0.2">
      <c r="A108" s="11"/>
      <c r="G108" s="129"/>
      <c r="H108" s="129"/>
      <c r="I108" s="10"/>
      <c r="J108" s="10"/>
    </row>
    <row r="109" spans="1:10" x14ac:dyDescent="0.2">
      <c r="A109" s="11"/>
      <c r="G109" s="129"/>
      <c r="H109" s="129"/>
      <c r="I109" s="10"/>
      <c r="J109" s="10"/>
    </row>
    <row r="110" spans="1:10" x14ac:dyDescent="0.2">
      <c r="A110" s="11"/>
      <c r="G110" s="129"/>
      <c r="H110" s="129"/>
      <c r="I110" s="10"/>
      <c r="J110" s="10"/>
    </row>
    <row r="111" spans="1:10" x14ac:dyDescent="0.2">
      <c r="A111" s="11"/>
      <c r="G111" s="129"/>
      <c r="H111" s="129"/>
      <c r="I111" s="10"/>
      <c r="J111" s="10"/>
    </row>
    <row r="112" spans="1:10" x14ac:dyDescent="0.2">
      <c r="A112" s="11"/>
      <c r="G112" s="129"/>
      <c r="H112" s="129"/>
      <c r="I112" s="10"/>
      <c r="J112" s="10"/>
    </row>
    <row r="113" spans="1:10" x14ac:dyDescent="0.2">
      <c r="A113" s="11"/>
      <c r="G113" s="129"/>
      <c r="H113" s="129"/>
      <c r="I113" s="10"/>
      <c r="J113" s="10"/>
    </row>
    <row r="114" spans="1:10" x14ac:dyDescent="0.2">
      <c r="A114" s="11"/>
      <c r="G114" s="129"/>
      <c r="H114" s="129"/>
      <c r="I114" s="10"/>
      <c r="J114" s="10"/>
    </row>
    <row r="115" spans="1:10" x14ac:dyDescent="0.2">
      <c r="A115" s="11"/>
      <c r="G115" s="129"/>
      <c r="H115" s="129"/>
      <c r="I115" s="10"/>
      <c r="J115" s="10"/>
    </row>
    <row r="116" spans="1:10" x14ac:dyDescent="0.2">
      <c r="A116" s="11"/>
      <c r="G116" s="129"/>
      <c r="H116" s="129"/>
      <c r="I116" s="10"/>
      <c r="J116" s="10"/>
    </row>
    <row r="117" spans="1:10" x14ac:dyDescent="0.2">
      <c r="A117" s="11"/>
      <c r="G117" s="129"/>
      <c r="H117" s="129"/>
      <c r="I117" s="10"/>
      <c r="J117" s="10"/>
    </row>
    <row r="118" spans="1:10" x14ac:dyDescent="0.2">
      <c r="A118" s="11"/>
      <c r="G118" s="129"/>
      <c r="H118" s="129"/>
      <c r="I118" s="10"/>
      <c r="J118" s="10"/>
    </row>
    <row r="119" spans="1:10" x14ac:dyDescent="0.2">
      <c r="A119" s="11"/>
      <c r="G119" s="129"/>
      <c r="H119" s="129"/>
      <c r="I119" s="10"/>
      <c r="J119" s="10"/>
    </row>
    <row r="120" spans="1:10" x14ac:dyDescent="0.2">
      <c r="A120" s="11"/>
      <c r="G120" s="129"/>
      <c r="H120" s="129"/>
      <c r="I120" s="10"/>
      <c r="J120" s="10"/>
    </row>
    <row r="121" spans="1:10" x14ac:dyDescent="0.2">
      <c r="A121" s="11"/>
      <c r="G121" s="129"/>
      <c r="H121" s="129"/>
      <c r="I121" s="10"/>
      <c r="J121" s="10"/>
    </row>
    <row r="122" spans="1:10" x14ac:dyDescent="0.2">
      <c r="A122" s="11"/>
      <c r="G122" s="129"/>
      <c r="H122" s="129"/>
      <c r="I122" s="10"/>
      <c r="J122" s="10"/>
    </row>
    <row r="123" spans="1:10" x14ac:dyDescent="0.2">
      <c r="A123" s="11"/>
      <c r="G123" s="129"/>
      <c r="H123" s="129"/>
      <c r="I123" s="10"/>
      <c r="J123" s="10"/>
    </row>
    <row r="124" spans="1:10" x14ac:dyDescent="0.2">
      <c r="A124" s="11"/>
      <c r="G124" s="129"/>
      <c r="H124" s="129"/>
      <c r="I124" s="10"/>
      <c r="J124" s="10"/>
    </row>
    <row r="125" spans="1:10" x14ac:dyDescent="0.2">
      <c r="A125" s="11"/>
      <c r="G125" s="129"/>
      <c r="H125" s="129"/>
      <c r="I125" s="10"/>
      <c r="J125" s="10"/>
    </row>
    <row r="126" spans="1:10" x14ac:dyDescent="0.2">
      <c r="A126" s="11"/>
      <c r="G126" s="129"/>
      <c r="H126" s="129"/>
      <c r="I126" s="10"/>
      <c r="J126" s="10"/>
    </row>
    <row r="127" spans="1:10" x14ac:dyDescent="0.2">
      <c r="A127" s="11"/>
      <c r="G127" s="129"/>
      <c r="H127" s="129"/>
      <c r="I127" s="10"/>
      <c r="J127" s="10"/>
    </row>
    <row r="128" spans="1:10" x14ac:dyDescent="0.2">
      <c r="A128" s="11"/>
      <c r="G128" s="129"/>
      <c r="H128" s="129"/>
      <c r="I128" s="10"/>
      <c r="J128" s="10"/>
    </row>
    <row r="129" spans="1:10" x14ac:dyDescent="0.2">
      <c r="A129" s="11"/>
      <c r="G129" s="129"/>
      <c r="H129" s="129"/>
      <c r="I129" s="10"/>
      <c r="J129" s="10"/>
    </row>
    <row r="130" spans="1:10" x14ac:dyDescent="0.2">
      <c r="A130" s="11"/>
      <c r="G130" s="129"/>
      <c r="H130" s="129"/>
      <c r="I130" s="10"/>
      <c r="J130" s="10"/>
    </row>
    <row r="131" spans="1:10" x14ac:dyDescent="0.2">
      <c r="A131" s="11"/>
      <c r="G131" s="129"/>
      <c r="H131" s="129"/>
      <c r="I131" s="10"/>
      <c r="J131" s="10"/>
    </row>
    <row r="132" spans="1:10" x14ac:dyDescent="0.2">
      <c r="A132" s="11"/>
      <c r="G132" s="129"/>
      <c r="H132" s="129"/>
      <c r="I132" s="10"/>
      <c r="J132" s="10"/>
    </row>
    <row r="133" spans="1:10" x14ac:dyDescent="0.2">
      <c r="A133" s="11"/>
      <c r="G133" s="129"/>
      <c r="H133" s="129"/>
      <c r="I133" s="10"/>
      <c r="J133" s="10"/>
    </row>
    <row r="134" spans="1:10" x14ac:dyDescent="0.2">
      <c r="A134" s="11"/>
      <c r="G134" s="129"/>
      <c r="H134" s="129"/>
      <c r="I134" s="10"/>
      <c r="J134" s="10"/>
    </row>
    <row r="135" spans="1:10" x14ac:dyDescent="0.2">
      <c r="A135" s="11"/>
      <c r="G135" s="129"/>
      <c r="H135" s="129"/>
      <c r="I135" s="10"/>
      <c r="J135" s="10"/>
    </row>
    <row r="136" spans="1:10" x14ac:dyDescent="0.2">
      <c r="A136" s="11"/>
      <c r="G136" s="129"/>
      <c r="H136" s="129"/>
      <c r="I136" s="10"/>
      <c r="J136" s="10"/>
    </row>
    <row r="137" spans="1:10" x14ac:dyDescent="0.2">
      <c r="A137" s="11"/>
      <c r="G137" s="129"/>
      <c r="H137" s="129"/>
      <c r="I137" s="10"/>
      <c r="J137" s="10"/>
    </row>
    <row r="138" spans="1:10" x14ac:dyDescent="0.2">
      <c r="A138" s="11"/>
      <c r="G138" s="129"/>
      <c r="H138" s="129"/>
      <c r="I138" s="10"/>
      <c r="J138" s="10"/>
    </row>
    <row r="139" spans="1:10" x14ac:dyDescent="0.2">
      <c r="A139" s="11"/>
      <c r="G139" s="129"/>
      <c r="H139" s="129"/>
      <c r="I139" s="10"/>
      <c r="J139" s="10"/>
    </row>
    <row r="140" spans="1:10" x14ac:dyDescent="0.2">
      <c r="A140" s="11"/>
      <c r="G140" s="129"/>
      <c r="H140" s="129"/>
      <c r="I140" s="10"/>
      <c r="J140" s="10"/>
    </row>
    <row r="141" spans="1:10" x14ac:dyDescent="0.2">
      <c r="A141" s="11"/>
      <c r="G141" s="129"/>
      <c r="H141" s="129"/>
      <c r="I141" s="10"/>
      <c r="J141" s="10"/>
    </row>
    <row r="142" spans="1:10" x14ac:dyDescent="0.2">
      <c r="A142" s="11"/>
      <c r="G142" s="129"/>
      <c r="H142" s="129"/>
      <c r="I142" s="10"/>
      <c r="J142" s="10"/>
    </row>
    <row r="143" spans="1:10" x14ac:dyDescent="0.2">
      <c r="A143" s="11"/>
      <c r="G143" s="129"/>
      <c r="H143" s="129"/>
      <c r="I143" s="10"/>
      <c r="J143" s="10"/>
    </row>
    <row r="144" spans="1:10" x14ac:dyDescent="0.2">
      <c r="A144" s="11"/>
      <c r="G144" s="129"/>
      <c r="H144" s="129"/>
      <c r="I144" s="10"/>
      <c r="J144" s="10"/>
    </row>
    <row r="145" spans="1:10" x14ac:dyDescent="0.2">
      <c r="A145" s="11"/>
      <c r="G145" s="129"/>
      <c r="H145" s="129"/>
      <c r="I145" s="10"/>
      <c r="J145" s="10"/>
    </row>
    <row r="146" spans="1:10" x14ac:dyDescent="0.2">
      <c r="A146" s="11"/>
      <c r="G146" s="129"/>
      <c r="H146" s="129"/>
      <c r="I146" s="10"/>
      <c r="J146" s="10"/>
    </row>
    <row r="147" spans="1:10" x14ac:dyDescent="0.2">
      <c r="A147" s="11"/>
      <c r="G147" s="129"/>
      <c r="H147" s="129"/>
      <c r="I147" s="10"/>
      <c r="J147" s="10"/>
    </row>
    <row r="148" spans="1:10" x14ac:dyDescent="0.2">
      <c r="A148" s="11"/>
      <c r="G148" s="129"/>
      <c r="H148" s="129"/>
      <c r="I148" s="10"/>
      <c r="J148" s="10"/>
    </row>
    <row r="149" spans="1:10" x14ac:dyDescent="0.2">
      <c r="A149" s="11"/>
      <c r="G149" s="129"/>
      <c r="H149" s="129"/>
      <c r="I149" s="10"/>
      <c r="J149" s="10"/>
    </row>
    <row r="150" spans="1:10" x14ac:dyDescent="0.2">
      <c r="A150" s="11"/>
      <c r="G150" s="129"/>
      <c r="H150" s="129"/>
      <c r="I150" s="10"/>
      <c r="J150" s="10"/>
    </row>
    <row r="151" spans="1:10" x14ac:dyDescent="0.2">
      <c r="A151" s="11"/>
      <c r="G151" s="129"/>
      <c r="H151" s="129"/>
      <c r="I151" s="10"/>
      <c r="J151" s="10"/>
    </row>
    <row r="152" spans="1:10" x14ac:dyDescent="0.2">
      <c r="A152" s="11"/>
      <c r="G152" s="129"/>
      <c r="H152" s="129"/>
      <c r="I152" s="10"/>
      <c r="J152" s="10"/>
    </row>
    <row r="153" spans="1:10" x14ac:dyDescent="0.2">
      <c r="A153" s="11"/>
      <c r="G153" s="129"/>
      <c r="H153" s="129"/>
      <c r="I153" s="10"/>
      <c r="J153" s="10"/>
    </row>
    <row r="154" spans="1:10" x14ac:dyDescent="0.2">
      <c r="A154" s="11"/>
      <c r="G154" s="129"/>
      <c r="H154" s="129"/>
      <c r="I154" s="10"/>
      <c r="J154" s="10"/>
    </row>
    <row r="155" spans="1:10" x14ac:dyDescent="0.2">
      <c r="A155" s="11"/>
      <c r="G155" s="129"/>
      <c r="H155" s="129"/>
      <c r="I155" s="10"/>
      <c r="J155" s="10"/>
    </row>
    <row r="156" spans="1:10" x14ac:dyDescent="0.2">
      <c r="A156" s="11"/>
      <c r="G156" s="129"/>
      <c r="H156" s="129"/>
      <c r="I156" s="10"/>
      <c r="J156" s="10"/>
    </row>
    <row r="157" spans="1:10" x14ac:dyDescent="0.2">
      <c r="A157" s="11"/>
      <c r="G157" s="129"/>
      <c r="H157" s="129"/>
      <c r="I157" s="10"/>
      <c r="J157" s="10"/>
    </row>
    <row r="158" spans="1:10" x14ac:dyDescent="0.2">
      <c r="A158" s="11"/>
      <c r="G158" s="129"/>
      <c r="H158" s="129"/>
      <c r="I158" s="10"/>
      <c r="J158" s="10"/>
    </row>
    <row r="159" spans="1:10" x14ac:dyDescent="0.2">
      <c r="A159" s="11"/>
      <c r="G159" s="129"/>
      <c r="H159" s="129"/>
      <c r="I159" s="10"/>
      <c r="J159" s="10"/>
    </row>
    <row r="160" spans="1:10" x14ac:dyDescent="0.2">
      <c r="A160" s="11"/>
      <c r="G160" s="129"/>
      <c r="H160" s="129"/>
      <c r="I160" s="10"/>
      <c r="J160" s="10"/>
    </row>
    <row r="161" spans="1:10" x14ac:dyDescent="0.2">
      <c r="A161" s="11"/>
      <c r="G161" s="129"/>
      <c r="H161" s="129"/>
      <c r="I161" s="10"/>
      <c r="J161" s="10"/>
    </row>
    <row r="162" spans="1:10" x14ac:dyDescent="0.2">
      <c r="A162" s="11"/>
      <c r="G162" s="129"/>
      <c r="H162" s="129"/>
      <c r="I162" s="10"/>
      <c r="J162" s="10"/>
    </row>
    <row r="163" spans="1:10" x14ac:dyDescent="0.2">
      <c r="A163" s="11"/>
      <c r="G163" s="129"/>
      <c r="H163" s="129"/>
      <c r="I163" s="10"/>
      <c r="J163" s="10"/>
    </row>
    <row r="164" spans="1:10" x14ac:dyDescent="0.2">
      <c r="A164" s="11"/>
      <c r="G164" s="129"/>
      <c r="H164" s="129"/>
      <c r="I164" s="10"/>
      <c r="J164" s="10"/>
    </row>
    <row r="165" spans="1:10" x14ac:dyDescent="0.2">
      <c r="A165" s="11"/>
      <c r="G165" s="129"/>
      <c r="H165" s="129"/>
      <c r="I165" s="10"/>
      <c r="J165" s="10"/>
    </row>
    <row r="166" spans="1:10" x14ac:dyDescent="0.2">
      <c r="A166" s="11"/>
      <c r="G166" s="129"/>
      <c r="H166" s="129"/>
      <c r="I166" s="10"/>
      <c r="J166" s="10"/>
    </row>
    <row r="167" spans="1:10" x14ac:dyDescent="0.2">
      <c r="A167" s="11"/>
      <c r="G167" s="129"/>
      <c r="H167" s="129"/>
      <c r="I167" s="10"/>
      <c r="J167" s="10"/>
    </row>
    <row r="168" spans="1:10" x14ac:dyDescent="0.2">
      <c r="A168" s="11"/>
      <c r="G168" s="129"/>
      <c r="H168" s="129"/>
      <c r="I168" s="10"/>
      <c r="J168" s="10"/>
    </row>
    <row r="169" spans="1:10" x14ac:dyDescent="0.2">
      <c r="A169" s="11"/>
      <c r="G169" s="129"/>
      <c r="H169" s="129"/>
      <c r="I169" s="10"/>
      <c r="J169" s="10"/>
    </row>
    <row r="170" spans="1:10" x14ac:dyDescent="0.2">
      <c r="A170" s="11"/>
      <c r="G170" s="129"/>
      <c r="H170" s="129"/>
      <c r="I170" s="10"/>
      <c r="J170" s="10"/>
    </row>
    <row r="171" spans="1:10" x14ac:dyDescent="0.2">
      <c r="A171" s="11"/>
      <c r="G171" s="129"/>
      <c r="H171" s="129"/>
      <c r="I171" s="10"/>
      <c r="J171" s="10"/>
    </row>
    <row r="172" spans="1:10" x14ac:dyDescent="0.2">
      <c r="A172" s="11"/>
      <c r="G172" s="129"/>
      <c r="H172" s="129"/>
      <c r="I172" s="10"/>
      <c r="J172" s="10"/>
    </row>
    <row r="173" spans="1:10" x14ac:dyDescent="0.2">
      <c r="A173" s="11"/>
      <c r="G173" s="129"/>
      <c r="H173" s="129"/>
      <c r="I173" s="10"/>
      <c r="J173" s="10"/>
    </row>
    <row r="174" spans="1:10" x14ac:dyDescent="0.2">
      <c r="A174" s="11"/>
      <c r="G174" s="129"/>
      <c r="H174" s="129"/>
      <c r="I174" s="10"/>
      <c r="J174" s="10"/>
    </row>
    <row r="175" spans="1:10" x14ac:dyDescent="0.2">
      <c r="A175" s="11"/>
      <c r="G175" s="129"/>
      <c r="H175" s="129"/>
      <c r="I175" s="10"/>
      <c r="J175" s="10"/>
    </row>
    <row r="176" spans="1:10" x14ac:dyDescent="0.2">
      <c r="A176" s="11"/>
      <c r="G176" s="129"/>
      <c r="H176" s="129"/>
      <c r="I176" s="10"/>
      <c r="J176" s="10"/>
    </row>
    <row r="177" spans="1:10" x14ac:dyDescent="0.2">
      <c r="A177" s="11"/>
      <c r="G177" s="129"/>
      <c r="H177" s="129"/>
      <c r="I177" s="10"/>
      <c r="J177" s="10"/>
    </row>
    <row r="178" spans="1:10" x14ac:dyDescent="0.2">
      <c r="A178" s="11"/>
      <c r="G178" s="129"/>
      <c r="H178" s="129"/>
      <c r="I178" s="10"/>
      <c r="J178" s="10"/>
    </row>
    <row r="179" spans="1:10" x14ac:dyDescent="0.2">
      <c r="A179" s="11"/>
      <c r="G179" s="129"/>
      <c r="H179" s="129"/>
      <c r="I179" s="10"/>
      <c r="J179" s="10"/>
    </row>
    <row r="180" spans="1:10" x14ac:dyDescent="0.2">
      <c r="A180" s="11"/>
      <c r="G180" s="129"/>
      <c r="H180" s="129"/>
      <c r="I180" s="10"/>
      <c r="J180" s="10"/>
    </row>
    <row r="181" spans="1:10" x14ac:dyDescent="0.2">
      <c r="A181" s="11"/>
      <c r="G181" s="129"/>
      <c r="H181" s="129"/>
      <c r="I181" s="10"/>
      <c r="J181" s="10"/>
    </row>
    <row r="182" spans="1:10" x14ac:dyDescent="0.2">
      <c r="A182" s="11"/>
      <c r="G182" s="129"/>
      <c r="H182" s="129"/>
      <c r="I182" s="10"/>
      <c r="J182" s="10"/>
    </row>
    <row r="183" spans="1:10" x14ac:dyDescent="0.2">
      <c r="A183" s="11"/>
      <c r="G183" s="129"/>
      <c r="H183" s="129"/>
      <c r="I183" s="10"/>
      <c r="J183" s="10"/>
    </row>
    <row r="184" spans="1:10" x14ac:dyDescent="0.2">
      <c r="A184" s="11"/>
      <c r="G184" s="129"/>
      <c r="H184" s="129"/>
      <c r="I184" s="10"/>
      <c r="J184" s="10"/>
    </row>
    <row r="185" spans="1:10" x14ac:dyDescent="0.2">
      <c r="A185" s="11"/>
      <c r="G185" s="129"/>
      <c r="H185" s="129"/>
      <c r="I185" s="10"/>
      <c r="J185" s="10"/>
    </row>
    <row r="186" spans="1:10" x14ac:dyDescent="0.2">
      <c r="A186" s="11"/>
      <c r="G186" s="129"/>
      <c r="H186" s="129"/>
      <c r="I186" s="10"/>
      <c r="J186" s="10"/>
    </row>
    <row r="187" spans="1:10" x14ac:dyDescent="0.2">
      <c r="A187" s="11"/>
      <c r="G187" s="129"/>
      <c r="H187" s="129"/>
      <c r="I187" s="10"/>
      <c r="J187" s="10"/>
    </row>
    <row r="188" spans="1:10" x14ac:dyDescent="0.2">
      <c r="A188" s="11"/>
      <c r="G188" s="129"/>
      <c r="H188" s="129"/>
      <c r="I188" s="10"/>
      <c r="J188" s="10"/>
    </row>
    <row r="189" spans="1:10" x14ac:dyDescent="0.2">
      <c r="A189" s="11"/>
      <c r="G189" s="129"/>
      <c r="H189" s="129"/>
      <c r="I189" s="10"/>
      <c r="J189" s="10"/>
    </row>
    <row r="190" spans="1:10" x14ac:dyDescent="0.2">
      <c r="A190" s="11"/>
      <c r="G190" s="129"/>
      <c r="H190" s="129"/>
      <c r="I190" s="10"/>
      <c r="J190" s="10"/>
    </row>
    <row r="191" spans="1:10" x14ac:dyDescent="0.2">
      <c r="A191" s="11"/>
      <c r="G191" s="129"/>
      <c r="H191" s="129"/>
      <c r="I191" s="10"/>
      <c r="J191" s="10"/>
    </row>
    <row r="192" spans="1:10" x14ac:dyDescent="0.2">
      <c r="A192" s="11"/>
      <c r="G192" s="129"/>
      <c r="H192" s="129"/>
      <c r="I192" s="10"/>
      <c r="J192" s="10"/>
    </row>
    <row r="193" spans="1:10" x14ac:dyDescent="0.2">
      <c r="A193" s="11"/>
      <c r="G193" s="129"/>
      <c r="H193" s="129"/>
      <c r="I193" s="10"/>
      <c r="J193" s="10"/>
    </row>
    <row r="194" spans="1:10" x14ac:dyDescent="0.2">
      <c r="A194" s="11"/>
      <c r="G194" s="129"/>
      <c r="H194" s="129"/>
      <c r="I194" s="10"/>
      <c r="J194" s="10"/>
    </row>
    <row r="195" spans="1:10" x14ac:dyDescent="0.2">
      <c r="A195" s="11"/>
      <c r="G195" s="129"/>
      <c r="H195" s="129"/>
      <c r="I195" s="10"/>
      <c r="J195" s="10"/>
    </row>
    <row r="196" spans="1:10" x14ac:dyDescent="0.2">
      <c r="A196" s="11"/>
      <c r="G196" s="129"/>
      <c r="H196" s="129"/>
      <c r="I196" s="10"/>
      <c r="J196" s="10"/>
    </row>
    <row r="197" spans="1:10" x14ac:dyDescent="0.2">
      <c r="A197" s="11"/>
      <c r="G197" s="129"/>
      <c r="H197" s="129"/>
      <c r="I197" s="10"/>
      <c r="J197" s="10"/>
    </row>
    <row r="198" spans="1:10" x14ac:dyDescent="0.2">
      <c r="A198" s="11"/>
      <c r="G198" s="129"/>
      <c r="H198" s="129"/>
      <c r="I198" s="10"/>
      <c r="J198" s="10"/>
    </row>
    <row r="199" spans="1:10" x14ac:dyDescent="0.2">
      <c r="A199" s="11"/>
      <c r="G199" s="129"/>
      <c r="H199" s="129"/>
      <c r="I199" s="10"/>
      <c r="J199" s="10"/>
    </row>
    <row r="200" spans="1:10" x14ac:dyDescent="0.2">
      <c r="A200" s="11"/>
      <c r="G200" s="129"/>
      <c r="H200" s="129"/>
      <c r="I200" s="10"/>
      <c r="J200" s="10"/>
    </row>
    <row r="201" spans="1:10" x14ac:dyDescent="0.2">
      <c r="A201" s="11"/>
      <c r="G201" s="129"/>
      <c r="H201" s="129"/>
      <c r="I201" s="10"/>
      <c r="J201" s="10"/>
    </row>
    <row r="202" spans="1:10" x14ac:dyDescent="0.2">
      <c r="A202" s="11"/>
      <c r="G202" s="129"/>
      <c r="H202" s="129"/>
      <c r="I202" s="10"/>
      <c r="J202" s="10"/>
    </row>
    <row r="203" spans="1:10" x14ac:dyDescent="0.2">
      <c r="A203" s="11"/>
      <c r="G203" s="129"/>
      <c r="H203" s="129"/>
      <c r="I203" s="10"/>
      <c r="J203" s="10"/>
    </row>
    <row r="204" spans="1:10" x14ac:dyDescent="0.2">
      <c r="A204" s="11"/>
      <c r="G204" s="129"/>
      <c r="H204" s="129"/>
      <c r="I204" s="10"/>
      <c r="J204" s="10"/>
    </row>
    <row r="205" spans="1:10" x14ac:dyDescent="0.2">
      <c r="A205" s="11"/>
      <c r="G205" s="129"/>
      <c r="H205" s="129"/>
      <c r="I205" s="10"/>
      <c r="J205" s="10"/>
    </row>
    <row r="206" spans="1:10" x14ac:dyDescent="0.2">
      <c r="A206" s="11"/>
      <c r="G206" s="129"/>
      <c r="H206" s="129"/>
      <c r="I206" s="10"/>
      <c r="J206" s="10"/>
    </row>
    <row r="207" spans="1:10" x14ac:dyDescent="0.2">
      <c r="A207" s="11"/>
      <c r="G207" s="129"/>
      <c r="H207" s="129"/>
      <c r="I207" s="10"/>
      <c r="J207" s="10"/>
    </row>
    <row r="208" spans="1:10" x14ac:dyDescent="0.2">
      <c r="A208" s="11"/>
      <c r="G208" s="129"/>
      <c r="H208" s="129"/>
      <c r="I208" s="10"/>
      <c r="J208" s="10"/>
    </row>
    <row r="209" spans="1:10" x14ac:dyDescent="0.2">
      <c r="A209" s="11"/>
      <c r="G209" s="129"/>
      <c r="H209" s="129"/>
      <c r="I209" s="10"/>
      <c r="J209" s="10"/>
    </row>
    <row r="210" spans="1:10" x14ac:dyDescent="0.2">
      <c r="A210" s="11"/>
      <c r="G210" s="129"/>
      <c r="H210" s="129"/>
      <c r="I210" s="10"/>
      <c r="J210" s="10"/>
    </row>
    <row r="211" spans="1:10" x14ac:dyDescent="0.2">
      <c r="A211" s="11"/>
      <c r="G211" s="129"/>
      <c r="H211" s="129"/>
      <c r="I211" s="10"/>
      <c r="J211" s="10"/>
    </row>
    <row r="212" spans="1:10" x14ac:dyDescent="0.2">
      <c r="A212" s="11"/>
      <c r="G212" s="129"/>
      <c r="H212" s="129"/>
      <c r="I212" s="10"/>
      <c r="J212" s="10"/>
    </row>
    <row r="213" spans="1:10" x14ac:dyDescent="0.2">
      <c r="A213" s="11"/>
      <c r="G213" s="129"/>
      <c r="H213" s="129"/>
      <c r="I213" s="10"/>
      <c r="J213" s="10"/>
    </row>
    <row r="214" spans="1:10" x14ac:dyDescent="0.2">
      <c r="A214" s="11"/>
      <c r="G214" s="129"/>
      <c r="H214" s="129"/>
      <c r="I214" s="10"/>
      <c r="J214" s="10"/>
    </row>
    <row r="215" spans="1:10" x14ac:dyDescent="0.2">
      <c r="A215" s="11"/>
      <c r="G215" s="129"/>
      <c r="H215" s="129"/>
      <c r="I215" s="10"/>
      <c r="J215" s="10"/>
    </row>
    <row r="216" spans="1:10" x14ac:dyDescent="0.2">
      <c r="A216" s="11"/>
      <c r="G216" s="129"/>
      <c r="H216" s="129"/>
      <c r="I216" s="10"/>
      <c r="J216" s="10"/>
    </row>
    <row r="217" spans="1:10" x14ac:dyDescent="0.2">
      <c r="A217" s="11"/>
      <c r="G217" s="129"/>
      <c r="H217" s="129"/>
      <c r="I217" s="10"/>
      <c r="J217" s="10"/>
    </row>
    <row r="218" spans="1:10" x14ac:dyDescent="0.2">
      <c r="A218" s="11"/>
      <c r="G218" s="129"/>
      <c r="H218" s="129"/>
      <c r="I218" s="10"/>
      <c r="J218" s="10"/>
    </row>
    <row r="219" spans="1:10" x14ac:dyDescent="0.2">
      <c r="A219" s="11"/>
      <c r="G219" s="129"/>
      <c r="H219" s="129"/>
      <c r="I219" s="10"/>
      <c r="J219" s="10"/>
    </row>
    <row r="220" spans="1:10" x14ac:dyDescent="0.2">
      <c r="A220" s="11"/>
      <c r="G220" s="129"/>
      <c r="H220" s="129"/>
      <c r="I220" s="10"/>
      <c r="J220" s="10"/>
    </row>
    <row r="221" spans="1:10" x14ac:dyDescent="0.2">
      <c r="A221" s="11"/>
      <c r="G221" s="129"/>
      <c r="H221" s="129"/>
      <c r="I221" s="10"/>
      <c r="J221" s="10"/>
    </row>
    <row r="222" spans="1:10" x14ac:dyDescent="0.2">
      <c r="A222" s="11"/>
      <c r="G222" s="129"/>
      <c r="H222" s="129"/>
      <c r="I222" s="10"/>
      <c r="J222" s="10"/>
    </row>
    <row r="223" spans="1:10" x14ac:dyDescent="0.2">
      <c r="A223" s="11"/>
      <c r="G223" s="129"/>
      <c r="H223" s="129"/>
      <c r="I223" s="10"/>
      <c r="J223" s="10"/>
    </row>
    <row r="224" spans="1:10" x14ac:dyDescent="0.2">
      <c r="A224" s="11"/>
      <c r="G224" s="129"/>
      <c r="H224" s="129"/>
      <c r="I224" s="10"/>
      <c r="J224" s="10"/>
    </row>
    <row r="225" spans="1:10" x14ac:dyDescent="0.2">
      <c r="A225" s="11"/>
      <c r="G225" s="129"/>
      <c r="H225" s="129"/>
      <c r="I225" s="10"/>
      <c r="J225" s="10"/>
    </row>
    <row r="226" spans="1:10" x14ac:dyDescent="0.2">
      <c r="A226" s="11"/>
      <c r="G226" s="129"/>
      <c r="H226" s="129"/>
      <c r="I226" s="10"/>
      <c r="J226" s="10"/>
    </row>
    <row r="227" spans="1:10" x14ac:dyDescent="0.2">
      <c r="A227" s="11"/>
      <c r="G227" s="129"/>
      <c r="H227" s="129"/>
      <c r="I227" s="10"/>
      <c r="J227" s="10"/>
    </row>
    <row r="228" spans="1:10" x14ac:dyDescent="0.2">
      <c r="A228" s="11"/>
      <c r="G228" s="129"/>
      <c r="H228" s="129"/>
      <c r="I228" s="10"/>
      <c r="J228" s="10"/>
    </row>
    <row r="229" spans="1:10" x14ac:dyDescent="0.2">
      <c r="A229" s="11"/>
      <c r="G229" s="129"/>
      <c r="H229" s="129"/>
      <c r="I229" s="10"/>
      <c r="J229" s="10"/>
    </row>
    <row r="230" spans="1:10" x14ac:dyDescent="0.2">
      <c r="A230" s="11"/>
      <c r="G230" s="129"/>
      <c r="H230" s="129"/>
      <c r="I230" s="10"/>
      <c r="J230" s="10"/>
    </row>
    <row r="231" spans="1:10" x14ac:dyDescent="0.2">
      <c r="A231" s="11"/>
      <c r="G231" s="129"/>
      <c r="H231" s="129"/>
      <c r="I231" s="10"/>
      <c r="J231" s="10"/>
    </row>
    <row r="232" spans="1:10" x14ac:dyDescent="0.2">
      <c r="A232" s="11"/>
      <c r="G232" s="129"/>
      <c r="H232" s="129"/>
      <c r="I232" s="10"/>
      <c r="J232" s="10"/>
    </row>
    <row r="233" spans="1:10" x14ac:dyDescent="0.2">
      <c r="A233" s="11"/>
      <c r="G233" s="129"/>
      <c r="H233" s="129"/>
      <c r="I233" s="10"/>
      <c r="J233" s="10"/>
    </row>
    <row r="234" spans="1:10" x14ac:dyDescent="0.2">
      <c r="A234" s="11"/>
      <c r="G234" s="129"/>
      <c r="H234" s="129"/>
      <c r="I234" s="10"/>
      <c r="J234" s="10"/>
    </row>
    <row r="235" spans="1:10" x14ac:dyDescent="0.2">
      <c r="A235" s="11"/>
      <c r="G235" s="129"/>
      <c r="H235" s="129"/>
      <c r="I235" s="10"/>
      <c r="J235" s="10"/>
    </row>
    <row r="236" spans="1:10" x14ac:dyDescent="0.2">
      <c r="A236" s="11"/>
      <c r="G236" s="129"/>
      <c r="H236" s="129"/>
      <c r="I236" s="10"/>
      <c r="J236" s="10"/>
    </row>
    <row r="237" spans="1:10" x14ac:dyDescent="0.2">
      <c r="A237" s="11"/>
      <c r="G237" s="129"/>
      <c r="H237" s="129"/>
      <c r="I237" s="10"/>
      <c r="J237" s="10"/>
    </row>
    <row r="238" spans="1:10" x14ac:dyDescent="0.2">
      <c r="A238" s="11"/>
      <c r="G238" s="129"/>
      <c r="H238" s="129"/>
      <c r="I238" s="10"/>
      <c r="J238" s="10"/>
    </row>
    <row r="239" spans="1:10" x14ac:dyDescent="0.2">
      <c r="A239" s="11"/>
      <c r="G239" s="129"/>
      <c r="H239" s="129"/>
      <c r="I239" s="10"/>
      <c r="J239" s="10"/>
    </row>
    <row r="240" spans="1:10" x14ac:dyDescent="0.2">
      <c r="A240" s="11"/>
      <c r="G240" s="129"/>
      <c r="H240" s="129"/>
      <c r="I240" s="10"/>
      <c r="J240" s="10"/>
    </row>
    <row r="241" spans="1:10" x14ac:dyDescent="0.2">
      <c r="A241" s="11"/>
      <c r="G241" s="129"/>
      <c r="H241" s="129"/>
      <c r="I241" s="10"/>
      <c r="J241" s="10"/>
    </row>
    <row r="242" spans="1:10" x14ac:dyDescent="0.2">
      <c r="A242" s="11"/>
      <c r="G242" s="129"/>
      <c r="H242" s="129"/>
      <c r="I242" s="10"/>
      <c r="J242" s="10"/>
    </row>
    <row r="243" spans="1:10" x14ac:dyDescent="0.2">
      <c r="A243" s="11"/>
      <c r="G243" s="129"/>
      <c r="H243" s="129"/>
      <c r="I243" s="10"/>
      <c r="J243" s="10"/>
    </row>
    <row r="244" spans="1:10" x14ac:dyDescent="0.2">
      <c r="A244" s="11"/>
      <c r="G244" s="129"/>
      <c r="H244" s="129"/>
      <c r="I244" s="10"/>
      <c r="J244" s="10"/>
    </row>
    <row r="245" spans="1:10" x14ac:dyDescent="0.2">
      <c r="A245" s="11"/>
      <c r="G245" s="129"/>
      <c r="H245" s="129"/>
      <c r="I245" s="10"/>
      <c r="J245" s="10"/>
    </row>
    <row r="246" spans="1:10" x14ac:dyDescent="0.2">
      <c r="A246" s="11"/>
      <c r="G246" s="129"/>
      <c r="H246" s="129"/>
      <c r="I246" s="10"/>
      <c r="J246" s="10"/>
    </row>
    <row r="247" spans="1:10" x14ac:dyDescent="0.2">
      <c r="A247" s="11"/>
      <c r="G247" s="129"/>
      <c r="H247" s="129"/>
      <c r="I247" s="10"/>
      <c r="J247" s="10"/>
    </row>
    <row r="248" spans="1:10" x14ac:dyDescent="0.2">
      <c r="A248" s="11"/>
      <c r="G248" s="129"/>
      <c r="H248" s="129"/>
      <c r="I248" s="10"/>
      <c r="J248" s="10"/>
    </row>
    <row r="249" spans="1:10" x14ac:dyDescent="0.2">
      <c r="A249" s="11"/>
      <c r="G249" s="129"/>
      <c r="H249" s="129"/>
      <c r="I249" s="10"/>
      <c r="J249" s="10"/>
    </row>
    <row r="250" spans="1:10" x14ac:dyDescent="0.2">
      <c r="A250" s="11"/>
      <c r="G250" s="129"/>
      <c r="H250" s="129"/>
      <c r="I250" s="10"/>
      <c r="J250" s="10"/>
    </row>
    <row r="251" spans="1:10" x14ac:dyDescent="0.2">
      <c r="A251" s="11"/>
      <c r="G251" s="129"/>
      <c r="H251" s="129"/>
      <c r="I251" s="10"/>
      <c r="J251" s="10"/>
    </row>
    <row r="252" spans="1:10" x14ac:dyDescent="0.2">
      <c r="A252" s="11"/>
      <c r="G252" s="129"/>
      <c r="H252" s="129"/>
      <c r="I252" s="10"/>
      <c r="J252" s="10"/>
    </row>
    <row r="253" spans="1:10" x14ac:dyDescent="0.2">
      <c r="A253" s="11"/>
      <c r="G253" s="129"/>
      <c r="H253" s="129"/>
      <c r="I253" s="10"/>
      <c r="J253" s="10"/>
    </row>
    <row r="254" spans="1:10" x14ac:dyDescent="0.2">
      <c r="A254" s="11"/>
      <c r="G254" s="129"/>
      <c r="H254" s="129"/>
      <c r="I254" s="10"/>
      <c r="J254" s="10"/>
    </row>
    <row r="255" spans="1:10" x14ac:dyDescent="0.2">
      <c r="A255" s="11"/>
      <c r="G255" s="129"/>
      <c r="H255" s="129"/>
      <c r="I255" s="10"/>
      <c r="J255" s="10"/>
    </row>
    <row r="256" spans="1:10" x14ac:dyDescent="0.2">
      <c r="A256" s="11"/>
      <c r="G256" s="129"/>
      <c r="H256" s="129"/>
      <c r="I256" s="10"/>
      <c r="J256" s="10"/>
    </row>
    <row r="257" spans="1:10" x14ac:dyDescent="0.2">
      <c r="A257" s="11"/>
      <c r="G257" s="129"/>
      <c r="H257" s="129"/>
      <c r="I257" s="10"/>
      <c r="J257" s="10"/>
    </row>
    <row r="258" spans="1:10" x14ac:dyDescent="0.2">
      <c r="A258" s="11"/>
      <c r="G258" s="129"/>
      <c r="H258" s="129"/>
      <c r="I258" s="10"/>
      <c r="J258" s="10"/>
    </row>
    <row r="259" spans="1:10" x14ac:dyDescent="0.2">
      <c r="A259" s="11"/>
      <c r="G259" s="129"/>
      <c r="H259" s="129"/>
      <c r="I259" s="10"/>
      <c r="J259" s="10"/>
    </row>
    <row r="260" spans="1:10" x14ac:dyDescent="0.2">
      <c r="A260" s="11"/>
      <c r="G260" s="129"/>
      <c r="H260" s="129"/>
      <c r="I260" s="10"/>
      <c r="J260" s="10"/>
    </row>
    <row r="261" spans="1:10" x14ac:dyDescent="0.2">
      <c r="A261" s="11"/>
      <c r="G261" s="129"/>
      <c r="H261" s="129"/>
      <c r="I261" s="10"/>
      <c r="J261" s="10"/>
    </row>
    <row r="262" spans="1:10" x14ac:dyDescent="0.2">
      <c r="A262" s="11"/>
      <c r="G262" s="129"/>
      <c r="H262" s="129"/>
      <c r="I262" s="10"/>
      <c r="J262" s="10"/>
    </row>
    <row r="263" spans="1:10" x14ac:dyDescent="0.2">
      <c r="A263" s="11"/>
      <c r="G263" s="129"/>
      <c r="H263" s="129"/>
      <c r="I263" s="10"/>
      <c r="J263" s="10"/>
    </row>
    <row r="264" spans="1:10" x14ac:dyDescent="0.2">
      <c r="A264" s="11"/>
      <c r="G264" s="129"/>
      <c r="H264" s="129"/>
      <c r="I264" s="10"/>
      <c r="J264" s="10"/>
    </row>
    <row r="265" spans="1:10" x14ac:dyDescent="0.2">
      <c r="A265" s="11"/>
      <c r="G265" s="129"/>
      <c r="H265" s="129"/>
      <c r="I265" s="10"/>
      <c r="J265" s="10"/>
    </row>
    <row r="266" spans="1:10" x14ac:dyDescent="0.2">
      <c r="A266" s="11"/>
      <c r="G266" s="129"/>
      <c r="H266" s="129"/>
      <c r="I266" s="10"/>
      <c r="J266" s="10"/>
    </row>
    <row r="267" spans="1:10" x14ac:dyDescent="0.2">
      <c r="A267" s="11"/>
      <c r="G267" s="129"/>
      <c r="H267" s="129"/>
      <c r="I267" s="10"/>
      <c r="J267" s="10"/>
    </row>
    <row r="268" spans="1:10" x14ac:dyDescent="0.2">
      <c r="A268" s="11"/>
      <c r="G268" s="129"/>
      <c r="H268" s="129"/>
      <c r="I268" s="10"/>
      <c r="J268" s="10"/>
    </row>
    <row r="269" spans="1:10" x14ac:dyDescent="0.2">
      <c r="A269" s="11"/>
      <c r="G269" s="129"/>
      <c r="H269" s="129"/>
      <c r="I269" s="10"/>
      <c r="J269" s="10"/>
    </row>
    <row r="270" spans="1:10" x14ac:dyDescent="0.2">
      <c r="A270" s="11"/>
      <c r="G270" s="129"/>
      <c r="H270" s="129"/>
      <c r="I270" s="10"/>
      <c r="J270" s="10"/>
    </row>
    <row r="271" spans="1:10" x14ac:dyDescent="0.2">
      <c r="A271" s="11"/>
      <c r="G271" s="129"/>
      <c r="H271" s="129"/>
      <c r="I271" s="10"/>
      <c r="J271" s="10"/>
    </row>
    <row r="272" spans="1:10" x14ac:dyDescent="0.2">
      <c r="A272" s="11"/>
      <c r="G272" s="129"/>
      <c r="H272" s="129"/>
      <c r="I272" s="10"/>
      <c r="J272" s="10"/>
    </row>
    <row r="273" spans="1:10" x14ac:dyDescent="0.2">
      <c r="A273" s="11"/>
      <c r="G273" s="129"/>
      <c r="H273" s="129"/>
      <c r="I273" s="10"/>
      <c r="J273" s="10"/>
    </row>
    <row r="274" spans="1:10" x14ac:dyDescent="0.2">
      <c r="A274" s="11"/>
      <c r="G274" s="129"/>
      <c r="H274" s="129"/>
      <c r="I274" s="10"/>
      <c r="J274" s="10"/>
    </row>
    <row r="275" spans="1:10" x14ac:dyDescent="0.2">
      <c r="A275" s="11"/>
      <c r="G275" s="129"/>
      <c r="H275" s="129"/>
      <c r="I275" s="10"/>
      <c r="J275" s="10"/>
    </row>
    <row r="276" spans="1:10" x14ac:dyDescent="0.2">
      <c r="A276" s="11"/>
      <c r="G276" s="129"/>
      <c r="H276" s="129"/>
      <c r="I276" s="10"/>
      <c r="J276" s="10"/>
    </row>
    <row r="277" spans="1:10" x14ac:dyDescent="0.2">
      <c r="A277" s="11"/>
      <c r="G277" s="129"/>
      <c r="H277" s="129"/>
      <c r="I277" s="10"/>
      <c r="J277" s="10"/>
    </row>
    <row r="278" spans="1:10" x14ac:dyDescent="0.2">
      <c r="A278" s="11"/>
      <c r="G278" s="129"/>
      <c r="H278" s="129"/>
      <c r="I278" s="10"/>
      <c r="J278" s="10"/>
    </row>
    <row r="279" spans="1:10" x14ac:dyDescent="0.2">
      <c r="A279" s="11"/>
      <c r="G279" s="129"/>
      <c r="H279" s="129"/>
      <c r="I279" s="10"/>
      <c r="J279" s="10"/>
    </row>
    <row r="280" spans="1:10" x14ac:dyDescent="0.2">
      <c r="A280" s="11"/>
      <c r="G280" s="129"/>
      <c r="H280" s="129"/>
      <c r="I280" s="10"/>
      <c r="J280" s="10"/>
    </row>
    <row r="281" spans="1:10" x14ac:dyDescent="0.2">
      <c r="A281" s="11"/>
      <c r="G281" s="129"/>
      <c r="H281" s="129"/>
      <c r="I281" s="10"/>
      <c r="J281" s="10"/>
    </row>
    <row r="282" spans="1:10" x14ac:dyDescent="0.2">
      <c r="A282" s="11"/>
      <c r="G282" s="129"/>
      <c r="H282" s="129"/>
      <c r="I282" s="10"/>
      <c r="J282" s="10"/>
    </row>
    <row r="283" spans="1:10" x14ac:dyDescent="0.2">
      <c r="A283" s="11"/>
      <c r="G283" s="129"/>
      <c r="H283" s="129"/>
      <c r="I283" s="10"/>
      <c r="J283" s="10"/>
    </row>
    <row r="284" spans="1:10" x14ac:dyDescent="0.2">
      <c r="A284" s="11"/>
      <c r="G284" s="129"/>
      <c r="H284" s="129"/>
      <c r="I284" s="10"/>
      <c r="J284" s="10"/>
    </row>
    <row r="285" spans="1:10" x14ac:dyDescent="0.2">
      <c r="A285" s="11"/>
      <c r="G285" s="129"/>
      <c r="H285" s="129"/>
      <c r="I285" s="10"/>
      <c r="J285" s="10"/>
    </row>
    <row r="286" spans="1:10" x14ac:dyDescent="0.2">
      <c r="A286" s="11"/>
      <c r="G286" s="129"/>
      <c r="H286" s="129"/>
      <c r="I286" s="10"/>
      <c r="J286" s="10"/>
    </row>
    <row r="287" spans="1:10" x14ac:dyDescent="0.2">
      <c r="A287" s="11"/>
      <c r="G287" s="129"/>
      <c r="H287" s="129"/>
      <c r="I287" s="10"/>
      <c r="J287" s="10"/>
    </row>
    <row r="288" spans="1:10" x14ac:dyDescent="0.2">
      <c r="A288" s="11"/>
      <c r="G288" s="129"/>
      <c r="H288" s="129"/>
      <c r="I288" s="10"/>
      <c r="J288" s="10"/>
    </row>
    <row r="289" spans="1:10" x14ac:dyDescent="0.2">
      <c r="A289" s="11"/>
      <c r="G289" s="129"/>
      <c r="H289" s="129"/>
      <c r="I289" s="10"/>
      <c r="J289" s="10"/>
    </row>
    <row r="290" spans="1:10" x14ac:dyDescent="0.2">
      <c r="A290" s="11"/>
      <c r="G290" s="129"/>
      <c r="H290" s="129"/>
      <c r="I290" s="10"/>
      <c r="J290" s="10"/>
    </row>
    <row r="291" spans="1:10" x14ac:dyDescent="0.2">
      <c r="A291" s="11"/>
      <c r="G291" s="129"/>
      <c r="H291" s="129"/>
      <c r="I291" s="10"/>
      <c r="J291" s="10"/>
    </row>
    <row r="292" spans="1:10" x14ac:dyDescent="0.2">
      <c r="A292" s="11"/>
      <c r="G292" s="129"/>
      <c r="H292" s="129"/>
      <c r="I292" s="10"/>
      <c r="J292" s="10"/>
    </row>
    <row r="293" spans="1:10" x14ac:dyDescent="0.2">
      <c r="A293" s="11"/>
      <c r="G293" s="129"/>
      <c r="H293" s="129"/>
      <c r="I293" s="10"/>
      <c r="J293" s="10"/>
    </row>
    <row r="294" spans="1:10" x14ac:dyDescent="0.2">
      <c r="A294" s="11"/>
      <c r="G294" s="129"/>
      <c r="H294" s="129"/>
      <c r="I294" s="10"/>
      <c r="J294" s="10"/>
    </row>
    <row r="295" spans="1:10" x14ac:dyDescent="0.2">
      <c r="A295" s="11"/>
      <c r="G295" s="129"/>
      <c r="H295" s="129"/>
      <c r="I295" s="10"/>
      <c r="J295" s="10"/>
    </row>
    <row r="296" spans="1:10" x14ac:dyDescent="0.2">
      <c r="A296" s="11"/>
      <c r="G296" s="129"/>
      <c r="H296" s="129"/>
      <c r="I296" s="10"/>
      <c r="J296" s="10"/>
    </row>
    <row r="297" spans="1:10" x14ac:dyDescent="0.2">
      <c r="A297" s="11"/>
      <c r="G297" s="129"/>
      <c r="H297" s="129"/>
      <c r="I297" s="10"/>
      <c r="J297" s="10"/>
    </row>
    <row r="298" spans="1:10" x14ac:dyDescent="0.2">
      <c r="A298" s="11"/>
      <c r="G298" s="129"/>
      <c r="H298" s="129"/>
      <c r="I298" s="10"/>
      <c r="J298" s="10"/>
    </row>
    <row r="299" spans="1:10" x14ac:dyDescent="0.2">
      <c r="A299" s="11"/>
      <c r="G299" s="129"/>
      <c r="H299" s="129"/>
      <c r="I299" s="10"/>
      <c r="J299" s="10"/>
    </row>
    <row r="300" spans="1:10" x14ac:dyDescent="0.2">
      <c r="A300" s="11"/>
      <c r="G300" s="129"/>
      <c r="H300" s="129"/>
      <c r="I300" s="10"/>
      <c r="J300" s="10"/>
    </row>
    <row r="301" spans="1:10" x14ac:dyDescent="0.2">
      <c r="A301" s="11"/>
      <c r="G301" s="129"/>
      <c r="H301" s="129"/>
      <c r="I301" s="10"/>
      <c r="J301" s="10"/>
    </row>
    <row r="302" spans="1:10" x14ac:dyDescent="0.2">
      <c r="A302" s="11"/>
      <c r="G302" s="129"/>
      <c r="H302" s="129"/>
      <c r="I302" s="10"/>
      <c r="J302" s="10"/>
    </row>
    <row r="303" spans="1:10" x14ac:dyDescent="0.2">
      <c r="A303" s="11"/>
      <c r="G303" s="129"/>
      <c r="H303" s="129"/>
      <c r="I303" s="10"/>
      <c r="J303" s="10"/>
    </row>
    <row r="304" spans="1:10" x14ac:dyDescent="0.2">
      <c r="A304" s="11"/>
      <c r="G304" s="129"/>
      <c r="H304" s="129"/>
      <c r="I304" s="10"/>
      <c r="J304" s="10"/>
    </row>
    <row r="305" spans="1:10" x14ac:dyDescent="0.2">
      <c r="A305" s="11"/>
      <c r="G305" s="129"/>
      <c r="H305" s="129"/>
      <c r="I305" s="10"/>
      <c r="J305" s="10"/>
    </row>
    <row r="306" spans="1:10" x14ac:dyDescent="0.2">
      <c r="A306" s="11"/>
      <c r="G306" s="129"/>
      <c r="H306" s="129"/>
      <c r="I306" s="10"/>
      <c r="J306" s="10"/>
    </row>
    <row r="307" spans="1:10" x14ac:dyDescent="0.2">
      <c r="A307" s="11"/>
      <c r="G307" s="129"/>
      <c r="H307" s="129"/>
      <c r="I307" s="10"/>
      <c r="J307" s="10"/>
    </row>
    <row r="308" spans="1:10" x14ac:dyDescent="0.2">
      <c r="A308" s="11"/>
      <c r="G308" s="129"/>
      <c r="H308" s="129"/>
      <c r="I308" s="10"/>
      <c r="J308" s="10"/>
    </row>
    <row r="309" spans="1:10" x14ac:dyDescent="0.2">
      <c r="A309" s="11"/>
      <c r="G309" s="129"/>
      <c r="H309" s="129"/>
      <c r="I309" s="10"/>
      <c r="J309" s="10"/>
    </row>
    <row r="310" spans="1:10" x14ac:dyDescent="0.2">
      <c r="A310" s="11"/>
      <c r="G310" s="129"/>
      <c r="H310" s="129"/>
      <c r="I310" s="10"/>
      <c r="J310" s="10"/>
    </row>
    <row r="311" spans="1:10" x14ac:dyDescent="0.2">
      <c r="A311" s="11"/>
      <c r="G311" s="129"/>
      <c r="H311" s="129"/>
      <c r="I311" s="10"/>
      <c r="J311" s="10"/>
    </row>
    <row r="312" spans="1:10" x14ac:dyDescent="0.2">
      <c r="A312" s="11"/>
      <c r="G312" s="129"/>
      <c r="H312" s="129"/>
      <c r="I312" s="10"/>
      <c r="J312" s="10"/>
    </row>
    <row r="313" spans="1:10" x14ac:dyDescent="0.2">
      <c r="A313" s="11"/>
      <c r="G313" s="129"/>
      <c r="H313" s="129"/>
      <c r="I313" s="10"/>
      <c r="J313" s="10"/>
    </row>
    <row r="314" spans="1:10" x14ac:dyDescent="0.2">
      <c r="A314" s="11"/>
      <c r="G314" s="129"/>
      <c r="H314" s="129"/>
      <c r="I314" s="10"/>
      <c r="J314" s="10"/>
    </row>
    <row r="315" spans="1:10" x14ac:dyDescent="0.2">
      <c r="A315" s="11"/>
      <c r="G315" s="129"/>
      <c r="H315" s="129"/>
      <c r="I315" s="10"/>
      <c r="J315" s="10"/>
    </row>
    <row r="316" spans="1:10" x14ac:dyDescent="0.2">
      <c r="A316" s="11"/>
      <c r="G316" s="129"/>
      <c r="H316" s="129"/>
      <c r="I316" s="10"/>
      <c r="J316" s="10"/>
    </row>
    <row r="317" spans="1:10" x14ac:dyDescent="0.2">
      <c r="A317" s="11"/>
      <c r="G317" s="129"/>
      <c r="H317" s="129"/>
      <c r="I317" s="10"/>
      <c r="J317" s="10"/>
    </row>
    <row r="318" spans="1:10" x14ac:dyDescent="0.2">
      <c r="A318" s="11"/>
      <c r="G318" s="129"/>
      <c r="H318" s="129"/>
      <c r="I318" s="10"/>
      <c r="J318" s="10"/>
    </row>
    <row r="319" spans="1:10" x14ac:dyDescent="0.2">
      <c r="A319" s="11"/>
      <c r="G319" s="129"/>
      <c r="H319" s="129"/>
      <c r="I319" s="10"/>
      <c r="J319" s="10"/>
    </row>
    <row r="320" spans="1:10" x14ac:dyDescent="0.2">
      <c r="A320" s="11"/>
      <c r="G320" s="129"/>
      <c r="H320" s="129"/>
      <c r="I320" s="10"/>
      <c r="J320" s="10"/>
    </row>
    <row r="321" spans="1:10" x14ac:dyDescent="0.2">
      <c r="A321" s="11"/>
      <c r="G321" s="129"/>
      <c r="H321" s="129"/>
      <c r="I321" s="10"/>
      <c r="J321" s="10"/>
    </row>
    <row r="322" spans="1:10" x14ac:dyDescent="0.2">
      <c r="A322" s="11"/>
      <c r="G322" s="129"/>
      <c r="H322" s="129"/>
      <c r="I322" s="10"/>
      <c r="J322" s="10"/>
    </row>
    <row r="323" spans="1:10" x14ac:dyDescent="0.2">
      <c r="A323" s="11"/>
      <c r="G323" s="129"/>
      <c r="H323" s="129"/>
      <c r="I323" s="10"/>
      <c r="J323" s="10"/>
    </row>
    <row r="324" spans="1:10" x14ac:dyDescent="0.2">
      <c r="A324" s="11"/>
      <c r="G324" s="129"/>
      <c r="H324" s="129"/>
      <c r="I324" s="10"/>
      <c r="J324" s="10"/>
    </row>
    <row r="325" spans="1:10" x14ac:dyDescent="0.2">
      <c r="A325" s="11"/>
      <c r="G325" s="129"/>
      <c r="H325" s="129"/>
      <c r="I325" s="10"/>
      <c r="J325" s="10"/>
    </row>
    <row r="326" spans="1:10" x14ac:dyDescent="0.2">
      <c r="A326" s="11"/>
      <c r="G326" s="129"/>
      <c r="H326" s="129"/>
      <c r="I326" s="10"/>
      <c r="J326" s="10"/>
    </row>
    <row r="327" spans="1:10" x14ac:dyDescent="0.2">
      <c r="A327" s="11"/>
      <c r="G327" s="129"/>
      <c r="H327" s="129"/>
      <c r="I327" s="10"/>
      <c r="J327" s="10"/>
    </row>
    <row r="328" spans="1:10" x14ac:dyDescent="0.2">
      <c r="A328" s="11"/>
      <c r="G328" s="129"/>
      <c r="H328" s="129"/>
      <c r="I328" s="10"/>
      <c r="J328" s="10"/>
    </row>
    <row r="329" spans="1:10" x14ac:dyDescent="0.2">
      <c r="A329" s="11"/>
      <c r="G329" s="129"/>
      <c r="H329" s="129"/>
      <c r="I329" s="10"/>
      <c r="J329" s="10"/>
    </row>
    <row r="330" spans="1:10" x14ac:dyDescent="0.2">
      <c r="A330" s="11"/>
      <c r="G330" s="129"/>
      <c r="H330" s="129"/>
      <c r="I330" s="10"/>
      <c r="J330" s="10"/>
    </row>
    <row r="331" spans="1:10" x14ac:dyDescent="0.2">
      <c r="A331" s="11"/>
      <c r="G331" s="129"/>
      <c r="H331" s="129"/>
      <c r="I331" s="10"/>
      <c r="J331" s="10"/>
    </row>
    <row r="332" spans="1:10" x14ac:dyDescent="0.2">
      <c r="A332" s="11"/>
      <c r="G332" s="129"/>
      <c r="H332" s="129"/>
      <c r="I332" s="10"/>
      <c r="J332" s="10"/>
    </row>
    <row r="333" spans="1:10" x14ac:dyDescent="0.2">
      <c r="A333" s="11"/>
      <c r="G333" s="129"/>
      <c r="H333" s="129"/>
      <c r="I333" s="10"/>
      <c r="J333" s="10"/>
    </row>
    <row r="334" spans="1:10" x14ac:dyDescent="0.2">
      <c r="A334" s="11"/>
      <c r="G334" s="129"/>
      <c r="H334" s="129"/>
      <c r="I334" s="10"/>
      <c r="J334" s="10"/>
    </row>
    <row r="335" spans="1:10" x14ac:dyDescent="0.2">
      <c r="A335" s="11"/>
      <c r="G335" s="129"/>
      <c r="H335" s="129"/>
      <c r="I335" s="10"/>
      <c r="J335" s="10"/>
    </row>
    <row r="336" spans="1:10" x14ac:dyDescent="0.2">
      <c r="A336" s="11"/>
      <c r="G336" s="129"/>
      <c r="H336" s="129"/>
      <c r="I336" s="10"/>
      <c r="J336" s="10"/>
    </row>
    <row r="337" spans="1:10" x14ac:dyDescent="0.2">
      <c r="A337" s="11"/>
      <c r="G337" s="129"/>
      <c r="H337" s="129"/>
      <c r="I337" s="10"/>
      <c r="J337" s="10"/>
    </row>
    <row r="338" spans="1:10" x14ac:dyDescent="0.2">
      <c r="A338" s="11"/>
      <c r="G338" s="129"/>
      <c r="H338" s="129"/>
      <c r="I338" s="10"/>
      <c r="J338" s="10"/>
    </row>
    <row r="339" spans="1:10" x14ac:dyDescent="0.2">
      <c r="A339" s="11"/>
      <c r="G339" s="129"/>
      <c r="H339" s="129"/>
      <c r="I339" s="10"/>
      <c r="J339" s="10"/>
    </row>
    <row r="340" spans="1:10" x14ac:dyDescent="0.2">
      <c r="A340" s="11"/>
      <c r="G340" s="129"/>
      <c r="H340" s="129"/>
      <c r="I340" s="10"/>
      <c r="J340" s="10"/>
    </row>
    <row r="341" spans="1:10" x14ac:dyDescent="0.2">
      <c r="A341" s="11"/>
      <c r="G341" s="129"/>
      <c r="H341" s="129"/>
      <c r="I341" s="10"/>
      <c r="J341" s="10"/>
    </row>
    <row r="342" spans="1:10" x14ac:dyDescent="0.2">
      <c r="A342" s="11"/>
      <c r="G342" s="129"/>
      <c r="H342" s="129"/>
      <c r="I342" s="10"/>
      <c r="J342" s="10"/>
    </row>
    <row r="343" spans="1:10" x14ac:dyDescent="0.2">
      <c r="A343" s="11"/>
      <c r="G343" s="129"/>
      <c r="H343" s="129"/>
      <c r="I343" s="10"/>
      <c r="J343" s="10"/>
    </row>
    <row r="344" spans="1:10" x14ac:dyDescent="0.2">
      <c r="A344" s="11"/>
      <c r="G344" s="129"/>
      <c r="H344" s="129"/>
      <c r="I344" s="10"/>
      <c r="J344" s="10"/>
    </row>
    <row r="345" spans="1:10" x14ac:dyDescent="0.2">
      <c r="A345" s="11"/>
      <c r="G345" s="129"/>
      <c r="H345" s="129"/>
      <c r="I345" s="10"/>
      <c r="J345" s="10"/>
    </row>
    <row r="346" spans="1:10" x14ac:dyDescent="0.2">
      <c r="A346" s="11"/>
      <c r="G346" s="129"/>
      <c r="H346" s="129"/>
      <c r="I346" s="10"/>
      <c r="J346" s="10"/>
    </row>
    <row r="347" spans="1:10" x14ac:dyDescent="0.2">
      <c r="A347" s="11"/>
      <c r="G347" s="129"/>
      <c r="H347" s="129"/>
      <c r="I347" s="10"/>
      <c r="J347" s="10"/>
    </row>
    <row r="348" spans="1:10" x14ac:dyDescent="0.2">
      <c r="A348" s="11"/>
      <c r="G348" s="129"/>
      <c r="H348" s="129"/>
      <c r="I348" s="10"/>
      <c r="J348" s="10"/>
    </row>
    <row r="349" spans="1:10" x14ac:dyDescent="0.2">
      <c r="A349" s="11"/>
      <c r="G349" s="129"/>
      <c r="H349" s="129"/>
      <c r="I349" s="10"/>
      <c r="J349" s="10"/>
    </row>
    <row r="350" spans="1:10" x14ac:dyDescent="0.2">
      <c r="A350" s="11"/>
      <c r="G350" s="129"/>
      <c r="H350" s="129"/>
      <c r="I350" s="10"/>
      <c r="J350" s="10"/>
    </row>
    <row r="351" spans="1:10" x14ac:dyDescent="0.2">
      <c r="A351" s="11"/>
      <c r="G351" s="129"/>
      <c r="H351" s="129"/>
      <c r="I351" s="10"/>
      <c r="J351" s="10"/>
    </row>
    <row r="352" spans="1:10" x14ac:dyDescent="0.2">
      <c r="A352" s="11"/>
      <c r="G352" s="129"/>
      <c r="H352" s="129"/>
      <c r="I352" s="10"/>
      <c r="J352" s="10"/>
    </row>
    <row r="353" spans="1:10" x14ac:dyDescent="0.2">
      <c r="A353" s="11"/>
      <c r="G353" s="129"/>
      <c r="H353" s="129"/>
      <c r="I353" s="10"/>
      <c r="J353" s="10"/>
    </row>
    <row r="354" spans="1:10" x14ac:dyDescent="0.2">
      <c r="A354" s="11"/>
      <c r="G354" s="129"/>
      <c r="H354" s="129"/>
      <c r="I354" s="10"/>
      <c r="J354" s="10"/>
    </row>
    <row r="355" spans="1:10" x14ac:dyDescent="0.2">
      <c r="A355" s="11"/>
      <c r="G355" s="129"/>
      <c r="H355" s="129"/>
      <c r="I355" s="10"/>
      <c r="J355" s="10"/>
    </row>
    <row r="356" spans="1:10" x14ac:dyDescent="0.2">
      <c r="A356" s="11"/>
      <c r="G356" s="129"/>
      <c r="H356" s="129"/>
      <c r="I356" s="10"/>
      <c r="J356" s="10"/>
    </row>
    <row r="357" spans="1:10" x14ac:dyDescent="0.2">
      <c r="A357" s="11"/>
      <c r="G357" s="129"/>
      <c r="H357" s="129"/>
      <c r="I357" s="10"/>
      <c r="J357" s="10"/>
    </row>
    <row r="358" spans="1:10" x14ac:dyDescent="0.2">
      <c r="A358" s="11"/>
      <c r="G358" s="129"/>
      <c r="H358" s="129"/>
      <c r="I358" s="10"/>
      <c r="J358" s="10"/>
    </row>
    <row r="359" spans="1:10" x14ac:dyDescent="0.2">
      <c r="A359" s="11"/>
      <c r="G359" s="129"/>
      <c r="H359" s="129"/>
      <c r="I359" s="10"/>
      <c r="J359" s="10"/>
    </row>
    <row r="360" spans="1:10" x14ac:dyDescent="0.2">
      <c r="A360" s="11"/>
      <c r="G360" s="129"/>
      <c r="H360" s="129"/>
      <c r="I360" s="10"/>
      <c r="J360" s="10"/>
    </row>
    <row r="361" spans="1:10" x14ac:dyDescent="0.2">
      <c r="A361" s="11"/>
      <c r="G361" s="129"/>
      <c r="H361" s="129"/>
      <c r="I361" s="10"/>
      <c r="J361" s="10"/>
    </row>
    <row r="362" spans="1:10" x14ac:dyDescent="0.2">
      <c r="A362" s="11"/>
      <c r="G362" s="129"/>
      <c r="H362" s="129"/>
      <c r="I362" s="10"/>
      <c r="J362" s="10"/>
    </row>
    <row r="363" spans="1:10" x14ac:dyDescent="0.2">
      <c r="A363" s="11"/>
      <c r="G363" s="129"/>
      <c r="H363" s="129"/>
      <c r="I363" s="10"/>
      <c r="J363" s="10"/>
    </row>
    <row r="364" spans="1:10" x14ac:dyDescent="0.2">
      <c r="A364" s="11"/>
      <c r="G364" s="129"/>
      <c r="H364" s="129"/>
      <c r="I364" s="10"/>
      <c r="J364" s="10"/>
    </row>
    <row r="365" spans="1:10" x14ac:dyDescent="0.2">
      <c r="A365" s="11"/>
      <c r="G365" s="129"/>
      <c r="H365" s="129"/>
      <c r="I365" s="10"/>
      <c r="J365" s="10"/>
    </row>
    <row r="366" spans="1:10" x14ac:dyDescent="0.2">
      <c r="A366" s="11"/>
      <c r="G366" s="129"/>
      <c r="H366" s="129"/>
      <c r="I366" s="10"/>
      <c r="J366" s="10"/>
    </row>
    <row r="367" spans="1:10" x14ac:dyDescent="0.2">
      <c r="A367" s="11"/>
      <c r="G367" s="129"/>
      <c r="H367" s="129"/>
      <c r="I367" s="10"/>
      <c r="J367" s="10"/>
    </row>
    <row r="368" spans="1:10" x14ac:dyDescent="0.2">
      <c r="A368" s="11"/>
      <c r="G368" s="129"/>
      <c r="H368" s="129"/>
      <c r="I368" s="10"/>
      <c r="J368" s="10"/>
    </row>
    <row r="369" spans="1:10" x14ac:dyDescent="0.2">
      <c r="A369" s="11"/>
      <c r="G369" s="129"/>
      <c r="H369" s="129"/>
      <c r="I369" s="10"/>
      <c r="J369" s="10"/>
    </row>
    <row r="370" spans="1:10" x14ac:dyDescent="0.2">
      <c r="A370" s="11"/>
      <c r="G370" s="129"/>
      <c r="H370" s="129"/>
      <c r="I370" s="10"/>
      <c r="J370" s="10"/>
    </row>
    <row r="371" spans="1:10" x14ac:dyDescent="0.2">
      <c r="A371" s="11"/>
      <c r="G371" s="129"/>
      <c r="H371" s="129"/>
      <c r="I371" s="10"/>
      <c r="J371" s="10"/>
    </row>
    <row r="372" spans="1:10" x14ac:dyDescent="0.2">
      <c r="A372" s="11"/>
      <c r="G372" s="129"/>
      <c r="H372" s="129"/>
      <c r="I372" s="10"/>
      <c r="J372" s="10"/>
    </row>
    <row r="373" spans="1:10" x14ac:dyDescent="0.2">
      <c r="A373" s="11"/>
      <c r="G373" s="129"/>
      <c r="H373" s="129"/>
      <c r="I373" s="10"/>
      <c r="J373" s="10"/>
    </row>
    <row r="374" spans="1:10" x14ac:dyDescent="0.2">
      <c r="A374" s="11"/>
      <c r="G374" s="129"/>
      <c r="H374" s="129"/>
      <c r="I374" s="10"/>
      <c r="J374" s="10"/>
    </row>
    <row r="375" spans="1:10" x14ac:dyDescent="0.2">
      <c r="A375" s="11"/>
      <c r="G375" s="129"/>
      <c r="H375" s="129"/>
      <c r="I375" s="10"/>
      <c r="J375" s="10"/>
    </row>
    <row r="376" spans="1:10" x14ac:dyDescent="0.2">
      <c r="A376" s="11"/>
      <c r="G376" s="129"/>
      <c r="H376" s="129"/>
      <c r="I376" s="10"/>
      <c r="J376" s="10"/>
    </row>
    <row r="377" spans="1:10" x14ac:dyDescent="0.2">
      <c r="A377" s="11"/>
      <c r="G377" s="129"/>
      <c r="H377" s="129"/>
      <c r="I377" s="10"/>
      <c r="J377" s="10"/>
    </row>
    <row r="378" spans="1:10" x14ac:dyDescent="0.2">
      <c r="A378" s="11"/>
      <c r="G378" s="129"/>
      <c r="H378" s="129"/>
      <c r="I378" s="10"/>
      <c r="J378" s="10"/>
    </row>
    <row r="379" spans="1:10" x14ac:dyDescent="0.2">
      <c r="A379" s="11"/>
      <c r="G379" s="129"/>
      <c r="H379" s="129"/>
      <c r="I379" s="10"/>
      <c r="J379" s="10"/>
    </row>
    <row r="380" spans="1:10" x14ac:dyDescent="0.2">
      <c r="A380" s="11"/>
      <c r="G380" s="129"/>
      <c r="H380" s="129"/>
      <c r="I380" s="10"/>
      <c r="J380" s="10"/>
    </row>
    <row r="381" spans="1:10" x14ac:dyDescent="0.2">
      <c r="A381" s="11"/>
      <c r="G381" s="129"/>
      <c r="H381" s="129"/>
      <c r="I381" s="10"/>
      <c r="J381" s="10"/>
    </row>
    <row r="382" spans="1:10" x14ac:dyDescent="0.2">
      <c r="A382" s="11"/>
      <c r="G382" s="129"/>
      <c r="H382" s="129"/>
      <c r="I382" s="10"/>
      <c r="J382" s="10"/>
    </row>
    <row r="383" spans="1:10" x14ac:dyDescent="0.2">
      <c r="A383" s="11"/>
      <c r="G383" s="129"/>
      <c r="H383" s="129"/>
      <c r="I383" s="10"/>
      <c r="J383" s="10"/>
    </row>
    <row r="384" spans="1:10" x14ac:dyDescent="0.2">
      <c r="A384" s="11"/>
      <c r="G384" s="129"/>
      <c r="H384" s="129"/>
      <c r="I384" s="10"/>
      <c r="J384" s="10"/>
    </row>
    <row r="385" spans="1:10" x14ac:dyDescent="0.2">
      <c r="A385" s="11"/>
      <c r="G385" s="129"/>
      <c r="H385" s="129"/>
      <c r="I385" s="10"/>
      <c r="J385" s="10"/>
    </row>
    <row r="386" spans="1:10" x14ac:dyDescent="0.2">
      <c r="A386" s="11"/>
      <c r="G386" s="129"/>
      <c r="H386" s="129"/>
      <c r="I386" s="10"/>
      <c r="J386" s="10"/>
    </row>
    <row r="387" spans="1:10" x14ac:dyDescent="0.2">
      <c r="A387" s="11"/>
      <c r="G387" s="129"/>
      <c r="H387" s="129"/>
      <c r="I387" s="10"/>
      <c r="J387" s="10"/>
    </row>
    <row r="388" spans="1:10" x14ac:dyDescent="0.2">
      <c r="A388" s="11"/>
      <c r="G388" s="129"/>
      <c r="H388" s="129"/>
      <c r="I388" s="10"/>
      <c r="J388" s="10"/>
    </row>
    <row r="389" spans="1:10" x14ac:dyDescent="0.2">
      <c r="A389" s="11"/>
      <c r="G389" s="129"/>
      <c r="H389" s="129"/>
      <c r="I389" s="10"/>
      <c r="J389" s="10"/>
    </row>
    <row r="390" spans="1:10" x14ac:dyDescent="0.2">
      <c r="A390" s="11"/>
      <c r="G390" s="129"/>
      <c r="H390" s="129"/>
      <c r="I390" s="10"/>
      <c r="J390" s="10"/>
    </row>
    <row r="391" spans="1:10" x14ac:dyDescent="0.2">
      <c r="A391" s="11"/>
      <c r="G391" s="129"/>
      <c r="H391" s="129"/>
      <c r="I391" s="10"/>
      <c r="J391" s="10"/>
    </row>
    <row r="392" spans="1:10" x14ac:dyDescent="0.2">
      <c r="A392" s="11"/>
      <c r="G392" s="129"/>
      <c r="H392" s="129"/>
      <c r="I392" s="10"/>
      <c r="J392" s="10"/>
    </row>
    <row r="393" spans="1:10" x14ac:dyDescent="0.2">
      <c r="A393" s="11"/>
      <c r="G393" s="129"/>
      <c r="H393" s="129"/>
      <c r="I393" s="10"/>
      <c r="J393" s="10"/>
    </row>
    <row r="394" spans="1:10" x14ac:dyDescent="0.2">
      <c r="A394" s="11"/>
      <c r="G394" s="129"/>
      <c r="H394" s="129"/>
      <c r="I394" s="10"/>
      <c r="J394" s="10"/>
    </row>
    <row r="395" spans="1:10" x14ac:dyDescent="0.2">
      <c r="A395" s="11"/>
      <c r="G395" s="129"/>
      <c r="H395" s="129"/>
      <c r="I395" s="10"/>
      <c r="J395" s="10"/>
    </row>
    <row r="396" spans="1:10" x14ac:dyDescent="0.2">
      <c r="A396" s="11"/>
      <c r="G396" s="129"/>
      <c r="H396" s="129"/>
      <c r="I396" s="10"/>
      <c r="J396" s="10"/>
    </row>
    <row r="397" spans="1:10" x14ac:dyDescent="0.2">
      <c r="A397" s="11"/>
      <c r="G397" s="129"/>
      <c r="H397" s="129"/>
      <c r="I397" s="10"/>
      <c r="J397" s="10"/>
    </row>
    <row r="398" spans="1:10" x14ac:dyDescent="0.2">
      <c r="A398" s="11"/>
      <c r="G398" s="129"/>
      <c r="H398" s="129"/>
      <c r="I398" s="10"/>
      <c r="J398" s="10"/>
    </row>
    <row r="399" spans="1:10" x14ac:dyDescent="0.2">
      <c r="A399" s="11"/>
      <c r="G399" s="129"/>
      <c r="H399" s="129"/>
      <c r="I399" s="10"/>
      <c r="J399" s="10"/>
    </row>
    <row r="400" spans="1:10" x14ac:dyDescent="0.2">
      <c r="A400" s="11"/>
      <c r="G400" s="129"/>
      <c r="H400" s="129"/>
      <c r="I400" s="10"/>
      <c r="J400" s="10"/>
    </row>
    <row r="401" spans="1:10" x14ac:dyDescent="0.2">
      <c r="A401" s="11"/>
      <c r="G401" s="129"/>
      <c r="H401" s="129"/>
      <c r="I401" s="10"/>
      <c r="J401" s="10"/>
    </row>
    <row r="402" spans="1:10" x14ac:dyDescent="0.2">
      <c r="A402" s="11"/>
      <c r="G402" s="129"/>
      <c r="H402" s="129"/>
      <c r="I402" s="10"/>
      <c r="J402" s="10"/>
    </row>
    <row r="403" spans="1:10" x14ac:dyDescent="0.2">
      <c r="A403" s="11"/>
      <c r="G403" s="129"/>
      <c r="H403" s="129"/>
      <c r="I403" s="10"/>
      <c r="J403" s="10"/>
    </row>
    <row r="404" spans="1:10" x14ac:dyDescent="0.2">
      <c r="A404" s="11"/>
      <c r="G404" s="129"/>
      <c r="H404" s="129"/>
      <c r="I404" s="10"/>
      <c r="J404" s="10"/>
    </row>
    <row r="405" spans="1:10" x14ac:dyDescent="0.2">
      <c r="A405" s="11"/>
      <c r="G405" s="129"/>
      <c r="H405" s="129"/>
      <c r="I405" s="10"/>
      <c r="J405" s="10"/>
    </row>
    <row r="406" spans="1:10" x14ac:dyDescent="0.2">
      <c r="A406" s="11"/>
      <c r="G406" s="129"/>
      <c r="H406" s="129"/>
      <c r="I406" s="10"/>
      <c r="J406" s="10"/>
    </row>
    <row r="407" spans="1:10" x14ac:dyDescent="0.2">
      <c r="A407" s="11"/>
      <c r="G407" s="129"/>
      <c r="H407" s="129"/>
      <c r="I407" s="10"/>
      <c r="J407" s="10"/>
    </row>
    <row r="408" spans="1:10" x14ac:dyDescent="0.2">
      <c r="A408" s="11"/>
      <c r="G408" s="129"/>
      <c r="H408" s="129"/>
      <c r="I408" s="10"/>
      <c r="J408" s="10"/>
    </row>
    <row r="409" spans="1:10" x14ac:dyDescent="0.2">
      <c r="A409" s="11"/>
      <c r="G409" s="129"/>
      <c r="H409" s="129"/>
      <c r="I409" s="10"/>
      <c r="J409" s="10"/>
    </row>
    <row r="410" spans="1:10" x14ac:dyDescent="0.2">
      <c r="A410" s="11"/>
      <c r="G410" s="129"/>
      <c r="H410" s="129"/>
      <c r="I410" s="10"/>
      <c r="J410" s="10"/>
    </row>
    <row r="411" spans="1:10" x14ac:dyDescent="0.2">
      <c r="A411" s="11"/>
      <c r="G411" s="129"/>
      <c r="H411" s="129"/>
      <c r="I411" s="10"/>
      <c r="J411" s="10"/>
    </row>
    <row r="412" spans="1:10" x14ac:dyDescent="0.2">
      <c r="A412" s="11"/>
      <c r="G412" s="129"/>
      <c r="H412" s="129"/>
      <c r="I412" s="10"/>
      <c r="J412" s="10"/>
    </row>
    <row r="413" spans="1:10" x14ac:dyDescent="0.2">
      <c r="A413" s="11"/>
      <c r="G413" s="129"/>
      <c r="H413" s="129"/>
      <c r="I413" s="10"/>
      <c r="J413" s="10"/>
    </row>
    <row r="414" spans="1:10" x14ac:dyDescent="0.2">
      <c r="A414" s="11"/>
      <c r="G414" s="129"/>
      <c r="H414" s="129"/>
      <c r="I414" s="10"/>
      <c r="J414" s="10"/>
    </row>
    <row r="415" spans="1:10" x14ac:dyDescent="0.2">
      <c r="A415" s="11"/>
      <c r="G415" s="129"/>
      <c r="H415" s="129"/>
      <c r="I415" s="10"/>
      <c r="J415" s="10"/>
    </row>
    <row r="416" spans="1:10" x14ac:dyDescent="0.2">
      <c r="A416" s="11"/>
      <c r="G416" s="129"/>
      <c r="H416" s="129"/>
      <c r="I416" s="10"/>
      <c r="J416" s="10"/>
    </row>
    <row r="417" spans="1:10" x14ac:dyDescent="0.2">
      <c r="A417" s="11"/>
      <c r="G417" s="129"/>
      <c r="H417" s="129"/>
      <c r="I417" s="10"/>
      <c r="J417" s="10"/>
    </row>
    <row r="418" spans="1:10" x14ac:dyDescent="0.2">
      <c r="A418" s="11"/>
      <c r="G418" s="129"/>
      <c r="H418" s="129"/>
      <c r="I418" s="10"/>
      <c r="J418" s="10"/>
    </row>
    <row r="419" spans="1:10" x14ac:dyDescent="0.2">
      <c r="A419" s="11"/>
      <c r="G419" s="129"/>
      <c r="H419" s="129"/>
      <c r="I419" s="10"/>
      <c r="J419" s="10"/>
    </row>
    <row r="420" spans="1:10" x14ac:dyDescent="0.2">
      <c r="A420" s="11"/>
      <c r="G420" s="129"/>
      <c r="H420" s="129"/>
      <c r="I420" s="10"/>
      <c r="J420" s="10"/>
    </row>
    <row r="421" spans="1:10" x14ac:dyDescent="0.2">
      <c r="A421" s="11"/>
      <c r="G421" s="129"/>
      <c r="H421" s="129"/>
      <c r="I421" s="10"/>
      <c r="J421" s="10"/>
    </row>
    <row r="422" spans="1:10" x14ac:dyDescent="0.2">
      <c r="A422" s="11"/>
      <c r="G422" s="129"/>
      <c r="H422" s="129"/>
      <c r="I422" s="10"/>
      <c r="J422" s="10"/>
    </row>
    <row r="423" spans="1:10" x14ac:dyDescent="0.2">
      <c r="A423" s="11"/>
      <c r="G423" s="129"/>
      <c r="H423" s="129"/>
      <c r="I423" s="10"/>
      <c r="J423" s="10"/>
    </row>
    <row r="424" spans="1:10" x14ac:dyDescent="0.2">
      <c r="A424" s="11"/>
      <c r="G424" s="129"/>
      <c r="H424" s="129"/>
      <c r="I424" s="10"/>
      <c r="J424" s="10"/>
    </row>
    <row r="425" spans="1:10" x14ac:dyDescent="0.2">
      <c r="A425" s="11"/>
      <c r="G425" s="129"/>
      <c r="H425" s="129"/>
      <c r="I425" s="10"/>
      <c r="J425" s="10"/>
    </row>
    <row r="426" spans="1:10" x14ac:dyDescent="0.2">
      <c r="A426" s="11"/>
      <c r="G426" s="129"/>
      <c r="H426" s="129"/>
      <c r="I426" s="10"/>
      <c r="J426" s="10"/>
    </row>
    <row r="427" spans="1:10" x14ac:dyDescent="0.2">
      <c r="A427" s="11"/>
      <c r="G427" s="129"/>
      <c r="H427" s="129"/>
      <c r="I427" s="10"/>
      <c r="J427" s="10"/>
    </row>
    <row r="428" spans="1:10" x14ac:dyDescent="0.2">
      <c r="A428" s="11"/>
      <c r="G428" s="129"/>
      <c r="H428" s="129"/>
      <c r="I428" s="10"/>
      <c r="J428" s="10"/>
    </row>
    <row r="429" spans="1:10" x14ac:dyDescent="0.2">
      <c r="A429" s="11"/>
      <c r="G429" s="129"/>
      <c r="H429" s="129"/>
      <c r="I429" s="10"/>
      <c r="J429" s="10"/>
    </row>
    <row r="430" spans="1:10" x14ac:dyDescent="0.2">
      <c r="A430" s="11"/>
      <c r="G430" s="129"/>
      <c r="H430" s="129"/>
      <c r="I430" s="10"/>
      <c r="J430" s="10"/>
    </row>
    <row r="431" spans="1:10" x14ac:dyDescent="0.2">
      <c r="A431" s="11"/>
      <c r="G431" s="129"/>
      <c r="H431" s="129"/>
      <c r="I431" s="10"/>
      <c r="J431" s="10"/>
    </row>
    <row r="432" spans="1:10" x14ac:dyDescent="0.2">
      <c r="A432" s="11"/>
      <c r="G432" s="129"/>
      <c r="H432" s="129"/>
      <c r="I432" s="10"/>
      <c r="J432" s="10"/>
    </row>
    <row r="433" spans="1:10" x14ac:dyDescent="0.2">
      <c r="A433" s="11"/>
      <c r="G433" s="129"/>
      <c r="H433" s="129"/>
      <c r="I433" s="10"/>
      <c r="J433" s="10"/>
    </row>
    <row r="434" spans="1:10" x14ac:dyDescent="0.2">
      <c r="A434" s="11"/>
      <c r="G434" s="129"/>
      <c r="H434" s="129"/>
      <c r="I434" s="10"/>
      <c r="J434" s="10"/>
    </row>
    <row r="435" spans="1:10" x14ac:dyDescent="0.2">
      <c r="A435" s="11"/>
      <c r="G435" s="129"/>
      <c r="H435" s="129"/>
      <c r="I435" s="10"/>
      <c r="J435" s="10"/>
    </row>
    <row r="436" spans="1:10" x14ac:dyDescent="0.2">
      <c r="A436" s="11"/>
      <c r="G436" s="129"/>
      <c r="H436" s="129"/>
      <c r="I436" s="10"/>
      <c r="J436" s="10"/>
    </row>
    <row r="437" spans="1:10" x14ac:dyDescent="0.2">
      <c r="A437" s="11"/>
      <c r="G437" s="129"/>
      <c r="H437" s="129"/>
      <c r="I437" s="10"/>
      <c r="J437" s="10"/>
    </row>
    <row r="438" spans="1:10" x14ac:dyDescent="0.2">
      <c r="A438" s="11"/>
      <c r="G438" s="129"/>
      <c r="H438" s="129"/>
      <c r="I438" s="10"/>
      <c r="J438" s="10"/>
    </row>
    <row r="439" spans="1:10" x14ac:dyDescent="0.2">
      <c r="A439" s="11"/>
      <c r="G439" s="129"/>
      <c r="H439" s="129"/>
      <c r="I439" s="10"/>
      <c r="J439" s="10"/>
    </row>
    <row r="440" spans="1:10" x14ac:dyDescent="0.2">
      <c r="A440" s="11"/>
      <c r="G440" s="129"/>
      <c r="H440" s="129"/>
      <c r="I440" s="10"/>
      <c r="J440" s="10"/>
    </row>
    <row r="441" spans="1:10" x14ac:dyDescent="0.2">
      <c r="A441" s="11"/>
      <c r="G441" s="129"/>
      <c r="H441" s="129"/>
      <c r="I441" s="10"/>
      <c r="J441" s="10"/>
    </row>
    <row r="442" spans="1:10" x14ac:dyDescent="0.2">
      <c r="A442" s="11"/>
      <c r="G442" s="129"/>
      <c r="H442" s="129"/>
      <c r="I442" s="10"/>
      <c r="J442" s="10"/>
    </row>
    <row r="443" spans="1:10" x14ac:dyDescent="0.2">
      <c r="A443" s="11"/>
      <c r="G443" s="129"/>
      <c r="H443" s="129"/>
      <c r="I443" s="10"/>
      <c r="J443" s="10"/>
    </row>
    <row r="444" spans="1:10" x14ac:dyDescent="0.2">
      <c r="A444" s="11"/>
      <c r="G444" s="129"/>
      <c r="H444" s="129"/>
      <c r="I444" s="10"/>
      <c r="J444" s="10"/>
    </row>
    <row r="445" spans="1:10" x14ac:dyDescent="0.2">
      <c r="A445" s="11"/>
      <c r="G445" s="129"/>
      <c r="H445" s="129"/>
      <c r="I445" s="10"/>
      <c r="J445" s="10"/>
    </row>
    <row r="446" spans="1:10" x14ac:dyDescent="0.2">
      <c r="A446" s="11"/>
      <c r="G446" s="129"/>
      <c r="H446" s="129"/>
      <c r="I446" s="10"/>
      <c r="J446" s="10"/>
    </row>
    <row r="447" spans="1:10" x14ac:dyDescent="0.2">
      <c r="A447" s="11"/>
      <c r="G447" s="129"/>
      <c r="H447" s="129"/>
      <c r="I447" s="10"/>
      <c r="J447" s="10"/>
    </row>
    <row r="448" spans="1:10" x14ac:dyDescent="0.2">
      <c r="A448" s="11"/>
      <c r="G448" s="129"/>
      <c r="H448" s="129"/>
      <c r="I448" s="10"/>
      <c r="J448" s="10"/>
    </row>
    <row r="449" spans="1:10" x14ac:dyDescent="0.2">
      <c r="A449" s="11"/>
      <c r="G449" s="129"/>
      <c r="H449" s="129"/>
      <c r="I449" s="10"/>
      <c r="J449" s="10"/>
    </row>
    <row r="450" spans="1:10" x14ac:dyDescent="0.2">
      <c r="A450" s="11"/>
      <c r="G450" s="129"/>
      <c r="H450" s="129"/>
      <c r="I450" s="10"/>
      <c r="J450" s="10"/>
    </row>
    <row r="451" spans="1:10" x14ac:dyDescent="0.2">
      <c r="A451" s="11"/>
      <c r="G451" s="129"/>
      <c r="H451" s="129"/>
      <c r="I451" s="10"/>
      <c r="J451" s="10"/>
    </row>
    <row r="452" spans="1:10" x14ac:dyDescent="0.2">
      <c r="A452" s="11"/>
      <c r="G452" s="129"/>
      <c r="H452" s="129"/>
      <c r="I452" s="10"/>
      <c r="J452" s="10"/>
    </row>
    <row r="453" spans="1:10" x14ac:dyDescent="0.2">
      <c r="A453" s="11"/>
      <c r="G453" s="129"/>
      <c r="H453" s="129"/>
      <c r="I453" s="10"/>
      <c r="J453" s="10"/>
    </row>
    <row r="454" spans="1:10" x14ac:dyDescent="0.2">
      <c r="A454" s="11"/>
      <c r="G454" s="129"/>
      <c r="H454" s="129"/>
      <c r="I454" s="10"/>
      <c r="J454" s="10"/>
    </row>
    <row r="455" spans="1:10" x14ac:dyDescent="0.2">
      <c r="A455" s="11"/>
      <c r="G455" s="129"/>
      <c r="H455" s="129"/>
      <c r="I455" s="10"/>
      <c r="J455" s="10"/>
    </row>
    <row r="456" spans="1:10" x14ac:dyDescent="0.2">
      <c r="A456" s="11"/>
      <c r="G456" s="129"/>
      <c r="H456" s="129"/>
      <c r="I456" s="10"/>
      <c r="J456" s="10"/>
    </row>
    <row r="457" spans="1:10" x14ac:dyDescent="0.2">
      <c r="A457" s="11"/>
      <c r="G457" s="129"/>
      <c r="H457" s="129"/>
      <c r="I457" s="10"/>
      <c r="J457" s="10"/>
    </row>
    <row r="458" spans="1:10" x14ac:dyDescent="0.2">
      <c r="A458" s="11"/>
      <c r="G458" s="129"/>
      <c r="H458" s="129"/>
      <c r="I458" s="10"/>
      <c r="J458" s="10"/>
    </row>
    <row r="459" spans="1:10" x14ac:dyDescent="0.2">
      <c r="A459" s="11"/>
      <c r="G459" s="129"/>
      <c r="H459" s="129"/>
      <c r="I459" s="10"/>
      <c r="J459" s="10"/>
    </row>
    <row r="460" spans="1:10" x14ac:dyDescent="0.2">
      <c r="A460" s="11"/>
      <c r="G460" s="129"/>
      <c r="H460" s="129"/>
      <c r="I460" s="10"/>
      <c r="J460" s="10"/>
    </row>
    <row r="461" spans="1:10" x14ac:dyDescent="0.2">
      <c r="A461" s="11"/>
      <c r="G461" s="129"/>
      <c r="H461" s="129"/>
      <c r="I461" s="10"/>
      <c r="J461" s="10"/>
    </row>
    <row r="462" spans="1:10" x14ac:dyDescent="0.2">
      <c r="A462" s="11"/>
      <c r="G462" s="129"/>
      <c r="H462" s="129"/>
      <c r="I462" s="10"/>
      <c r="J462" s="10"/>
    </row>
    <row r="463" spans="1:10" x14ac:dyDescent="0.2">
      <c r="A463" s="11"/>
      <c r="G463" s="129"/>
      <c r="H463" s="129"/>
      <c r="I463" s="10"/>
      <c r="J463" s="10"/>
    </row>
    <row r="464" spans="1:10" x14ac:dyDescent="0.2">
      <c r="A464" s="11"/>
      <c r="G464" s="129"/>
      <c r="H464" s="129"/>
      <c r="I464" s="10"/>
      <c r="J464" s="10"/>
    </row>
    <row r="465" spans="1:10" x14ac:dyDescent="0.2">
      <c r="A465" s="11"/>
      <c r="G465" s="129"/>
      <c r="H465" s="129"/>
      <c r="I465" s="10"/>
      <c r="J465" s="10"/>
    </row>
    <row r="466" spans="1:10" x14ac:dyDescent="0.2">
      <c r="A466" s="11"/>
      <c r="G466" s="129"/>
      <c r="H466" s="129"/>
      <c r="I466" s="10"/>
      <c r="J466" s="10"/>
    </row>
    <row r="467" spans="1:10" x14ac:dyDescent="0.2">
      <c r="A467" s="11"/>
      <c r="G467" s="129"/>
      <c r="H467" s="129"/>
      <c r="I467" s="10"/>
      <c r="J467" s="10"/>
    </row>
    <row r="468" spans="1:10" x14ac:dyDescent="0.2">
      <c r="A468" s="11"/>
      <c r="G468" s="129"/>
      <c r="H468" s="129"/>
      <c r="I468" s="10"/>
      <c r="J468" s="10"/>
    </row>
    <row r="469" spans="1:10" x14ac:dyDescent="0.2">
      <c r="A469" s="11"/>
      <c r="G469" s="129"/>
      <c r="H469" s="129"/>
      <c r="I469" s="10"/>
      <c r="J469" s="10"/>
    </row>
    <row r="470" spans="1:10" x14ac:dyDescent="0.2">
      <c r="A470" s="11"/>
      <c r="G470" s="129"/>
      <c r="H470" s="129"/>
      <c r="I470" s="10"/>
      <c r="J470" s="10"/>
    </row>
    <row r="471" spans="1:10" x14ac:dyDescent="0.2">
      <c r="A471" s="11"/>
      <c r="G471" s="129"/>
      <c r="H471" s="129"/>
      <c r="I471" s="10"/>
      <c r="J471" s="10"/>
    </row>
    <row r="472" spans="1:10" x14ac:dyDescent="0.2">
      <c r="A472" s="11"/>
      <c r="G472" s="129"/>
      <c r="H472" s="129"/>
      <c r="I472" s="10"/>
      <c r="J472" s="10"/>
    </row>
    <row r="473" spans="1:10" x14ac:dyDescent="0.2">
      <c r="A473" s="11"/>
      <c r="G473" s="129"/>
      <c r="H473" s="129"/>
      <c r="I473" s="10"/>
      <c r="J473" s="10"/>
    </row>
    <row r="474" spans="1:10" x14ac:dyDescent="0.2">
      <c r="A474" s="11"/>
      <c r="G474" s="129"/>
      <c r="H474" s="129"/>
      <c r="I474" s="10"/>
      <c r="J474" s="10"/>
    </row>
    <row r="475" spans="1:10" x14ac:dyDescent="0.2">
      <c r="A475" s="11"/>
      <c r="G475" s="129"/>
      <c r="H475" s="129"/>
      <c r="I475" s="10"/>
      <c r="J475" s="10"/>
    </row>
    <row r="476" spans="1:10" x14ac:dyDescent="0.2">
      <c r="A476" s="11"/>
      <c r="G476" s="129"/>
      <c r="H476" s="129"/>
      <c r="I476" s="10"/>
      <c r="J476" s="10"/>
    </row>
    <row r="477" spans="1:10" x14ac:dyDescent="0.2">
      <c r="A477" s="11"/>
      <c r="G477" s="129"/>
      <c r="H477" s="129"/>
      <c r="I477" s="10"/>
      <c r="J477" s="10"/>
    </row>
    <row r="478" spans="1:10" x14ac:dyDescent="0.2">
      <c r="A478" s="11"/>
      <c r="G478" s="129"/>
      <c r="H478" s="129"/>
      <c r="I478" s="10"/>
      <c r="J478" s="10"/>
    </row>
    <row r="479" spans="1:10" x14ac:dyDescent="0.2">
      <c r="A479" s="11"/>
      <c r="G479" s="129"/>
      <c r="H479" s="129"/>
      <c r="I479" s="10"/>
      <c r="J479" s="10"/>
    </row>
    <row r="480" spans="1:10" x14ac:dyDescent="0.2">
      <c r="A480" s="11"/>
      <c r="G480" s="129"/>
      <c r="H480" s="129"/>
      <c r="I480" s="10"/>
      <c r="J480" s="10"/>
    </row>
    <row r="481" spans="1:10" x14ac:dyDescent="0.2">
      <c r="A481" s="11"/>
      <c r="G481" s="129"/>
      <c r="H481" s="129"/>
      <c r="I481" s="10"/>
      <c r="J481" s="10"/>
    </row>
    <row r="482" spans="1:10" x14ac:dyDescent="0.2">
      <c r="A482" s="11"/>
      <c r="G482" s="129"/>
      <c r="H482" s="129"/>
      <c r="I482" s="10"/>
      <c r="J482" s="10"/>
    </row>
    <row r="483" spans="1:10" x14ac:dyDescent="0.2">
      <c r="A483" s="11"/>
      <c r="G483" s="129"/>
      <c r="H483" s="129"/>
      <c r="I483" s="10"/>
      <c r="J483" s="10"/>
    </row>
    <row r="484" spans="1:10" x14ac:dyDescent="0.2">
      <c r="A484" s="11"/>
      <c r="G484" s="129"/>
      <c r="H484" s="129"/>
      <c r="I484" s="10"/>
      <c r="J484" s="10"/>
    </row>
    <row r="485" spans="1:10" x14ac:dyDescent="0.2">
      <c r="A485" s="11"/>
      <c r="G485" s="129"/>
      <c r="H485" s="129"/>
      <c r="I485" s="10"/>
      <c r="J485" s="10"/>
    </row>
    <row r="486" spans="1:10" x14ac:dyDescent="0.2">
      <c r="A486" s="11"/>
      <c r="G486" s="129"/>
      <c r="H486" s="129"/>
      <c r="I486" s="10"/>
      <c r="J486" s="10"/>
    </row>
    <row r="487" spans="1:10" x14ac:dyDescent="0.2">
      <c r="A487" s="11"/>
      <c r="G487" s="129"/>
      <c r="H487" s="129"/>
      <c r="I487" s="10"/>
      <c r="J487" s="10"/>
    </row>
    <row r="488" spans="1:10" x14ac:dyDescent="0.2">
      <c r="A488" s="11"/>
      <c r="G488" s="129"/>
      <c r="H488" s="129"/>
      <c r="I488" s="10"/>
      <c r="J488" s="10"/>
    </row>
    <row r="489" spans="1:10" x14ac:dyDescent="0.2">
      <c r="A489" s="11"/>
      <c r="G489" s="129"/>
      <c r="H489" s="129"/>
      <c r="I489" s="10"/>
      <c r="J489" s="10"/>
    </row>
    <row r="490" spans="1:10" x14ac:dyDescent="0.2">
      <c r="A490" s="11"/>
      <c r="G490" s="129"/>
      <c r="H490" s="129"/>
      <c r="I490" s="10"/>
      <c r="J490" s="10"/>
    </row>
    <row r="491" spans="1:10" x14ac:dyDescent="0.2">
      <c r="A491" s="11"/>
      <c r="G491" s="129"/>
      <c r="H491" s="129"/>
      <c r="I491" s="10"/>
      <c r="J491" s="10"/>
    </row>
    <row r="492" spans="1:10" x14ac:dyDescent="0.2">
      <c r="A492" s="11"/>
      <c r="G492" s="129"/>
      <c r="H492" s="129"/>
      <c r="I492" s="10"/>
      <c r="J492" s="10"/>
    </row>
    <row r="493" spans="1:10" x14ac:dyDescent="0.2">
      <c r="A493" s="11"/>
      <c r="G493" s="129"/>
      <c r="H493" s="129"/>
      <c r="I493" s="10"/>
      <c r="J493" s="10"/>
    </row>
    <row r="494" spans="1:10" x14ac:dyDescent="0.2">
      <c r="A494" s="11"/>
      <c r="G494" s="129"/>
      <c r="H494" s="129"/>
      <c r="I494" s="10"/>
      <c r="J494" s="10"/>
    </row>
    <row r="495" spans="1:10" x14ac:dyDescent="0.2">
      <c r="A495" s="11"/>
      <c r="G495" s="129"/>
      <c r="H495" s="129"/>
      <c r="I495" s="10"/>
      <c r="J495" s="10"/>
    </row>
    <row r="496" spans="1:10" x14ac:dyDescent="0.2">
      <c r="A496" s="11"/>
      <c r="G496" s="129"/>
      <c r="H496" s="129"/>
      <c r="I496" s="10"/>
      <c r="J496" s="10"/>
    </row>
    <row r="497" spans="1:10" x14ac:dyDescent="0.2">
      <c r="A497" s="11"/>
      <c r="G497" s="129"/>
      <c r="H497" s="129"/>
      <c r="I497" s="10"/>
      <c r="J497" s="10"/>
    </row>
    <row r="498" spans="1:10" x14ac:dyDescent="0.2">
      <c r="A498" s="11"/>
      <c r="G498" s="129"/>
      <c r="H498" s="129"/>
      <c r="I498" s="10"/>
      <c r="J498" s="10"/>
    </row>
    <row r="499" spans="1:10" x14ac:dyDescent="0.2">
      <c r="A499" s="11"/>
      <c r="G499" s="129"/>
      <c r="H499" s="129"/>
      <c r="I499" s="10"/>
      <c r="J499" s="10"/>
    </row>
    <row r="500" spans="1:10" x14ac:dyDescent="0.2">
      <c r="A500" s="11"/>
      <c r="G500" s="129"/>
      <c r="H500" s="129"/>
      <c r="I500" s="10"/>
      <c r="J500" s="10"/>
    </row>
    <row r="501" spans="1:10" x14ac:dyDescent="0.2">
      <c r="A501" s="11"/>
      <c r="G501" s="129"/>
      <c r="H501" s="129"/>
      <c r="I501" s="10"/>
      <c r="J501" s="10"/>
    </row>
    <row r="502" spans="1:10" x14ac:dyDescent="0.2">
      <c r="A502" s="11"/>
      <c r="G502" s="129"/>
      <c r="H502" s="129"/>
      <c r="I502" s="10"/>
      <c r="J502" s="10"/>
    </row>
    <row r="503" spans="1:10" x14ac:dyDescent="0.2">
      <c r="A503" s="11"/>
      <c r="G503" s="129"/>
      <c r="H503" s="129"/>
      <c r="I503" s="10"/>
      <c r="J503" s="10"/>
    </row>
    <row r="504" spans="1:10" x14ac:dyDescent="0.2">
      <c r="A504" s="11"/>
      <c r="G504" s="129"/>
      <c r="H504" s="129"/>
      <c r="I504" s="10"/>
      <c r="J504" s="10"/>
    </row>
    <row r="505" spans="1:10" x14ac:dyDescent="0.2">
      <c r="A505" s="11"/>
      <c r="G505" s="129"/>
      <c r="H505" s="129"/>
      <c r="I505" s="10"/>
      <c r="J505" s="10"/>
    </row>
    <row r="506" spans="1:10" x14ac:dyDescent="0.2">
      <c r="A506" s="11"/>
      <c r="G506" s="129"/>
      <c r="H506" s="129"/>
      <c r="I506" s="10"/>
      <c r="J506" s="10"/>
    </row>
    <row r="507" spans="1:10" x14ac:dyDescent="0.2">
      <c r="A507" s="11"/>
      <c r="G507" s="129"/>
      <c r="H507" s="129"/>
      <c r="I507" s="10"/>
      <c r="J507" s="10"/>
    </row>
    <row r="508" spans="1:10" x14ac:dyDescent="0.2">
      <c r="A508" s="11"/>
      <c r="G508" s="129"/>
      <c r="H508" s="129"/>
      <c r="I508" s="10"/>
      <c r="J508" s="10"/>
    </row>
    <row r="509" spans="1:10" x14ac:dyDescent="0.2">
      <c r="A509" s="11"/>
      <c r="G509" s="129"/>
      <c r="H509" s="129"/>
      <c r="I509" s="10"/>
      <c r="J509" s="10"/>
    </row>
    <row r="510" spans="1:10" x14ac:dyDescent="0.2">
      <c r="A510" s="11"/>
      <c r="G510" s="129"/>
      <c r="H510" s="129"/>
      <c r="I510" s="10"/>
      <c r="J510" s="10"/>
    </row>
    <row r="511" spans="1:10" x14ac:dyDescent="0.2">
      <c r="A511" s="11"/>
      <c r="G511" s="129"/>
      <c r="H511" s="129"/>
      <c r="I511" s="10"/>
      <c r="J511" s="10"/>
    </row>
    <row r="512" spans="1:10" x14ac:dyDescent="0.2">
      <c r="A512" s="11"/>
      <c r="G512" s="129"/>
      <c r="H512" s="129"/>
      <c r="I512" s="10"/>
      <c r="J512" s="10"/>
    </row>
    <row r="513" spans="1:10" x14ac:dyDescent="0.2">
      <c r="A513" s="11"/>
      <c r="G513" s="129"/>
      <c r="H513" s="129"/>
      <c r="I513" s="10"/>
      <c r="J513" s="10"/>
    </row>
    <row r="514" spans="1:10" x14ac:dyDescent="0.2">
      <c r="A514" s="11"/>
      <c r="G514" s="129"/>
      <c r="H514" s="129"/>
      <c r="I514" s="10"/>
      <c r="J514" s="10"/>
    </row>
    <row r="515" spans="1:10" x14ac:dyDescent="0.2">
      <c r="A515" s="11"/>
      <c r="G515" s="129"/>
      <c r="H515" s="129"/>
      <c r="I515" s="10"/>
      <c r="J515" s="10"/>
    </row>
    <row r="516" spans="1:10" x14ac:dyDescent="0.2">
      <c r="A516" s="11"/>
      <c r="G516" s="129"/>
      <c r="H516" s="129"/>
      <c r="I516" s="10"/>
      <c r="J516" s="10"/>
    </row>
    <row r="517" spans="1:10" x14ac:dyDescent="0.2">
      <c r="A517" s="11"/>
      <c r="G517" s="129"/>
      <c r="H517" s="129"/>
      <c r="I517" s="10"/>
      <c r="J517" s="10"/>
    </row>
    <row r="518" spans="1:10" x14ac:dyDescent="0.2">
      <c r="A518" s="11"/>
      <c r="G518" s="129"/>
      <c r="H518" s="129"/>
      <c r="I518" s="10"/>
      <c r="J518" s="10"/>
    </row>
    <row r="519" spans="1:10" x14ac:dyDescent="0.2">
      <c r="A519" s="11"/>
      <c r="G519" s="129"/>
      <c r="H519" s="129"/>
      <c r="I519" s="10"/>
      <c r="J519" s="10"/>
    </row>
    <row r="520" spans="1:10" x14ac:dyDescent="0.2">
      <c r="A520" s="11"/>
      <c r="G520" s="129"/>
      <c r="H520" s="129"/>
      <c r="I520" s="10"/>
      <c r="J520" s="10"/>
    </row>
    <row r="521" spans="1:10" x14ac:dyDescent="0.2">
      <c r="A521" s="11"/>
      <c r="G521" s="129"/>
      <c r="H521" s="129"/>
      <c r="I521" s="10"/>
      <c r="J521" s="10"/>
    </row>
    <row r="522" spans="1:10" x14ac:dyDescent="0.2">
      <c r="A522" s="11"/>
      <c r="G522" s="129"/>
      <c r="H522" s="129"/>
      <c r="I522" s="10"/>
      <c r="J522" s="10"/>
    </row>
    <row r="523" spans="1:10" x14ac:dyDescent="0.2">
      <c r="A523" s="11"/>
      <c r="G523" s="129"/>
      <c r="H523" s="129"/>
      <c r="I523" s="10"/>
      <c r="J523" s="10"/>
    </row>
    <row r="524" spans="1:10" x14ac:dyDescent="0.2">
      <c r="A524" s="11"/>
      <c r="G524" s="129"/>
      <c r="H524" s="129"/>
      <c r="I524" s="10"/>
      <c r="J524" s="10"/>
    </row>
    <row r="525" spans="1:10" x14ac:dyDescent="0.2">
      <c r="A525" s="11"/>
      <c r="G525" s="129"/>
      <c r="H525" s="129"/>
      <c r="I525" s="10"/>
      <c r="J525" s="10"/>
    </row>
    <row r="526" spans="1:10" x14ac:dyDescent="0.2">
      <c r="A526" s="11"/>
      <c r="G526" s="129"/>
      <c r="H526" s="129"/>
      <c r="I526" s="10"/>
      <c r="J526" s="10"/>
    </row>
    <row r="527" spans="1:10" x14ac:dyDescent="0.2">
      <c r="A527" s="11"/>
      <c r="G527" s="129"/>
      <c r="H527" s="129"/>
      <c r="I527" s="10"/>
      <c r="J527" s="10"/>
    </row>
    <row r="528" spans="1:10" x14ac:dyDescent="0.2">
      <c r="A528" s="11"/>
      <c r="G528" s="129"/>
      <c r="H528" s="129"/>
      <c r="I528" s="10"/>
      <c r="J528" s="10"/>
    </row>
    <row r="529" spans="1:10" x14ac:dyDescent="0.2">
      <c r="A529" s="11"/>
      <c r="G529" s="129"/>
      <c r="H529" s="129"/>
      <c r="I529" s="10"/>
      <c r="J529" s="10"/>
    </row>
    <row r="530" spans="1:10" x14ac:dyDescent="0.2">
      <c r="A530" s="11"/>
      <c r="G530" s="129"/>
      <c r="H530" s="129"/>
      <c r="I530" s="10"/>
      <c r="J530" s="10"/>
    </row>
    <row r="531" spans="1:10" x14ac:dyDescent="0.2">
      <c r="A531" s="11"/>
      <c r="G531" s="129"/>
      <c r="H531" s="129"/>
      <c r="I531" s="10"/>
      <c r="J531" s="10"/>
    </row>
    <row r="532" spans="1:10" x14ac:dyDescent="0.2">
      <c r="A532" s="11"/>
      <c r="G532" s="129"/>
      <c r="H532" s="129"/>
      <c r="I532" s="10"/>
      <c r="J532" s="10"/>
    </row>
    <row r="533" spans="1:10" x14ac:dyDescent="0.2">
      <c r="A533" s="11"/>
      <c r="G533" s="129"/>
      <c r="H533" s="129"/>
      <c r="I533" s="10"/>
      <c r="J533" s="10"/>
    </row>
    <row r="534" spans="1:10" x14ac:dyDescent="0.2">
      <c r="A534" s="11"/>
      <c r="G534" s="129"/>
      <c r="H534" s="129"/>
      <c r="I534" s="10"/>
      <c r="J534" s="10"/>
    </row>
    <row r="535" spans="1:10" x14ac:dyDescent="0.2">
      <c r="A535" s="11"/>
      <c r="G535" s="129"/>
      <c r="H535" s="129"/>
      <c r="I535" s="10"/>
      <c r="J535" s="10"/>
    </row>
    <row r="536" spans="1:10" x14ac:dyDescent="0.2">
      <c r="A536" s="11"/>
      <c r="G536" s="129"/>
      <c r="H536" s="129"/>
      <c r="I536" s="10"/>
      <c r="J536" s="10"/>
    </row>
    <row r="537" spans="1:10" x14ac:dyDescent="0.2">
      <c r="A537" s="11"/>
      <c r="G537" s="129"/>
      <c r="H537" s="129"/>
      <c r="I537" s="10"/>
      <c r="J537" s="10"/>
    </row>
    <row r="538" spans="1:10" x14ac:dyDescent="0.2">
      <c r="A538" s="11"/>
      <c r="G538" s="129"/>
      <c r="H538" s="129"/>
      <c r="I538" s="10"/>
      <c r="J538" s="10"/>
    </row>
    <row r="539" spans="1:10" x14ac:dyDescent="0.2">
      <c r="A539" s="11"/>
      <c r="G539" s="129"/>
      <c r="H539" s="129"/>
      <c r="I539" s="10"/>
      <c r="J539" s="10"/>
    </row>
    <row r="540" spans="1:10" x14ac:dyDescent="0.2">
      <c r="A540" s="11"/>
      <c r="G540" s="129"/>
      <c r="H540" s="129"/>
      <c r="I540" s="10"/>
      <c r="J540" s="10"/>
    </row>
    <row r="541" spans="1:10" x14ac:dyDescent="0.2">
      <c r="A541" s="11"/>
      <c r="G541" s="129"/>
      <c r="H541" s="129"/>
      <c r="I541" s="10"/>
      <c r="J541" s="10"/>
    </row>
    <row r="542" spans="1:10" x14ac:dyDescent="0.2">
      <c r="A542" s="11"/>
      <c r="G542" s="129"/>
      <c r="H542" s="129"/>
      <c r="I542" s="10"/>
      <c r="J542" s="10"/>
    </row>
    <row r="543" spans="1:10" x14ac:dyDescent="0.2">
      <c r="A543" s="11"/>
      <c r="G543" s="129"/>
      <c r="H543" s="129"/>
      <c r="I543" s="10"/>
      <c r="J543" s="10"/>
    </row>
    <row r="544" spans="1:10" x14ac:dyDescent="0.2">
      <c r="A544" s="11"/>
      <c r="G544" s="129"/>
      <c r="H544" s="129"/>
      <c r="I544" s="10"/>
      <c r="J544" s="10"/>
    </row>
    <row r="545" spans="1:10" x14ac:dyDescent="0.2">
      <c r="A545" s="11"/>
      <c r="G545" s="129"/>
      <c r="H545" s="129"/>
      <c r="I545" s="10"/>
      <c r="J545" s="10"/>
    </row>
    <row r="546" spans="1:10" x14ac:dyDescent="0.2">
      <c r="A546" s="11"/>
      <c r="G546" s="129"/>
      <c r="H546" s="129"/>
      <c r="I546" s="10"/>
      <c r="J546" s="10"/>
    </row>
    <row r="547" spans="1:10" x14ac:dyDescent="0.2">
      <c r="A547" s="11"/>
      <c r="G547" s="129"/>
      <c r="H547" s="129"/>
      <c r="I547" s="10"/>
      <c r="J547" s="10"/>
    </row>
    <row r="548" spans="1:10" x14ac:dyDescent="0.2">
      <c r="A548" s="11"/>
      <c r="G548" s="129"/>
      <c r="H548" s="129"/>
      <c r="I548" s="10"/>
      <c r="J548" s="10"/>
    </row>
    <row r="549" spans="1:10" x14ac:dyDescent="0.2">
      <c r="A549" s="11"/>
      <c r="G549" s="129"/>
      <c r="H549" s="129"/>
      <c r="I549" s="10"/>
      <c r="J549" s="10"/>
    </row>
    <row r="550" spans="1:10" x14ac:dyDescent="0.2">
      <c r="A550" s="11"/>
      <c r="G550" s="129"/>
      <c r="H550" s="129"/>
      <c r="I550" s="10"/>
      <c r="J550" s="10"/>
    </row>
    <row r="551" spans="1:10" x14ac:dyDescent="0.2">
      <c r="A551" s="11"/>
      <c r="G551" s="129"/>
      <c r="H551" s="129"/>
      <c r="I551" s="10"/>
      <c r="J551" s="10"/>
    </row>
    <row r="552" spans="1:10" x14ac:dyDescent="0.2">
      <c r="A552" s="11"/>
      <c r="G552" s="129"/>
      <c r="H552" s="129"/>
      <c r="I552" s="10"/>
      <c r="J552" s="10"/>
    </row>
    <row r="553" spans="1:10" x14ac:dyDescent="0.2">
      <c r="A553" s="11"/>
      <c r="G553" s="129"/>
      <c r="H553" s="129"/>
      <c r="I553" s="10"/>
      <c r="J553" s="10"/>
    </row>
    <row r="554" spans="1:10" x14ac:dyDescent="0.2">
      <c r="A554" s="11"/>
      <c r="G554" s="129"/>
      <c r="H554" s="129"/>
      <c r="I554" s="10"/>
      <c r="J554" s="10"/>
    </row>
    <row r="555" spans="1:10" x14ac:dyDescent="0.2">
      <c r="A555" s="11"/>
      <c r="G555" s="129"/>
      <c r="H555" s="129"/>
      <c r="I555" s="10"/>
      <c r="J555" s="10"/>
    </row>
    <row r="556" spans="1:10" x14ac:dyDescent="0.2">
      <c r="A556" s="11"/>
      <c r="G556" s="129"/>
      <c r="H556" s="129"/>
      <c r="I556" s="10"/>
      <c r="J556" s="10"/>
    </row>
    <row r="557" spans="1:10" x14ac:dyDescent="0.2">
      <c r="A557" s="11"/>
      <c r="G557" s="129"/>
      <c r="H557" s="129"/>
      <c r="I557" s="10"/>
      <c r="J557" s="10"/>
    </row>
    <row r="558" spans="1:10" x14ac:dyDescent="0.2">
      <c r="A558" s="11"/>
      <c r="G558" s="129"/>
      <c r="H558" s="129"/>
      <c r="I558" s="10"/>
      <c r="J558" s="10"/>
    </row>
    <row r="559" spans="1:10" x14ac:dyDescent="0.2">
      <c r="A559" s="11"/>
      <c r="G559" s="129"/>
      <c r="H559" s="129"/>
      <c r="I559" s="10"/>
      <c r="J559" s="10"/>
    </row>
    <row r="560" spans="1:10" x14ac:dyDescent="0.2">
      <c r="A560" s="11"/>
      <c r="G560" s="129"/>
      <c r="H560" s="129"/>
      <c r="I560" s="10"/>
      <c r="J560" s="10"/>
    </row>
    <row r="561" spans="1:10" x14ac:dyDescent="0.2">
      <c r="A561" s="11"/>
      <c r="G561" s="129"/>
      <c r="H561" s="129"/>
      <c r="I561" s="10"/>
      <c r="J561" s="10"/>
    </row>
    <row r="562" spans="1:10" x14ac:dyDescent="0.2">
      <c r="A562" s="11"/>
      <c r="G562" s="129"/>
      <c r="H562" s="129"/>
      <c r="I562" s="10"/>
      <c r="J562" s="10"/>
    </row>
    <row r="563" spans="1:10" x14ac:dyDescent="0.2">
      <c r="A563" s="11"/>
      <c r="G563" s="129"/>
      <c r="H563" s="129"/>
      <c r="I563" s="10"/>
      <c r="J563" s="10"/>
    </row>
    <row r="564" spans="1:10" x14ac:dyDescent="0.2">
      <c r="A564" s="11"/>
      <c r="G564" s="129"/>
      <c r="H564" s="129"/>
      <c r="I564" s="10"/>
      <c r="J564" s="10"/>
    </row>
    <row r="565" spans="1:10" x14ac:dyDescent="0.2">
      <c r="A565" s="11"/>
      <c r="G565" s="129"/>
      <c r="H565" s="129"/>
      <c r="I565" s="10"/>
      <c r="J565" s="10"/>
    </row>
    <row r="566" spans="1:10" x14ac:dyDescent="0.2">
      <c r="A566" s="11"/>
      <c r="G566" s="129"/>
      <c r="H566" s="129"/>
      <c r="I566" s="10"/>
      <c r="J566" s="10"/>
    </row>
    <row r="567" spans="1:10" x14ac:dyDescent="0.2">
      <c r="A567" s="11"/>
      <c r="G567" s="129"/>
      <c r="H567" s="129"/>
      <c r="I567" s="10"/>
      <c r="J567" s="10"/>
    </row>
    <row r="568" spans="1:10" x14ac:dyDescent="0.2">
      <c r="A568" s="11"/>
      <c r="G568" s="129"/>
      <c r="H568" s="129"/>
      <c r="I568" s="10"/>
      <c r="J568" s="10"/>
    </row>
    <row r="569" spans="1:10" x14ac:dyDescent="0.2">
      <c r="A569" s="11"/>
      <c r="G569" s="129"/>
      <c r="H569" s="129"/>
      <c r="I569" s="10"/>
      <c r="J569" s="10"/>
    </row>
    <row r="570" spans="1:10" x14ac:dyDescent="0.2">
      <c r="A570" s="11"/>
      <c r="G570" s="129"/>
      <c r="H570" s="129"/>
      <c r="I570" s="10"/>
      <c r="J570" s="10"/>
    </row>
    <row r="571" spans="1:10" x14ac:dyDescent="0.2">
      <c r="A571" s="11"/>
      <c r="G571" s="129"/>
      <c r="H571" s="129"/>
      <c r="I571" s="10"/>
      <c r="J571" s="10"/>
    </row>
    <row r="572" spans="1:10" x14ac:dyDescent="0.2">
      <c r="A572" s="11"/>
      <c r="G572" s="129"/>
      <c r="H572" s="129"/>
      <c r="I572" s="10"/>
      <c r="J572" s="10"/>
    </row>
    <row r="573" spans="1:10" x14ac:dyDescent="0.2">
      <c r="A573" s="11"/>
      <c r="G573" s="129"/>
      <c r="H573" s="129"/>
      <c r="I573" s="10"/>
      <c r="J573" s="10"/>
    </row>
    <row r="574" spans="1:10" x14ac:dyDescent="0.2">
      <c r="A574" s="11"/>
      <c r="G574" s="129"/>
      <c r="H574" s="129"/>
      <c r="I574" s="10"/>
      <c r="J574" s="10"/>
    </row>
    <row r="575" spans="1:10" x14ac:dyDescent="0.2">
      <c r="A575" s="11"/>
      <c r="G575" s="129"/>
      <c r="H575" s="129"/>
      <c r="I575" s="10"/>
      <c r="J575" s="10"/>
    </row>
    <row r="576" spans="1:10" x14ac:dyDescent="0.2">
      <c r="A576" s="11"/>
      <c r="G576" s="129"/>
      <c r="H576" s="129"/>
      <c r="I576" s="10"/>
      <c r="J576" s="10"/>
    </row>
    <row r="577" spans="1:10" x14ac:dyDescent="0.2">
      <c r="A577" s="11"/>
      <c r="G577" s="129"/>
      <c r="H577" s="129"/>
      <c r="I577" s="10"/>
      <c r="J577" s="10"/>
    </row>
    <row r="578" spans="1:10" x14ac:dyDescent="0.2">
      <c r="A578" s="11"/>
      <c r="G578" s="129"/>
      <c r="H578" s="129"/>
      <c r="I578" s="10"/>
      <c r="J578" s="10"/>
    </row>
    <row r="579" spans="1:10" x14ac:dyDescent="0.2">
      <c r="A579" s="11"/>
      <c r="G579" s="129"/>
      <c r="H579" s="129"/>
      <c r="I579" s="10"/>
      <c r="J579" s="10"/>
    </row>
    <row r="580" spans="1:10" x14ac:dyDescent="0.2">
      <c r="A580" s="11"/>
      <c r="G580" s="129"/>
      <c r="H580" s="129"/>
      <c r="I580" s="10"/>
      <c r="J580" s="10"/>
    </row>
    <row r="581" spans="1:10" x14ac:dyDescent="0.2">
      <c r="A581" s="11"/>
      <c r="G581" s="129"/>
      <c r="H581" s="129"/>
      <c r="I581" s="10"/>
      <c r="J581" s="10"/>
    </row>
    <row r="582" spans="1:10" x14ac:dyDescent="0.2">
      <c r="A582" s="11"/>
      <c r="G582" s="129"/>
      <c r="H582" s="129"/>
      <c r="I582" s="10"/>
      <c r="J582" s="10"/>
    </row>
    <row r="583" spans="1:10" x14ac:dyDescent="0.2">
      <c r="A583" s="11"/>
      <c r="G583" s="129"/>
      <c r="H583" s="129"/>
      <c r="I583" s="10"/>
      <c r="J583" s="10"/>
    </row>
    <row r="584" spans="1:10" x14ac:dyDescent="0.2">
      <c r="A584" s="11"/>
      <c r="G584" s="129"/>
      <c r="H584" s="129"/>
      <c r="I584" s="10"/>
      <c r="J584" s="10"/>
    </row>
    <row r="585" spans="1:10" x14ac:dyDescent="0.2">
      <c r="A585" s="11"/>
      <c r="G585" s="129"/>
      <c r="H585" s="129"/>
      <c r="I585" s="10"/>
      <c r="J585" s="10"/>
    </row>
    <row r="586" spans="1:10" x14ac:dyDescent="0.2">
      <c r="A586" s="11"/>
      <c r="G586" s="129"/>
      <c r="H586" s="129"/>
      <c r="I586" s="10"/>
      <c r="J586" s="10"/>
    </row>
    <row r="587" spans="1:10" x14ac:dyDescent="0.2">
      <c r="A587" s="11"/>
      <c r="G587" s="129"/>
      <c r="H587" s="129"/>
      <c r="I587" s="10"/>
      <c r="J587" s="10"/>
    </row>
    <row r="588" spans="1:10" x14ac:dyDescent="0.2">
      <c r="A588" s="11"/>
      <c r="G588" s="129"/>
      <c r="H588" s="129"/>
      <c r="I588" s="10"/>
      <c r="J588" s="10"/>
    </row>
    <row r="589" spans="1:10" x14ac:dyDescent="0.2">
      <c r="A589" s="11"/>
      <c r="G589" s="129"/>
      <c r="H589" s="129"/>
      <c r="I589" s="10"/>
      <c r="J589" s="10"/>
    </row>
    <row r="590" spans="1:10" x14ac:dyDescent="0.2">
      <c r="A590" s="11"/>
      <c r="G590" s="129"/>
      <c r="H590" s="129"/>
      <c r="I590" s="10"/>
      <c r="J590" s="10"/>
    </row>
    <row r="591" spans="1:10" x14ac:dyDescent="0.2">
      <c r="A591" s="11"/>
      <c r="G591" s="129"/>
      <c r="H591" s="129"/>
      <c r="I591" s="10"/>
      <c r="J591" s="10"/>
    </row>
    <row r="592" spans="1:10" x14ac:dyDescent="0.2">
      <c r="A592" s="11"/>
      <c r="G592" s="129"/>
      <c r="H592" s="129"/>
      <c r="I592" s="10"/>
      <c r="J592" s="10"/>
    </row>
    <row r="593" spans="1:10" x14ac:dyDescent="0.2">
      <c r="A593" s="11"/>
      <c r="G593" s="129"/>
      <c r="H593" s="129"/>
      <c r="I593" s="10"/>
      <c r="J593" s="10"/>
    </row>
    <row r="594" spans="1:10" x14ac:dyDescent="0.2">
      <c r="A594" s="11"/>
      <c r="G594" s="129"/>
      <c r="H594" s="129"/>
      <c r="I594" s="10"/>
      <c r="J594" s="10"/>
    </row>
    <row r="595" spans="1:10" x14ac:dyDescent="0.2">
      <c r="A595" s="11"/>
      <c r="G595" s="129"/>
      <c r="H595" s="129"/>
      <c r="I595" s="10"/>
      <c r="J595" s="10"/>
    </row>
    <row r="596" spans="1:10" x14ac:dyDescent="0.2">
      <c r="A596" s="11"/>
      <c r="G596" s="129"/>
      <c r="H596" s="129"/>
      <c r="I596" s="10"/>
      <c r="J596" s="10"/>
    </row>
    <row r="597" spans="1:10" x14ac:dyDescent="0.2">
      <c r="A597" s="11"/>
      <c r="G597" s="129"/>
      <c r="H597" s="129"/>
      <c r="I597" s="10"/>
      <c r="J597" s="10"/>
    </row>
    <row r="598" spans="1:10" x14ac:dyDescent="0.2">
      <c r="A598" s="11"/>
      <c r="G598" s="129"/>
      <c r="H598" s="129"/>
      <c r="I598" s="10"/>
      <c r="J598" s="10"/>
    </row>
    <row r="599" spans="1:10" x14ac:dyDescent="0.2">
      <c r="A599" s="11"/>
      <c r="G599" s="129"/>
      <c r="H599" s="129"/>
      <c r="I599" s="10"/>
      <c r="J599" s="10"/>
    </row>
    <row r="600" spans="1:10" x14ac:dyDescent="0.2">
      <c r="A600" s="11"/>
      <c r="G600" s="129"/>
      <c r="H600" s="129"/>
      <c r="I600" s="10"/>
      <c r="J600" s="10"/>
    </row>
    <row r="601" spans="1:10" x14ac:dyDescent="0.2">
      <c r="A601" s="11"/>
      <c r="G601" s="129"/>
      <c r="H601" s="129"/>
      <c r="I601" s="10"/>
      <c r="J601" s="10"/>
    </row>
    <row r="602" spans="1:10" x14ac:dyDescent="0.2">
      <c r="A602" s="11"/>
      <c r="G602" s="129"/>
      <c r="H602" s="129"/>
      <c r="I602" s="10"/>
      <c r="J602" s="10"/>
    </row>
    <row r="603" spans="1:10" x14ac:dyDescent="0.2">
      <c r="A603" s="11"/>
      <c r="G603" s="129"/>
      <c r="H603" s="129"/>
      <c r="I603" s="10"/>
      <c r="J603" s="10"/>
    </row>
    <row r="604" spans="1:10" x14ac:dyDescent="0.2">
      <c r="A604" s="11"/>
      <c r="G604" s="129"/>
      <c r="H604" s="129"/>
      <c r="I604" s="10"/>
      <c r="J604" s="10"/>
    </row>
    <row r="605" spans="1:10" x14ac:dyDescent="0.2">
      <c r="A605" s="11"/>
      <c r="G605" s="129"/>
      <c r="H605" s="129"/>
      <c r="I605" s="10"/>
      <c r="J605" s="10"/>
    </row>
    <row r="606" spans="1:10" x14ac:dyDescent="0.2">
      <c r="A606" s="11"/>
      <c r="G606" s="129"/>
      <c r="H606" s="129"/>
      <c r="I606" s="10"/>
      <c r="J606" s="10"/>
    </row>
    <row r="607" spans="1:10" x14ac:dyDescent="0.2">
      <c r="A607" s="11"/>
      <c r="G607" s="129"/>
      <c r="H607" s="129"/>
      <c r="I607" s="10"/>
      <c r="J607" s="10"/>
    </row>
    <row r="608" spans="1:10" x14ac:dyDescent="0.2">
      <c r="A608" s="11"/>
      <c r="G608" s="129"/>
      <c r="H608" s="129"/>
      <c r="I608" s="10"/>
      <c r="J608" s="10"/>
    </row>
    <row r="609" spans="1:10" x14ac:dyDescent="0.2">
      <c r="A609" s="11"/>
      <c r="G609" s="129"/>
      <c r="H609" s="129"/>
      <c r="I609" s="10"/>
      <c r="J609" s="10"/>
    </row>
    <row r="610" spans="1:10" x14ac:dyDescent="0.2">
      <c r="A610" s="11"/>
      <c r="G610" s="129"/>
      <c r="H610" s="129"/>
      <c r="I610" s="10"/>
      <c r="J610" s="10"/>
    </row>
    <row r="611" spans="1:10" x14ac:dyDescent="0.2">
      <c r="A611" s="11"/>
      <c r="G611" s="129"/>
      <c r="H611" s="129"/>
      <c r="I611" s="10"/>
      <c r="J611" s="10"/>
    </row>
    <row r="612" spans="1:10" x14ac:dyDescent="0.2">
      <c r="A612" s="11"/>
      <c r="G612" s="129"/>
      <c r="H612" s="129"/>
      <c r="I612" s="10"/>
      <c r="J612" s="10"/>
    </row>
    <row r="613" spans="1:10" x14ac:dyDescent="0.2">
      <c r="A613" s="11"/>
      <c r="G613" s="129"/>
      <c r="H613" s="129"/>
      <c r="I613" s="10"/>
      <c r="J613" s="10"/>
    </row>
    <row r="614" spans="1:10" x14ac:dyDescent="0.2">
      <c r="A614" s="11"/>
      <c r="G614" s="129"/>
      <c r="H614" s="129"/>
      <c r="I614" s="10"/>
      <c r="J614" s="10"/>
    </row>
    <row r="615" spans="1:10" x14ac:dyDescent="0.2">
      <c r="A615" s="11"/>
      <c r="G615" s="129"/>
      <c r="H615" s="129"/>
      <c r="I615" s="10"/>
      <c r="J615" s="10"/>
    </row>
    <row r="616" spans="1:10" x14ac:dyDescent="0.2">
      <c r="A616" s="11"/>
      <c r="G616" s="129"/>
      <c r="H616" s="129"/>
      <c r="I616" s="10"/>
      <c r="J616" s="10"/>
    </row>
    <row r="617" spans="1:10" x14ac:dyDescent="0.2">
      <c r="A617" s="11"/>
      <c r="G617" s="129"/>
      <c r="H617" s="129"/>
      <c r="I617" s="10"/>
      <c r="J617" s="10"/>
    </row>
    <row r="618" spans="1:10" x14ac:dyDescent="0.2">
      <c r="A618" s="11"/>
      <c r="G618" s="129"/>
      <c r="H618" s="129"/>
      <c r="I618" s="10"/>
      <c r="J618" s="10"/>
    </row>
    <row r="619" spans="1:10" x14ac:dyDescent="0.2">
      <c r="A619" s="11"/>
      <c r="G619" s="129"/>
      <c r="H619" s="129"/>
      <c r="I619" s="10"/>
      <c r="J619" s="10"/>
    </row>
    <row r="620" spans="1:10" x14ac:dyDescent="0.2">
      <c r="A620" s="11"/>
      <c r="G620" s="129"/>
      <c r="H620" s="129"/>
      <c r="I620" s="10"/>
      <c r="J620" s="10"/>
    </row>
    <row r="621" spans="1:10" x14ac:dyDescent="0.2">
      <c r="A621" s="11"/>
      <c r="G621" s="129"/>
      <c r="H621" s="129"/>
      <c r="I621" s="10"/>
      <c r="J621" s="10"/>
    </row>
    <row r="622" spans="1:10" x14ac:dyDescent="0.2">
      <c r="A622" s="11"/>
      <c r="G622" s="129"/>
      <c r="H622" s="129"/>
      <c r="I622" s="10"/>
      <c r="J622" s="10"/>
    </row>
    <row r="623" spans="1:10" x14ac:dyDescent="0.2">
      <c r="A623" s="11"/>
      <c r="G623" s="129"/>
      <c r="H623" s="129"/>
      <c r="I623" s="10"/>
      <c r="J623" s="10"/>
    </row>
    <row r="624" spans="1:10" x14ac:dyDescent="0.2">
      <c r="A624" s="11"/>
      <c r="G624" s="129"/>
      <c r="H624" s="129"/>
      <c r="I624" s="10"/>
      <c r="J624" s="10"/>
    </row>
    <row r="625" spans="1:10" x14ac:dyDescent="0.2">
      <c r="A625" s="11"/>
      <c r="G625" s="129"/>
      <c r="H625" s="129"/>
      <c r="I625" s="10"/>
      <c r="J625" s="10"/>
    </row>
    <row r="626" spans="1:10" x14ac:dyDescent="0.2">
      <c r="A626" s="11"/>
      <c r="G626" s="129"/>
      <c r="H626" s="129"/>
      <c r="I626" s="10"/>
      <c r="J626" s="10"/>
    </row>
    <row r="627" spans="1:10" x14ac:dyDescent="0.2">
      <c r="A627" s="11"/>
      <c r="G627" s="129"/>
      <c r="H627" s="129"/>
      <c r="I627" s="10"/>
      <c r="J627" s="10"/>
    </row>
    <row r="628" spans="1:10" x14ac:dyDescent="0.2">
      <c r="A628" s="11"/>
      <c r="G628" s="129"/>
      <c r="H628" s="129"/>
      <c r="I628" s="10"/>
      <c r="J628" s="10"/>
    </row>
    <row r="629" spans="1:10" x14ac:dyDescent="0.2">
      <c r="A629" s="11"/>
      <c r="G629" s="129"/>
      <c r="H629" s="129"/>
      <c r="I629" s="10"/>
      <c r="J629" s="10"/>
    </row>
    <row r="630" spans="1:10" x14ac:dyDescent="0.2">
      <c r="A630" s="11"/>
      <c r="G630" s="129"/>
      <c r="H630" s="129"/>
      <c r="I630" s="10"/>
      <c r="J630" s="10"/>
    </row>
    <row r="631" spans="1:10" x14ac:dyDescent="0.2">
      <c r="A631" s="11"/>
      <c r="G631" s="129"/>
      <c r="H631" s="129"/>
      <c r="I631" s="10"/>
      <c r="J631" s="10"/>
    </row>
    <row r="632" spans="1:10" x14ac:dyDescent="0.2">
      <c r="A632" s="11"/>
      <c r="G632" s="129"/>
      <c r="H632" s="129"/>
      <c r="I632" s="10"/>
      <c r="J632" s="10"/>
    </row>
    <row r="633" spans="1:10" x14ac:dyDescent="0.2">
      <c r="A633" s="11"/>
      <c r="G633" s="129"/>
      <c r="H633" s="129"/>
      <c r="I633" s="10"/>
      <c r="J633" s="10"/>
    </row>
    <row r="634" spans="1:10" x14ac:dyDescent="0.2">
      <c r="A634" s="11"/>
      <c r="G634" s="129"/>
      <c r="H634" s="129"/>
      <c r="I634" s="10"/>
      <c r="J634" s="10"/>
    </row>
    <row r="635" spans="1:10" x14ac:dyDescent="0.2">
      <c r="A635" s="11"/>
      <c r="G635" s="129"/>
      <c r="H635" s="129"/>
      <c r="I635" s="10"/>
      <c r="J635" s="10"/>
    </row>
    <row r="636" spans="1:10" x14ac:dyDescent="0.2">
      <c r="A636" s="11"/>
      <c r="G636" s="129"/>
      <c r="H636" s="129"/>
      <c r="I636" s="10"/>
      <c r="J636" s="10"/>
    </row>
    <row r="637" spans="1:10" x14ac:dyDescent="0.2">
      <c r="A637" s="11"/>
      <c r="G637" s="129"/>
      <c r="H637" s="129"/>
      <c r="I637" s="10"/>
      <c r="J637" s="10"/>
    </row>
    <row r="638" spans="1:10" x14ac:dyDescent="0.2">
      <c r="A638" s="11"/>
      <c r="G638" s="129"/>
      <c r="H638" s="129"/>
      <c r="I638" s="10"/>
      <c r="J638" s="10"/>
    </row>
    <row r="639" spans="1:10" x14ac:dyDescent="0.2">
      <c r="A639" s="11"/>
      <c r="G639" s="129"/>
      <c r="H639" s="129"/>
      <c r="I639" s="10"/>
      <c r="J639" s="10"/>
    </row>
    <row r="640" spans="1:10" x14ac:dyDescent="0.2">
      <c r="A640" s="11"/>
      <c r="G640" s="129"/>
      <c r="H640" s="129"/>
      <c r="I640" s="10"/>
      <c r="J640" s="10"/>
    </row>
    <row r="641" spans="1:10" x14ac:dyDescent="0.2">
      <c r="A641" s="11"/>
      <c r="G641" s="129"/>
      <c r="H641" s="129"/>
      <c r="I641" s="10"/>
      <c r="J641" s="10"/>
    </row>
    <row r="642" spans="1:10" x14ac:dyDescent="0.2">
      <c r="A642" s="11"/>
      <c r="G642" s="129"/>
      <c r="H642" s="129"/>
      <c r="I642" s="10"/>
      <c r="J642" s="10"/>
    </row>
    <row r="643" spans="1:10" x14ac:dyDescent="0.2">
      <c r="A643" s="11"/>
      <c r="G643" s="129"/>
      <c r="H643" s="129"/>
      <c r="I643" s="10"/>
      <c r="J643" s="10"/>
    </row>
    <row r="644" spans="1:10" x14ac:dyDescent="0.2">
      <c r="A644" s="11"/>
      <c r="G644" s="129"/>
      <c r="H644" s="129"/>
      <c r="I644" s="10"/>
      <c r="J644" s="10"/>
    </row>
    <row r="645" spans="1:10" x14ac:dyDescent="0.2">
      <c r="A645" s="11"/>
      <c r="G645" s="129"/>
      <c r="H645" s="129"/>
      <c r="I645" s="10"/>
      <c r="J645" s="10"/>
    </row>
    <row r="646" spans="1:10" x14ac:dyDescent="0.2">
      <c r="A646" s="11"/>
      <c r="G646" s="129"/>
      <c r="H646" s="129"/>
      <c r="I646" s="10"/>
      <c r="J646" s="10"/>
    </row>
    <row r="647" spans="1:10" x14ac:dyDescent="0.2">
      <c r="A647" s="11"/>
      <c r="G647" s="129"/>
      <c r="H647" s="129"/>
      <c r="I647" s="10"/>
      <c r="J647" s="10"/>
    </row>
    <row r="648" spans="1:10" x14ac:dyDescent="0.2">
      <c r="A648" s="11"/>
      <c r="G648" s="129"/>
      <c r="H648" s="129"/>
      <c r="I648" s="10"/>
      <c r="J648" s="10"/>
    </row>
    <row r="649" spans="1:10" x14ac:dyDescent="0.2">
      <c r="A649" s="11"/>
      <c r="G649" s="129"/>
      <c r="H649" s="129"/>
      <c r="I649" s="10"/>
      <c r="J649" s="10"/>
    </row>
    <row r="650" spans="1:10" x14ac:dyDescent="0.2">
      <c r="A650" s="11"/>
      <c r="G650" s="129"/>
      <c r="H650" s="129"/>
      <c r="I650" s="10"/>
      <c r="J650" s="10"/>
    </row>
    <row r="651" spans="1:10" x14ac:dyDescent="0.2">
      <c r="A651" s="11"/>
      <c r="G651" s="129"/>
      <c r="H651" s="129"/>
      <c r="I651" s="10"/>
      <c r="J651" s="10"/>
    </row>
    <row r="652" spans="1:10" x14ac:dyDescent="0.2">
      <c r="A652" s="11"/>
      <c r="G652" s="129"/>
      <c r="H652" s="129"/>
      <c r="I652" s="10"/>
      <c r="J652" s="10"/>
    </row>
    <row r="653" spans="1:10" x14ac:dyDescent="0.2">
      <c r="A653" s="11"/>
      <c r="G653" s="129"/>
      <c r="H653" s="129"/>
      <c r="I653" s="10"/>
      <c r="J653" s="10"/>
    </row>
    <row r="654" spans="1:10" x14ac:dyDescent="0.2">
      <c r="A654" s="11"/>
      <c r="G654" s="129"/>
      <c r="H654" s="129"/>
      <c r="I654" s="10"/>
      <c r="J654" s="10"/>
    </row>
    <row r="655" spans="1:10" x14ac:dyDescent="0.2">
      <c r="A655" s="11"/>
      <c r="G655" s="129"/>
      <c r="H655" s="129"/>
      <c r="I655" s="10"/>
      <c r="J655" s="10"/>
    </row>
    <row r="656" spans="1:10" x14ac:dyDescent="0.2">
      <c r="A656" s="11"/>
      <c r="G656" s="129"/>
      <c r="H656" s="129"/>
      <c r="I656" s="10"/>
      <c r="J656" s="10"/>
    </row>
    <row r="657" spans="1:10" x14ac:dyDescent="0.2">
      <c r="A657" s="11"/>
      <c r="G657" s="129"/>
      <c r="H657" s="129"/>
      <c r="I657" s="10"/>
      <c r="J657" s="10"/>
    </row>
    <row r="658" spans="1:10" x14ac:dyDescent="0.2">
      <c r="A658" s="11"/>
      <c r="G658" s="129"/>
      <c r="H658" s="129"/>
      <c r="I658" s="10"/>
      <c r="J658" s="10"/>
    </row>
    <row r="659" spans="1:10" x14ac:dyDescent="0.2">
      <c r="A659" s="11"/>
      <c r="G659" s="129"/>
      <c r="H659" s="129"/>
      <c r="I659" s="10"/>
      <c r="J659" s="10"/>
    </row>
    <row r="660" spans="1:10" x14ac:dyDescent="0.2">
      <c r="A660" s="11"/>
      <c r="G660" s="129"/>
      <c r="H660" s="129"/>
      <c r="I660" s="10"/>
      <c r="J660" s="10"/>
    </row>
    <row r="661" spans="1:10" x14ac:dyDescent="0.2">
      <c r="A661" s="11"/>
      <c r="G661" s="129"/>
      <c r="H661" s="129"/>
      <c r="I661" s="10"/>
      <c r="J661" s="10"/>
    </row>
    <row r="662" spans="1:10" x14ac:dyDescent="0.2">
      <c r="A662" s="11"/>
      <c r="G662" s="129"/>
      <c r="H662" s="129"/>
      <c r="I662" s="10"/>
      <c r="J662" s="10"/>
    </row>
    <row r="663" spans="1:10" x14ac:dyDescent="0.2">
      <c r="A663" s="11"/>
      <c r="G663" s="129"/>
      <c r="H663" s="129"/>
      <c r="I663" s="10"/>
      <c r="J663" s="10"/>
    </row>
    <row r="664" spans="1:10" x14ac:dyDescent="0.2">
      <c r="A664" s="11"/>
      <c r="G664" s="129"/>
      <c r="H664" s="129"/>
      <c r="I664" s="10"/>
      <c r="J664" s="10"/>
    </row>
    <row r="665" spans="1:10" x14ac:dyDescent="0.2">
      <c r="A665" s="11"/>
      <c r="G665" s="129"/>
      <c r="H665" s="129"/>
      <c r="I665" s="10"/>
      <c r="J665" s="10"/>
    </row>
    <row r="666" spans="1:10" x14ac:dyDescent="0.2">
      <c r="A666" s="11"/>
      <c r="G666" s="129"/>
      <c r="H666" s="129"/>
      <c r="I666" s="10"/>
      <c r="J666" s="10"/>
    </row>
    <row r="667" spans="1:10" x14ac:dyDescent="0.2">
      <c r="A667" s="11"/>
      <c r="G667" s="129"/>
      <c r="H667" s="129"/>
      <c r="I667" s="10"/>
      <c r="J667" s="10"/>
    </row>
    <row r="668" spans="1:10" x14ac:dyDescent="0.2">
      <c r="A668" s="11"/>
      <c r="G668" s="129"/>
      <c r="H668" s="129"/>
      <c r="I668" s="10"/>
      <c r="J668" s="10"/>
    </row>
    <row r="669" spans="1:10" x14ac:dyDescent="0.2">
      <c r="A669" s="11"/>
      <c r="G669" s="129"/>
      <c r="H669" s="129"/>
      <c r="I669" s="10"/>
      <c r="J669" s="10"/>
    </row>
    <row r="670" spans="1:10" x14ac:dyDescent="0.2">
      <c r="A670" s="11"/>
      <c r="G670" s="129"/>
      <c r="H670" s="129"/>
      <c r="I670" s="10"/>
      <c r="J670" s="10"/>
    </row>
    <row r="671" spans="1:10" x14ac:dyDescent="0.2">
      <c r="A671" s="11"/>
      <c r="G671" s="129"/>
      <c r="H671" s="129"/>
      <c r="I671" s="10"/>
      <c r="J671" s="10"/>
    </row>
    <row r="672" spans="1:10" x14ac:dyDescent="0.2">
      <c r="A672" s="11"/>
      <c r="G672" s="129"/>
      <c r="H672" s="129"/>
      <c r="I672" s="10"/>
      <c r="J672" s="10"/>
    </row>
    <row r="673" spans="1:10" x14ac:dyDescent="0.2">
      <c r="A673" s="11"/>
      <c r="G673" s="129"/>
      <c r="H673" s="129"/>
      <c r="I673" s="10"/>
      <c r="J673" s="10"/>
    </row>
    <row r="674" spans="1:10" x14ac:dyDescent="0.2">
      <c r="A674" s="11"/>
      <c r="G674" s="129"/>
      <c r="H674" s="129"/>
      <c r="I674" s="10"/>
      <c r="J674" s="10"/>
    </row>
    <row r="675" spans="1:10" x14ac:dyDescent="0.2">
      <c r="A675" s="11"/>
      <c r="G675" s="129"/>
      <c r="H675" s="129"/>
      <c r="I675" s="10"/>
      <c r="J675" s="10"/>
    </row>
    <row r="676" spans="1:10" x14ac:dyDescent="0.2">
      <c r="A676" s="11"/>
      <c r="G676" s="129"/>
      <c r="H676" s="129"/>
      <c r="I676" s="10"/>
      <c r="J676" s="10"/>
    </row>
    <row r="677" spans="1:10" x14ac:dyDescent="0.2">
      <c r="A677" s="11"/>
      <c r="G677" s="129"/>
      <c r="H677" s="129"/>
      <c r="I677" s="10"/>
      <c r="J677" s="10"/>
    </row>
    <row r="678" spans="1:10" x14ac:dyDescent="0.2">
      <c r="A678" s="11"/>
      <c r="G678" s="129"/>
      <c r="H678" s="129"/>
      <c r="I678" s="10"/>
      <c r="J678" s="10"/>
    </row>
    <row r="679" spans="1:10" x14ac:dyDescent="0.2">
      <c r="A679" s="11"/>
      <c r="G679" s="129"/>
      <c r="H679" s="129"/>
      <c r="I679" s="10"/>
      <c r="J679" s="10"/>
    </row>
    <row r="680" spans="1:10" x14ac:dyDescent="0.2">
      <c r="A680" s="11"/>
      <c r="G680" s="129"/>
      <c r="H680" s="129"/>
      <c r="I680" s="10"/>
      <c r="J680" s="10"/>
    </row>
    <row r="681" spans="1:10" x14ac:dyDescent="0.2">
      <c r="A681" s="11"/>
      <c r="G681" s="129"/>
      <c r="H681" s="129"/>
      <c r="I681" s="10"/>
      <c r="J681" s="10"/>
    </row>
    <row r="682" spans="1:10" x14ac:dyDescent="0.2">
      <c r="A682" s="11"/>
      <c r="G682" s="129"/>
      <c r="H682" s="129"/>
      <c r="I682" s="10"/>
      <c r="J682" s="10"/>
    </row>
    <row r="683" spans="1:10" x14ac:dyDescent="0.2">
      <c r="A683" s="11"/>
      <c r="G683" s="129"/>
      <c r="H683" s="129"/>
      <c r="I683" s="10"/>
      <c r="J683" s="10"/>
    </row>
    <row r="684" spans="1:10" x14ac:dyDescent="0.2">
      <c r="A684" s="11"/>
      <c r="G684" s="129"/>
      <c r="H684" s="129"/>
      <c r="I684" s="10"/>
      <c r="J684" s="10"/>
    </row>
    <row r="685" spans="1:10" x14ac:dyDescent="0.2">
      <c r="A685" s="11"/>
      <c r="G685" s="129"/>
      <c r="H685" s="129"/>
      <c r="I685" s="10"/>
      <c r="J685" s="10"/>
    </row>
    <row r="686" spans="1:10" x14ac:dyDescent="0.2">
      <c r="A686" s="11"/>
      <c r="G686" s="129"/>
      <c r="H686" s="129"/>
      <c r="I686" s="10"/>
      <c r="J686" s="10"/>
    </row>
    <row r="687" spans="1:10" x14ac:dyDescent="0.2">
      <c r="A687" s="11"/>
      <c r="G687" s="129"/>
      <c r="H687" s="129"/>
      <c r="I687" s="10"/>
      <c r="J687" s="10"/>
    </row>
    <row r="688" spans="1:10" x14ac:dyDescent="0.2">
      <c r="A688" s="11"/>
      <c r="G688" s="129"/>
      <c r="H688" s="129"/>
      <c r="I688" s="10"/>
      <c r="J688" s="10"/>
    </row>
    <row r="689" spans="1:10" x14ac:dyDescent="0.2">
      <c r="A689" s="11"/>
      <c r="G689" s="129"/>
      <c r="H689" s="129"/>
      <c r="I689" s="10"/>
      <c r="J689" s="10"/>
    </row>
    <row r="690" spans="1:10" x14ac:dyDescent="0.2">
      <c r="A690" s="11"/>
      <c r="G690" s="129"/>
      <c r="H690" s="129"/>
      <c r="I690" s="10"/>
      <c r="J690" s="10"/>
    </row>
    <row r="691" spans="1:10" x14ac:dyDescent="0.2">
      <c r="A691" s="11"/>
      <c r="G691" s="129"/>
      <c r="H691" s="129"/>
      <c r="I691" s="10"/>
      <c r="J691" s="10"/>
    </row>
    <row r="692" spans="1:10" x14ac:dyDescent="0.2">
      <c r="A692" s="11"/>
      <c r="G692" s="129"/>
      <c r="H692" s="129"/>
      <c r="I692" s="10"/>
      <c r="J692" s="10"/>
    </row>
    <row r="693" spans="1:10" x14ac:dyDescent="0.2">
      <c r="A693" s="11"/>
      <c r="G693" s="129"/>
      <c r="H693" s="129"/>
      <c r="I693" s="10"/>
      <c r="J693" s="10"/>
    </row>
    <row r="694" spans="1:10" x14ac:dyDescent="0.2">
      <c r="A694" s="11"/>
      <c r="G694" s="129"/>
      <c r="H694" s="129"/>
      <c r="I694" s="10"/>
      <c r="J694" s="10"/>
    </row>
    <row r="695" spans="1:10" x14ac:dyDescent="0.2">
      <c r="A695" s="11"/>
      <c r="G695" s="129"/>
      <c r="H695" s="129"/>
      <c r="I695" s="10"/>
      <c r="J695" s="10"/>
    </row>
    <row r="696" spans="1:10" x14ac:dyDescent="0.2">
      <c r="A696" s="11"/>
      <c r="G696" s="129"/>
      <c r="H696" s="129"/>
      <c r="I696" s="10"/>
      <c r="J696" s="10"/>
    </row>
    <row r="697" spans="1:10" x14ac:dyDescent="0.2">
      <c r="A697" s="11"/>
      <c r="G697" s="129"/>
      <c r="H697" s="129"/>
      <c r="I697" s="10"/>
      <c r="J697" s="10"/>
    </row>
    <row r="698" spans="1:10" x14ac:dyDescent="0.2">
      <c r="A698" s="11"/>
      <c r="G698" s="129"/>
      <c r="H698" s="129"/>
      <c r="I698" s="10"/>
      <c r="J698" s="10"/>
    </row>
    <row r="699" spans="1:10" x14ac:dyDescent="0.2">
      <c r="A699" s="11"/>
      <c r="G699" s="129"/>
      <c r="H699" s="129"/>
      <c r="I699" s="10"/>
      <c r="J699" s="10"/>
    </row>
    <row r="700" spans="1:10" x14ac:dyDescent="0.2">
      <c r="A700" s="11"/>
      <c r="G700" s="129"/>
      <c r="H700" s="129"/>
      <c r="I700" s="10"/>
      <c r="J700" s="10"/>
    </row>
    <row r="701" spans="1:10" x14ac:dyDescent="0.2">
      <c r="A701" s="11"/>
      <c r="G701" s="129"/>
      <c r="H701" s="129"/>
      <c r="I701" s="10"/>
      <c r="J701" s="10"/>
    </row>
    <row r="702" spans="1:10" x14ac:dyDescent="0.2">
      <c r="A702" s="11"/>
      <c r="G702" s="129"/>
      <c r="H702" s="129"/>
      <c r="I702" s="10"/>
      <c r="J702" s="10"/>
    </row>
    <row r="703" spans="1:10" x14ac:dyDescent="0.2">
      <c r="A703" s="11"/>
      <c r="G703" s="129"/>
      <c r="H703" s="129"/>
      <c r="I703" s="10"/>
      <c r="J703" s="10"/>
    </row>
    <row r="704" spans="1:10" x14ac:dyDescent="0.2">
      <c r="A704" s="11"/>
      <c r="G704" s="129"/>
      <c r="H704" s="129"/>
      <c r="I704" s="10"/>
      <c r="J704" s="10"/>
    </row>
    <row r="705" spans="1:10" x14ac:dyDescent="0.2">
      <c r="A705" s="11"/>
      <c r="G705" s="129"/>
      <c r="H705" s="129"/>
      <c r="I705" s="10"/>
      <c r="J705" s="10"/>
    </row>
    <row r="706" spans="1:10" x14ac:dyDescent="0.2">
      <c r="A706" s="11"/>
      <c r="G706" s="129"/>
      <c r="H706" s="129"/>
      <c r="I706" s="10"/>
      <c r="J706" s="10"/>
    </row>
    <row r="707" spans="1:10" x14ac:dyDescent="0.2">
      <c r="A707" s="11"/>
      <c r="G707" s="129"/>
      <c r="H707" s="129"/>
      <c r="I707" s="10"/>
      <c r="J707" s="10"/>
    </row>
    <row r="708" spans="1:10" x14ac:dyDescent="0.2">
      <c r="A708" s="11"/>
      <c r="G708" s="129"/>
      <c r="H708" s="129"/>
      <c r="I708" s="10"/>
      <c r="J708" s="10"/>
    </row>
    <row r="709" spans="1:10" x14ac:dyDescent="0.2">
      <c r="A709" s="11"/>
      <c r="G709" s="129"/>
      <c r="H709" s="129"/>
      <c r="I709" s="10"/>
      <c r="J709" s="10"/>
    </row>
    <row r="710" spans="1:10" x14ac:dyDescent="0.2">
      <c r="A710" s="11"/>
      <c r="G710" s="129"/>
      <c r="H710" s="129"/>
      <c r="I710" s="10"/>
      <c r="J710" s="10"/>
    </row>
    <row r="711" spans="1:10" x14ac:dyDescent="0.2">
      <c r="A711" s="11"/>
      <c r="G711" s="129"/>
      <c r="H711" s="129"/>
      <c r="I711" s="10"/>
      <c r="J711" s="10"/>
    </row>
    <row r="712" spans="1:10" x14ac:dyDescent="0.2">
      <c r="A712" s="11"/>
      <c r="G712" s="129"/>
      <c r="H712" s="129"/>
      <c r="I712" s="10"/>
      <c r="J712" s="10"/>
    </row>
    <row r="713" spans="1:10" x14ac:dyDescent="0.2">
      <c r="A713" s="11"/>
      <c r="G713" s="129"/>
      <c r="H713" s="129"/>
      <c r="I713" s="10"/>
      <c r="J713" s="10"/>
    </row>
    <row r="714" spans="1:10" x14ac:dyDescent="0.2">
      <c r="A714" s="11"/>
      <c r="G714" s="129"/>
      <c r="H714" s="129"/>
      <c r="I714" s="10"/>
      <c r="J714" s="10"/>
    </row>
    <row r="715" spans="1:10" x14ac:dyDescent="0.2">
      <c r="A715" s="11"/>
      <c r="G715" s="129"/>
      <c r="H715" s="129"/>
      <c r="I715" s="10"/>
      <c r="J715" s="10"/>
    </row>
    <row r="716" spans="1:10" x14ac:dyDescent="0.2">
      <c r="A716" s="11"/>
      <c r="G716" s="129"/>
      <c r="H716" s="129"/>
      <c r="I716" s="10"/>
      <c r="J716" s="10"/>
    </row>
    <row r="717" spans="1:10" x14ac:dyDescent="0.2">
      <c r="A717" s="11"/>
      <c r="G717" s="129"/>
      <c r="H717" s="129"/>
      <c r="I717" s="10"/>
      <c r="J717" s="10"/>
    </row>
    <row r="718" spans="1:10" x14ac:dyDescent="0.2">
      <c r="A718" s="11"/>
      <c r="G718" s="129"/>
      <c r="H718" s="129"/>
      <c r="I718" s="10"/>
      <c r="J718" s="10"/>
    </row>
    <row r="719" spans="1:10" x14ac:dyDescent="0.2">
      <c r="A719" s="11"/>
      <c r="G719" s="129"/>
      <c r="H719" s="129"/>
      <c r="I719" s="10"/>
      <c r="J719" s="10"/>
    </row>
    <row r="720" spans="1:10" x14ac:dyDescent="0.2">
      <c r="A720" s="11"/>
      <c r="G720" s="129"/>
      <c r="H720" s="129"/>
      <c r="I720" s="10"/>
      <c r="J720" s="10"/>
    </row>
    <row r="721" spans="1:10" x14ac:dyDescent="0.2">
      <c r="A721" s="11"/>
      <c r="G721" s="129"/>
      <c r="H721" s="129"/>
      <c r="I721" s="10"/>
      <c r="J721" s="10"/>
    </row>
    <row r="722" spans="1:10" x14ac:dyDescent="0.2">
      <c r="A722" s="11"/>
      <c r="G722" s="129"/>
      <c r="H722" s="129"/>
      <c r="I722" s="10"/>
      <c r="J722" s="10"/>
    </row>
    <row r="723" spans="1:10" x14ac:dyDescent="0.2">
      <c r="A723" s="11"/>
      <c r="G723" s="129"/>
      <c r="H723" s="129"/>
      <c r="I723" s="10"/>
      <c r="J723" s="10"/>
    </row>
    <row r="724" spans="1:10" x14ac:dyDescent="0.2">
      <c r="A724" s="11"/>
      <c r="G724" s="129"/>
      <c r="H724" s="129"/>
      <c r="I724" s="10"/>
      <c r="J724" s="10"/>
    </row>
    <row r="725" spans="1:10" x14ac:dyDescent="0.2">
      <c r="A725" s="11"/>
      <c r="G725" s="129"/>
      <c r="H725" s="129"/>
      <c r="I725" s="10"/>
      <c r="J725" s="10"/>
    </row>
    <row r="726" spans="1:10" x14ac:dyDescent="0.2">
      <c r="A726" s="11"/>
      <c r="G726" s="129"/>
      <c r="H726" s="129"/>
      <c r="I726" s="10"/>
      <c r="J726" s="10"/>
    </row>
    <row r="727" spans="1:10" x14ac:dyDescent="0.2">
      <c r="A727" s="11"/>
      <c r="G727" s="129"/>
      <c r="H727" s="129"/>
      <c r="I727" s="10"/>
      <c r="J727" s="10"/>
    </row>
    <row r="728" spans="1:10" x14ac:dyDescent="0.2">
      <c r="A728" s="11"/>
      <c r="G728" s="129"/>
      <c r="H728" s="129"/>
      <c r="I728" s="10"/>
      <c r="J728" s="10"/>
    </row>
    <row r="729" spans="1:10" x14ac:dyDescent="0.2">
      <c r="A729" s="11"/>
      <c r="G729" s="129"/>
      <c r="H729" s="129"/>
      <c r="I729" s="10"/>
      <c r="J729" s="10"/>
    </row>
    <row r="730" spans="1:10" x14ac:dyDescent="0.2">
      <c r="A730" s="11"/>
      <c r="G730" s="129"/>
      <c r="H730" s="129"/>
      <c r="I730" s="10"/>
      <c r="J730" s="10"/>
    </row>
    <row r="731" spans="1:10" x14ac:dyDescent="0.2">
      <c r="A731" s="11"/>
      <c r="G731" s="129"/>
      <c r="H731" s="129"/>
      <c r="I731" s="10"/>
      <c r="J731" s="10"/>
    </row>
    <row r="732" spans="1:10" x14ac:dyDescent="0.2">
      <c r="A732" s="11"/>
      <c r="G732" s="129"/>
      <c r="H732" s="129"/>
      <c r="I732" s="10"/>
      <c r="J732" s="10"/>
    </row>
    <row r="733" spans="1:10" x14ac:dyDescent="0.2">
      <c r="A733" s="11"/>
      <c r="G733" s="129"/>
      <c r="H733" s="129"/>
      <c r="I733" s="10"/>
      <c r="J733" s="10"/>
    </row>
    <row r="734" spans="1:10" x14ac:dyDescent="0.2">
      <c r="A734" s="11"/>
      <c r="G734" s="129"/>
      <c r="H734" s="129"/>
      <c r="I734" s="10"/>
      <c r="J734" s="10"/>
    </row>
    <row r="735" spans="1:10" x14ac:dyDescent="0.2">
      <c r="A735" s="11"/>
      <c r="G735" s="129"/>
      <c r="H735" s="129"/>
      <c r="I735" s="10"/>
      <c r="J735" s="10"/>
    </row>
    <row r="736" spans="1:10" x14ac:dyDescent="0.2">
      <c r="A736" s="11"/>
      <c r="G736" s="129"/>
      <c r="H736" s="129"/>
      <c r="I736" s="10"/>
      <c r="J736" s="10"/>
    </row>
    <row r="737" spans="1:10" x14ac:dyDescent="0.2">
      <c r="A737" s="11"/>
      <c r="G737" s="129"/>
      <c r="H737" s="129"/>
      <c r="I737" s="10"/>
      <c r="J737" s="10"/>
    </row>
    <row r="738" spans="1:10" x14ac:dyDescent="0.2">
      <c r="A738" s="11"/>
      <c r="G738" s="129"/>
      <c r="H738" s="129"/>
      <c r="I738" s="10"/>
      <c r="J738" s="10"/>
    </row>
    <row r="739" spans="1:10" x14ac:dyDescent="0.2">
      <c r="A739" s="11"/>
      <c r="G739" s="129"/>
      <c r="H739" s="129"/>
      <c r="I739" s="10"/>
      <c r="J739" s="10"/>
    </row>
    <row r="740" spans="1:10" x14ac:dyDescent="0.2">
      <c r="A740" s="11"/>
      <c r="G740" s="129"/>
      <c r="H740" s="129"/>
      <c r="I740" s="10"/>
      <c r="J740" s="10"/>
    </row>
    <row r="741" spans="1:10" x14ac:dyDescent="0.2">
      <c r="A741" s="11"/>
      <c r="G741" s="129"/>
      <c r="H741" s="129"/>
      <c r="I741" s="10"/>
      <c r="J741" s="10"/>
    </row>
    <row r="742" spans="1:10" x14ac:dyDescent="0.2">
      <c r="A742" s="11"/>
      <c r="G742" s="129"/>
      <c r="H742" s="129"/>
      <c r="I742" s="10"/>
      <c r="J742" s="10"/>
    </row>
    <row r="743" spans="1:10" x14ac:dyDescent="0.2">
      <c r="A743" s="11"/>
      <c r="G743" s="129"/>
      <c r="H743" s="129"/>
      <c r="I743" s="10"/>
      <c r="J743" s="10"/>
    </row>
    <row r="744" spans="1:10" x14ac:dyDescent="0.2">
      <c r="A744" s="11"/>
      <c r="G744" s="129"/>
      <c r="H744" s="129"/>
      <c r="I744" s="10"/>
      <c r="J744" s="10"/>
    </row>
    <row r="745" spans="1:10" x14ac:dyDescent="0.2">
      <c r="A745" s="11"/>
      <c r="G745" s="129"/>
      <c r="H745" s="129"/>
      <c r="I745" s="10"/>
      <c r="J745" s="10"/>
    </row>
    <row r="746" spans="1:10" x14ac:dyDescent="0.2">
      <c r="A746" s="11"/>
      <c r="G746" s="129"/>
      <c r="H746" s="129"/>
      <c r="I746" s="10"/>
      <c r="J746" s="10"/>
    </row>
    <row r="747" spans="1:10" x14ac:dyDescent="0.2">
      <c r="A747" s="11"/>
      <c r="G747" s="129"/>
      <c r="H747" s="129"/>
      <c r="I747" s="10"/>
      <c r="J747" s="10"/>
    </row>
    <row r="748" spans="1:10" x14ac:dyDescent="0.2">
      <c r="A748" s="11"/>
      <c r="G748" s="129"/>
      <c r="H748" s="129"/>
      <c r="I748" s="10"/>
      <c r="J748" s="10"/>
    </row>
    <row r="749" spans="1:10" x14ac:dyDescent="0.2">
      <c r="A749" s="11"/>
      <c r="G749" s="129"/>
      <c r="H749" s="129"/>
      <c r="I749" s="10"/>
      <c r="J749" s="10"/>
    </row>
    <row r="750" spans="1:10" x14ac:dyDescent="0.2">
      <c r="A750" s="11"/>
      <c r="G750" s="129"/>
      <c r="H750" s="129"/>
      <c r="I750" s="10"/>
      <c r="J750" s="10"/>
    </row>
    <row r="751" spans="1:10" x14ac:dyDescent="0.2">
      <c r="A751" s="11"/>
      <c r="G751" s="129"/>
      <c r="H751" s="129"/>
      <c r="I751" s="10"/>
      <c r="J751" s="10"/>
    </row>
    <row r="752" spans="1:10" x14ac:dyDescent="0.2">
      <c r="A752" s="11"/>
      <c r="G752" s="129"/>
      <c r="H752" s="129"/>
      <c r="I752" s="10"/>
      <c r="J752" s="10"/>
    </row>
    <row r="753" spans="1:10" x14ac:dyDescent="0.2">
      <c r="A753" s="11"/>
      <c r="G753" s="129"/>
      <c r="H753" s="129"/>
      <c r="I753" s="10"/>
      <c r="J753" s="10"/>
    </row>
    <row r="754" spans="1:10" x14ac:dyDescent="0.2">
      <c r="A754" s="11"/>
      <c r="G754" s="129"/>
      <c r="H754" s="129"/>
      <c r="I754" s="10"/>
      <c r="J754" s="10"/>
    </row>
    <row r="755" spans="1:10" x14ac:dyDescent="0.2">
      <c r="A755" s="11"/>
      <c r="G755" s="129"/>
      <c r="H755" s="129"/>
      <c r="I755" s="10"/>
      <c r="J755" s="10"/>
    </row>
    <row r="756" spans="1:10" x14ac:dyDescent="0.2">
      <c r="A756" s="11"/>
      <c r="G756" s="129"/>
      <c r="H756" s="129"/>
      <c r="I756" s="10"/>
      <c r="J756" s="10"/>
    </row>
    <row r="757" spans="1:10" x14ac:dyDescent="0.2">
      <c r="A757" s="11"/>
      <c r="G757" s="129"/>
      <c r="H757" s="129"/>
      <c r="I757" s="10"/>
      <c r="J757" s="10"/>
    </row>
    <row r="758" spans="1:10" x14ac:dyDescent="0.2">
      <c r="A758" s="11"/>
      <c r="G758" s="129"/>
      <c r="H758" s="129"/>
      <c r="I758" s="10"/>
      <c r="J758" s="10"/>
    </row>
    <row r="759" spans="1:10" x14ac:dyDescent="0.2">
      <c r="A759" s="11"/>
      <c r="G759" s="129"/>
      <c r="H759" s="129"/>
      <c r="I759" s="10"/>
      <c r="J759" s="10"/>
    </row>
    <row r="760" spans="1:10" x14ac:dyDescent="0.2">
      <c r="A760" s="11"/>
      <c r="G760" s="129"/>
      <c r="H760" s="129"/>
      <c r="I760" s="10"/>
      <c r="J760" s="10"/>
    </row>
    <row r="761" spans="1:10" x14ac:dyDescent="0.2">
      <c r="A761" s="11"/>
      <c r="G761" s="129"/>
      <c r="H761" s="129"/>
      <c r="I761" s="10"/>
      <c r="J761" s="10"/>
    </row>
    <row r="762" spans="1:10" x14ac:dyDescent="0.2">
      <c r="A762" s="11"/>
      <c r="G762" s="129"/>
      <c r="H762" s="129"/>
      <c r="I762" s="10"/>
      <c r="J762" s="10"/>
    </row>
    <row r="763" spans="1:10" x14ac:dyDescent="0.2">
      <c r="A763" s="11"/>
      <c r="G763" s="129"/>
      <c r="H763" s="129"/>
      <c r="I763" s="10"/>
      <c r="J763" s="10"/>
    </row>
    <row r="764" spans="1:10" x14ac:dyDescent="0.2">
      <c r="A764" s="11"/>
      <c r="G764" s="129"/>
      <c r="H764" s="129"/>
      <c r="I764" s="10"/>
      <c r="J764" s="10"/>
    </row>
    <row r="765" spans="1:10" x14ac:dyDescent="0.2">
      <c r="A765" s="11"/>
      <c r="G765" s="129"/>
      <c r="H765" s="129"/>
      <c r="I765" s="10"/>
      <c r="J765" s="10"/>
    </row>
    <row r="766" spans="1:10" x14ac:dyDescent="0.2">
      <c r="A766" s="11"/>
      <c r="G766" s="129"/>
      <c r="H766" s="129"/>
      <c r="I766" s="10"/>
      <c r="J766" s="10"/>
    </row>
    <row r="767" spans="1:10" x14ac:dyDescent="0.2">
      <c r="A767" s="11"/>
      <c r="G767" s="129"/>
      <c r="H767" s="129"/>
      <c r="I767" s="10"/>
      <c r="J767" s="10"/>
    </row>
    <row r="768" spans="1:10" x14ac:dyDescent="0.2">
      <c r="A768" s="11"/>
      <c r="G768" s="129"/>
      <c r="H768" s="129"/>
      <c r="I768" s="10"/>
      <c r="J768" s="10"/>
    </row>
    <row r="769" spans="1:10" x14ac:dyDescent="0.2">
      <c r="A769" s="11"/>
      <c r="G769" s="129"/>
      <c r="H769" s="129"/>
      <c r="I769" s="10"/>
      <c r="J769" s="10"/>
    </row>
    <row r="770" spans="1:10" x14ac:dyDescent="0.2">
      <c r="A770" s="11"/>
      <c r="G770" s="129"/>
      <c r="H770" s="129"/>
      <c r="I770" s="10"/>
      <c r="J770" s="10"/>
    </row>
    <row r="771" spans="1:10" x14ac:dyDescent="0.2">
      <c r="A771" s="11"/>
      <c r="G771" s="129"/>
      <c r="H771" s="129"/>
      <c r="I771" s="10"/>
      <c r="J771" s="10"/>
    </row>
    <row r="772" spans="1:10" x14ac:dyDescent="0.2">
      <c r="A772" s="11"/>
      <c r="G772" s="129"/>
      <c r="H772" s="129"/>
      <c r="I772" s="10"/>
      <c r="J772" s="10"/>
    </row>
    <row r="773" spans="1:10" x14ac:dyDescent="0.2">
      <c r="A773" s="11"/>
      <c r="G773" s="129"/>
      <c r="H773" s="129"/>
      <c r="I773" s="10"/>
      <c r="J773" s="10"/>
    </row>
    <row r="774" spans="1:10" x14ac:dyDescent="0.2">
      <c r="A774" s="11"/>
      <c r="G774" s="129"/>
      <c r="H774" s="129"/>
      <c r="I774" s="10"/>
      <c r="J774" s="10"/>
    </row>
    <row r="775" spans="1:10" x14ac:dyDescent="0.2">
      <c r="A775" s="11"/>
      <c r="G775" s="129"/>
      <c r="H775" s="129"/>
      <c r="I775" s="10"/>
      <c r="J775" s="10"/>
    </row>
    <row r="776" spans="1:10" x14ac:dyDescent="0.2">
      <c r="A776" s="11"/>
      <c r="G776" s="129"/>
      <c r="H776" s="129"/>
      <c r="I776" s="10"/>
      <c r="J776" s="10"/>
    </row>
    <row r="777" spans="1:10" x14ac:dyDescent="0.2">
      <c r="A777" s="11"/>
      <c r="G777" s="129"/>
      <c r="H777" s="129"/>
      <c r="I777" s="10"/>
      <c r="J777" s="10"/>
    </row>
    <row r="778" spans="1:10" x14ac:dyDescent="0.2">
      <c r="A778" s="11"/>
      <c r="G778" s="129"/>
      <c r="H778" s="129"/>
      <c r="I778" s="10"/>
      <c r="J778" s="10"/>
    </row>
    <row r="779" spans="1:10" x14ac:dyDescent="0.2">
      <c r="A779" s="11"/>
      <c r="G779" s="129"/>
      <c r="H779" s="129"/>
      <c r="I779" s="10"/>
      <c r="J779" s="10"/>
    </row>
    <row r="780" spans="1:10" x14ac:dyDescent="0.2">
      <c r="A780" s="11"/>
      <c r="G780" s="129"/>
      <c r="H780" s="129"/>
      <c r="I780" s="10"/>
      <c r="J780" s="10"/>
    </row>
    <row r="781" spans="1:10" x14ac:dyDescent="0.2">
      <c r="A781" s="11"/>
      <c r="G781" s="129"/>
      <c r="H781" s="129"/>
      <c r="I781" s="10"/>
      <c r="J781" s="10"/>
    </row>
    <row r="782" spans="1:10" x14ac:dyDescent="0.2">
      <c r="A782" s="11"/>
      <c r="G782" s="129"/>
      <c r="H782" s="129"/>
      <c r="I782" s="10"/>
      <c r="J782" s="10"/>
    </row>
    <row r="783" spans="1:10" x14ac:dyDescent="0.2">
      <c r="A783" s="11"/>
      <c r="G783" s="129"/>
      <c r="H783" s="129"/>
      <c r="I783" s="10"/>
      <c r="J783" s="10"/>
    </row>
    <row r="784" spans="1:10" x14ac:dyDescent="0.2">
      <c r="A784" s="11"/>
      <c r="G784" s="129"/>
      <c r="H784" s="129"/>
      <c r="I784" s="10"/>
      <c r="J784" s="10"/>
    </row>
    <row r="785" spans="1:10" x14ac:dyDescent="0.2">
      <c r="A785" s="11"/>
      <c r="G785" s="129"/>
      <c r="H785" s="129"/>
      <c r="I785" s="10"/>
      <c r="J785" s="10"/>
    </row>
    <row r="786" spans="1:10" x14ac:dyDescent="0.2">
      <c r="A786" s="11"/>
      <c r="G786" s="129"/>
      <c r="H786" s="129"/>
      <c r="I786" s="10"/>
      <c r="J786" s="10"/>
    </row>
    <row r="787" spans="1:10" x14ac:dyDescent="0.2">
      <c r="A787" s="11"/>
      <c r="G787" s="129"/>
      <c r="H787" s="129"/>
      <c r="I787" s="10"/>
      <c r="J787" s="10"/>
    </row>
    <row r="788" spans="1:10" x14ac:dyDescent="0.2">
      <c r="A788" s="11"/>
      <c r="G788" s="129"/>
      <c r="H788" s="129"/>
      <c r="I788" s="10"/>
      <c r="J788" s="10"/>
    </row>
    <row r="789" spans="1:10" x14ac:dyDescent="0.2">
      <c r="A789" s="11"/>
      <c r="G789" s="129"/>
      <c r="H789" s="129"/>
      <c r="I789" s="10"/>
      <c r="J789" s="10"/>
    </row>
    <row r="790" spans="1:10" x14ac:dyDescent="0.2">
      <c r="A790" s="11"/>
      <c r="G790" s="129"/>
      <c r="H790" s="129"/>
      <c r="I790" s="10"/>
      <c r="J790" s="10"/>
    </row>
    <row r="791" spans="1:10" x14ac:dyDescent="0.2">
      <c r="A791" s="11"/>
      <c r="G791" s="129"/>
      <c r="H791" s="129"/>
      <c r="I791" s="10"/>
      <c r="J791" s="10"/>
    </row>
    <row r="792" spans="1:10" x14ac:dyDescent="0.2">
      <c r="A792" s="11"/>
      <c r="G792" s="129"/>
      <c r="H792" s="129"/>
      <c r="I792" s="10"/>
      <c r="J792" s="10"/>
    </row>
    <row r="793" spans="1:10" x14ac:dyDescent="0.2">
      <c r="A793" s="11"/>
      <c r="G793" s="129"/>
      <c r="H793" s="129"/>
      <c r="I793" s="10"/>
      <c r="J793" s="10"/>
    </row>
    <row r="794" spans="1:10" x14ac:dyDescent="0.2">
      <c r="A794" s="11"/>
      <c r="G794" s="129"/>
      <c r="H794" s="129"/>
      <c r="I794" s="10"/>
      <c r="J794" s="10"/>
    </row>
    <row r="795" spans="1:10" x14ac:dyDescent="0.2">
      <c r="A795" s="11"/>
      <c r="G795" s="129"/>
      <c r="H795" s="129"/>
      <c r="I795" s="10"/>
      <c r="J795" s="10"/>
    </row>
    <row r="796" spans="1:10" x14ac:dyDescent="0.2">
      <c r="A796" s="11"/>
      <c r="G796" s="129"/>
      <c r="H796" s="129"/>
      <c r="I796" s="10"/>
      <c r="J796" s="10"/>
    </row>
    <row r="797" spans="1:10" x14ac:dyDescent="0.2">
      <c r="A797" s="11"/>
      <c r="G797" s="129"/>
      <c r="H797" s="129"/>
      <c r="I797" s="10"/>
      <c r="J797" s="10"/>
    </row>
    <row r="798" spans="1:10" x14ac:dyDescent="0.2">
      <c r="A798" s="11"/>
      <c r="G798" s="129"/>
      <c r="H798" s="129"/>
      <c r="I798" s="10"/>
      <c r="J798" s="10"/>
    </row>
    <row r="799" spans="1:10" x14ac:dyDescent="0.2">
      <c r="A799" s="11"/>
      <c r="G799" s="129"/>
      <c r="H799" s="129"/>
      <c r="I799" s="10"/>
      <c r="J799" s="10"/>
    </row>
    <row r="800" spans="1:10" x14ac:dyDescent="0.2">
      <c r="A800" s="11"/>
      <c r="G800" s="129"/>
      <c r="H800" s="129"/>
      <c r="I800" s="10"/>
      <c r="J800" s="10"/>
    </row>
    <row r="801" spans="1:10" x14ac:dyDescent="0.2">
      <c r="A801" s="11"/>
      <c r="G801" s="129"/>
      <c r="H801" s="129"/>
      <c r="I801" s="10"/>
      <c r="J801" s="10"/>
    </row>
    <row r="802" spans="1:10" x14ac:dyDescent="0.2">
      <c r="A802" s="11"/>
      <c r="G802" s="129"/>
      <c r="H802" s="129"/>
      <c r="I802" s="10"/>
      <c r="J802" s="10"/>
    </row>
    <row r="803" spans="1:10" x14ac:dyDescent="0.2">
      <c r="A803" s="11"/>
      <c r="G803" s="129"/>
      <c r="H803" s="129"/>
      <c r="I803" s="10"/>
      <c r="J803" s="10"/>
    </row>
    <row r="804" spans="1:10" x14ac:dyDescent="0.2">
      <c r="A804" s="11"/>
      <c r="G804" s="129"/>
      <c r="H804" s="129"/>
      <c r="I804" s="10"/>
      <c r="J804" s="10"/>
    </row>
    <row r="805" spans="1:10" x14ac:dyDescent="0.2">
      <c r="A805" s="11"/>
      <c r="G805" s="129"/>
      <c r="H805" s="129"/>
      <c r="I805" s="10"/>
      <c r="J805" s="10"/>
    </row>
    <row r="806" spans="1:10" x14ac:dyDescent="0.2">
      <c r="A806" s="11"/>
      <c r="G806" s="129"/>
      <c r="H806" s="129"/>
      <c r="I806" s="10"/>
      <c r="J806" s="10"/>
    </row>
    <row r="807" spans="1:10" x14ac:dyDescent="0.2">
      <c r="A807" s="11"/>
      <c r="G807" s="129"/>
      <c r="H807" s="129"/>
      <c r="I807" s="10"/>
      <c r="J807" s="10"/>
    </row>
    <row r="808" spans="1:10" x14ac:dyDescent="0.2">
      <c r="A808" s="11"/>
      <c r="G808" s="129"/>
      <c r="H808" s="129"/>
      <c r="I808" s="10"/>
      <c r="J808" s="10"/>
    </row>
    <row r="809" spans="1:10" x14ac:dyDescent="0.2">
      <c r="A809" s="11"/>
      <c r="G809" s="129"/>
      <c r="H809" s="129"/>
      <c r="I809" s="10"/>
      <c r="J809" s="10"/>
    </row>
    <row r="810" spans="1:10" x14ac:dyDescent="0.2">
      <c r="A810" s="11"/>
      <c r="G810" s="129"/>
      <c r="H810" s="129"/>
      <c r="I810" s="10"/>
      <c r="J810" s="10"/>
    </row>
    <row r="811" spans="1:10" x14ac:dyDescent="0.2">
      <c r="A811" s="11"/>
      <c r="G811" s="129"/>
      <c r="H811" s="129"/>
      <c r="I811" s="10"/>
      <c r="J811" s="10"/>
    </row>
    <row r="812" spans="1:10" x14ac:dyDescent="0.2">
      <c r="A812" s="11"/>
      <c r="G812" s="129"/>
      <c r="H812" s="129"/>
      <c r="I812" s="10"/>
      <c r="J812" s="10"/>
    </row>
    <row r="813" spans="1:10" x14ac:dyDescent="0.2">
      <c r="A813" s="11"/>
      <c r="G813" s="129"/>
      <c r="H813" s="129"/>
      <c r="I813" s="10"/>
      <c r="J813" s="10"/>
    </row>
    <row r="814" spans="1:10" x14ac:dyDescent="0.2">
      <c r="A814" s="11"/>
      <c r="G814" s="129"/>
      <c r="H814" s="129"/>
      <c r="I814" s="10"/>
      <c r="J814" s="10"/>
    </row>
    <row r="815" spans="1:10" x14ac:dyDescent="0.2">
      <c r="A815" s="11"/>
      <c r="G815" s="129"/>
      <c r="H815" s="129"/>
      <c r="I815" s="10"/>
      <c r="J815" s="10"/>
    </row>
    <row r="816" spans="1:10" x14ac:dyDescent="0.2">
      <c r="A816" s="11"/>
      <c r="G816" s="129"/>
      <c r="H816" s="129"/>
      <c r="I816" s="10"/>
      <c r="J816" s="10"/>
    </row>
    <row r="817" spans="1:10" x14ac:dyDescent="0.2">
      <c r="A817" s="11"/>
      <c r="G817" s="129"/>
      <c r="H817" s="129"/>
      <c r="I817" s="10"/>
      <c r="J817" s="10"/>
    </row>
    <row r="818" spans="1:10" x14ac:dyDescent="0.2">
      <c r="A818" s="11"/>
      <c r="G818" s="129"/>
      <c r="H818" s="129"/>
      <c r="I818" s="10"/>
      <c r="J818" s="10"/>
    </row>
    <row r="819" spans="1:10" x14ac:dyDescent="0.2">
      <c r="A819" s="11"/>
      <c r="G819" s="129"/>
      <c r="H819" s="129"/>
      <c r="I819" s="10"/>
      <c r="J819" s="10"/>
    </row>
    <row r="820" spans="1:10" x14ac:dyDescent="0.2">
      <c r="A820" s="11"/>
      <c r="G820" s="129"/>
      <c r="H820" s="129"/>
      <c r="I820" s="10"/>
      <c r="J820" s="10"/>
    </row>
    <row r="821" spans="1:10" x14ac:dyDescent="0.2">
      <c r="A821" s="11"/>
      <c r="G821" s="129"/>
      <c r="H821" s="129"/>
      <c r="I821" s="10"/>
      <c r="J821" s="10"/>
    </row>
    <row r="822" spans="1:10" x14ac:dyDescent="0.2">
      <c r="A822" s="11"/>
      <c r="G822" s="129"/>
      <c r="H822" s="129"/>
      <c r="I822" s="10"/>
      <c r="J822" s="10"/>
    </row>
    <row r="823" spans="1:10" x14ac:dyDescent="0.2">
      <c r="A823" s="11"/>
      <c r="G823" s="129"/>
      <c r="H823" s="129"/>
      <c r="I823" s="10"/>
      <c r="J823" s="10"/>
    </row>
    <row r="824" spans="1:10" x14ac:dyDescent="0.2">
      <c r="A824" s="11"/>
      <c r="G824" s="129"/>
      <c r="H824" s="129"/>
      <c r="I824" s="10"/>
      <c r="J824" s="10"/>
    </row>
    <row r="825" spans="1:10" x14ac:dyDescent="0.2">
      <c r="A825" s="11"/>
      <c r="G825" s="129"/>
      <c r="H825" s="129"/>
      <c r="I825" s="10"/>
      <c r="J825" s="10"/>
    </row>
    <row r="826" spans="1:10" x14ac:dyDescent="0.2">
      <c r="A826" s="11"/>
      <c r="G826" s="129"/>
      <c r="H826" s="129"/>
      <c r="I826" s="10"/>
      <c r="J826" s="10"/>
    </row>
    <row r="827" spans="1:10" x14ac:dyDescent="0.2">
      <c r="A827" s="11"/>
      <c r="G827" s="129"/>
      <c r="H827" s="129"/>
      <c r="I827" s="10"/>
      <c r="J827" s="10"/>
    </row>
    <row r="828" spans="1:10" x14ac:dyDescent="0.2">
      <c r="A828" s="11"/>
      <c r="G828" s="129"/>
      <c r="H828" s="129"/>
      <c r="I828" s="10"/>
      <c r="J828" s="10"/>
    </row>
    <row r="829" spans="1:10" x14ac:dyDescent="0.2">
      <c r="A829" s="11"/>
      <c r="G829" s="129"/>
      <c r="H829" s="129"/>
      <c r="I829" s="10"/>
      <c r="J829" s="10"/>
    </row>
    <row r="830" spans="1:10" x14ac:dyDescent="0.2">
      <c r="A830" s="11"/>
      <c r="G830" s="129"/>
      <c r="H830" s="129"/>
      <c r="I830" s="10"/>
      <c r="J830" s="10"/>
    </row>
    <row r="831" spans="1:10" x14ac:dyDescent="0.2">
      <c r="A831" s="11"/>
      <c r="G831" s="129"/>
      <c r="H831" s="129"/>
      <c r="I831" s="10"/>
      <c r="J831" s="10"/>
    </row>
    <row r="832" spans="1:10" x14ac:dyDescent="0.2">
      <c r="A832" s="11"/>
      <c r="G832" s="129"/>
      <c r="H832" s="129"/>
      <c r="I832" s="10"/>
      <c r="J832" s="10"/>
    </row>
    <row r="833" spans="1:10" x14ac:dyDescent="0.2">
      <c r="A833" s="11"/>
      <c r="G833" s="129"/>
      <c r="H833" s="129"/>
      <c r="I833" s="10"/>
      <c r="J833" s="10"/>
    </row>
    <row r="834" spans="1:10" x14ac:dyDescent="0.2">
      <c r="A834" s="11"/>
      <c r="G834" s="129"/>
      <c r="H834" s="129"/>
      <c r="I834" s="10"/>
      <c r="J834" s="10"/>
    </row>
    <row r="835" spans="1:10" x14ac:dyDescent="0.2">
      <c r="A835" s="11"/>
      <c r="G835" s="129"/>
      <c r="H835" s="129"/>
      <c r="I835" s="10"/>
      <c r="J835" s="10"/>
    </row>
    <row r="836" spans="1:10" x14ac:dyDescent="0.2">
      <c r="A836" s="11"/>
      <c r="G836" s="129"/>
      <c r="H836" s="129"/>
      <c r="I836" s="10"/>
      <c r="J836" s="10"/>
    </row>
    <row r="837" spans="1:10" x14ac:dyDescent="0.2">
      <c r="A837" s="11"/>
      <c r="G837" s="129"/>
      <c r="H837" s="129"/>
      <c r="I837" s="10"/>
      <c r="J837" s="10"/>
    </row>
    <row r="838" spans="1:10" x14ac:dyDescent="0.2">
      <c r="A838" s="11"/>
      <c r="G838" s="129"/>
      <c r="H838" s="129"/>
      <c r="I838" s="10"/>
      <c r="J838" s="10"/>
    </row>
    <row r="839" spans="1:10" x14ac:dyDescent="0.2">
      <c r="A839" s="11"/>
      <c r="G839" s="129"/>
      <c r="H839" s="129"/>
      <c r="I839" s="10"/>
      <c r="J839" s="10"/>
    </row>
    <row r="840" spans="1:10" x14ac:dyDescent="0.2">
      <c r="A840" s="11"/>
      <c r="G840" s="129"/>
      <c r="H840" s="129"/>
      <c r="I840" s="10"/>
      <c r="J840" s="10"/>
    </row>
    <row r="841" spans="1:10" x14ac:dyDescent="0.2">
      <c r="A841" s="11"/>
      <c r="G841" s="129"/>
      <c r="H841" s="129"/>
      <c r="I841" s="10"/>
      <c r="J841" s="10"/>
    </row>
    <row r="842" spans="1:10" x14ac:dyDescent="0.2">
      <c r="A842" s="11"/>
      <c r="G842" s="129"/>
      <c r="H842" s="129"/>
      <c r="I842" s="10"/>
      <c r="J842" s="10"/>
    </row>
    <row r="843" spans="1:10" x14ac:dyDescent="0.2">
      <c r="A843" s="11"/>
      <c r="G843" s="129"/>
      <c r="H843" s="129"/>
      <c r="I843" s="10"/>
      <c r="J843" s="10"/>
    </row>
    <row r="844" spans="1:10" x14ac:dyDescent="0.2">
      <c r="A844" s="11"/>
      <c r="G844" s="129"/>
      <c r="H844" s="129"/>
      <c r="I844" s="10"/>
      <c r="J844" s="10"/>
    </row>
    <row r="845" spans="1:10" x14ac:dyDescent="0.2">
      <c r="A845" s="11"/>
      <c r="G845" s="129"/>
      <c r="H845" s="129"/>
      <c r="I845" s="10"/>
      <c r="J845" s="10"/>
    </row>
    <row r="846" spans="1:10" x14ac:dyDescent="0.2">
      <c r="A846" s="11"/>
      <c r="G846" s="129"/>
      <c r="H846" s="129"/>
      <c r="I846" s="10"/>
      <c r="J846" s="10"/>
    </row>
    <row r="847" spans="1:10" x14ac:dyDescent="0.2">
      <c r="A847" s="11"/>
      <c r="G847" s="129"/>
      <c r="H847" s="129"/>
      <c r="I847" s="10"/>
      <c r="J847" s="10"/>
    </row>
    <row r="848" spans="1:10" x14ac:dyDescent="0.2">
      <c r="A848" s="11"/>
      <c r="G848" s="129"/>
      <c r="H848" s="129"/>
      <c r="I848" s="10"/>
      <c r="J848" s="10"/>
    </row>
    <row r="849" spans="1:10" x14ac:dyDescent="0.2">
      <c r="A849" s="11"/>
      <c r="G849" s="129"/>
      <c r="H849" s="129"/>
      <c r="I849" s="10"/>
      <c r="J849" s="10"/>
    </row>
    <row r="850" spans="1:10" x14ac:dyDescent="0.2">
      <c r="A850" s="11"/>
      <c r="G850" s="129"/>
      <c r="H850" s="129"/>
      <c r="I850" s="10"/>
      <c r="J850" s="10"/>
    </row>
    <row r="851" spans="1:10" x14ac:dyDescent="0.2">
      <c r="A851" s="11"/>
      <c r="G851" s="129"/>
      <c r="H851" s="129"/>
      <c r="I851" s="10"/>
      <c r="J851" s="10"/>
    </row>
    <row r="852" spans="1:10" x14ac:dyDescent="0.2">
      <c r="A852" s="11"/>
      <c r="G852" s="129"/>
      <c r="H852" s="129"/>
      <c r="I852" s="10"/>
      <c r="J852" s="10"/>
    </row>
    <row r="853" spans="1:10" x14ac:dyDescent="0.2">
      <c r="A853" s="11"/>
      <c r="G853" s="129"/>
      <c r="H853" s="129"/>
      <c r="I853" s="10"/>
      <c r="J853" s="10"/>
    </row>
    <row r="854" spans="1:10" x14ac:dyDescent="0.2">
      <c r="A854" s="11"/>
      <c r="G854" s="129"/>
      <c r="H854" s="129"/>
      <c r="I854" s="10"/>
      <c r="J854" s="10"/>
    </row>
    <row r="855" spans="1:10" x14ac:dyDescent="0.2">
      <c r="A855" s="11"/>
      <c r="G855" s="129"/>
      <c r="H855" s="129"/>
      <c r="I855" s="10"/>
      <c r="J855" s="10"/>
    </row>
    <row r="856" spans="1:10" x14ac:dyDescent="0.2">
      <c r="A856" s="11"/>
      <c r="G856" s="129"/>
      <c r="H856" s="129"/>
      <c r="I856" s="10"/>
      <c r="J856" s="10"/>
    </row>
    <row r="857" spans="1:10" x14ac:dyDescent="0.2">
      <c r="A857" s="11"/>
      <c r="G857" s="129"/>
      <c r="H857" s="129"/>
      <c r="I857" s="10"/>
      <c r="J857" s="10"/>
    </row>
    <row r="858" spans="1:10" x14ac:dyDescent="0.2">
      <c r="A858" s="11"/>
      <c r="G858" s="129"/>
      <c r="H858" s="129"/>
      <c r="I858" s="10"/>
      <c r="J858" s="10"/>
    </row>
    <row r="859" spans="1:10" x14ac:dyDescent="0.2">
      <c r="A859" s="11"/>
      <c r="G859" s="129"/>
      <c r="H859" s="129"/>
      <c r="I859" s="10"/>
      <c r="J859" s="10"/>
    </row>
    <row r="860" spans="1:10" x14ac:dyDescent="0.2">
      <c r="A860" s="11"/>
      <c r="G860" s="129"/>
      <c r="H860" s="129"/>
      <c r="I860" s="10"/>
      <c r="J860" s="10"/>
    </row>
    <row r="861" spans="1:10" x14ac:dyDescent="0.2">
      <c r="A861" s="11"/>
      <c r="G861" s="129"/>
      <c r="H861" s="129"/>
      <c r="I861" s="10"/>
      <c r="J861" s="10"/>
    </row>
    <row r="862" spans="1:10" x14ac:dyDescent="0.2">
      <c r="A862" s="11"/>
      <c r="G862" s="129"/>
      <c r="H862" s="129"/>
      <c r="I862" s="10"/>
      <c r="J862" s="10"/>
    </row>
    <row r="863" spans="1:10" x14ac:dyDescent="0.2">
      <c r="A863" s="11"/>
      <c r="G863" s="129"/>
      <c r="H863" s="129"/>
      <c r="I863" s="10"/>
      <c r="J863" s="10"/>
    </row>
    <row r="864" spans="1:10" x14ac:dyDescent="0.2">
      <c r="A864" s="11"/>
      <c r="G864" s="129"/>
      <c r="H864" s="129"/>
      <c r="I864" s="10"/>
      <c r="J864" s="10"/>
    </row>
    <row r="865" spans="1:10" x14ac:dyDescent="0.2">
      <c r="A865" s="11"/>
      <c r="G865" s="129"/>
      <c r="H865" s="129"/>
      <c r="I865" s="10"/>
      <c r="J865" s="10"/>
    </row>
    <row r="866" spans="1:10" x14ac:dyDescent="0.2">
      <c r="A866" s="11"/>
      <c r="G866" s="129"/>
      <c r="H866" s="129"/>
      <c r="I866" s="10"/>
      <c r="J866" s="10"/>
    </row>
    <row r="867" spans="1:10" x14ac:dyDescent="0.2">
      <c r="A867" s="11"/>
      <c r="G867" s="129"/>
      <c r="H867" s="129"/>
      <c r="I867" s="10"/>
      <c r="J867" s="10"/>
    </row>
    <row r="868" spans="1:10" x14ac:dyDescent="0.2">
      <c r="A868" s="11"/>
      <c r="G868" s="129"/>
      <c r="H868" s="129"/>
      <c r="I868" s="10"/>
      <c r="J868" s="10"/>
    </row>
    <row r="869" spans="1:10" x14ac:dyDescent="0.2">
      <c r="A869" s="11"/>
      <c r="G869" s="129"/>
      <c r="H869" s="129"/>
      <c r="I869" s="10"/>
      <c r="J869" s="10"/>
    </row>
    <row r="870" spans="1:10" x14ac:dyDescent="0.2">
      <c r="A870" s="11"/>
      <c r="G870" s="129"/>
      <c r="H870" s="129"/>
      <c r="I870" s="10"/>
      <c r="J870" s="10"/>
    </row>
    <row r="871" spans="1:10" x14ac:dyDescent="0.2">
      <c r="A871" s="11"/>
      <c r="G871" s="129"/>
      <c r="H871" s="129"/>
      <c r="I871" s="10"/>
      <c r="J871" s="10"/>
    </row>
    <row r="872" spans="1:10" x14ac:dyDescent="0.2">
      <c r="A872" s="11"/>
      <c r="G872" s="129"/>
      <c r="H872" s="129"/>
      <c r="I872" s="10"/>
      <c r="J872" s="10"/>
    </row>
    <row r="873" spans="1:10" x14ac:dyDescent="0.2">
      <c r="A873" s="11"/>
      <c r="G873" s="129"/>
      <c r="H873" s="129"/>
      <c r="I873" s="10"/>
      <c r="J873" s="10"/>
    </row>
    <row r="874" spans="1:10" x14ac:dyDescent="0.2">
      <c r="A874" s="11"/>
      <c r="G874" s="129"/>
      <c r="H874" s="129"/>
      <c r="I874" s="10"/>
      <c r="J874" s="10"/>
    </row>
    <row r="875" spans="1:10" x14ac:dyDescent="0.2">
      <c r="A875" s="11"/>
      <c r="G875" s="129"/>
      <c r="H875" s="129"/>
      <c r="I875" s="10"/>
      <c r="J875" s="10"/>
    </row>
    <row r="876" spans="1:10" x14ac:dyDescent="0.2">
      <c r="A876" s="11"/>
      <c r="G876" s="129"/>
      <c r="H876" s="129"/>
      <c r="I876" s="10"/>
      <c r="J876" s="10"/>
    </row>
    <row r="877" spans="1:10" x14ac:dyDescent="0.2">
      <c r="A877" s="11"/>
      <c r="G877" s="129"/>
      <c r="H877" s="129"/>
      <c r="I877" s="10"/>
      <c r="J877" s="10"/>
    </row>
    <row r="878" spans="1:10" x14ac:dyDescent="0.2">
      <c r="A878" s="11"/>
      <c r="G878" s="129"/>
      <c r="H878" s="129"/>
      <c r="I878" s="10"/>
      <c r="J878" s="10"/>
    </row>
    <row r="879" spans="1:10" x14ac:dyDescent="0.2">
      <c r="A879" s="11"/>
      <c r="G879" s="129"/>
      <c r="H879" s="129"/>
      <c r="I879" s="10"/>
      <c r="J879" s="10"/>
    </row>
    <row r="880" spans="1:10" x14ac:dyDescent="0.2">
      <c r="A880" s="11"/>
      <c r="G880" s="129"/>
      <c r="H880" s="129"/>
      <c r="I880" s="10"/>
      <c r="J880" s="10"/>
    </row>
    <row r="881" spans="1:10" x14ac:dyDescent="0.2">
      <c r="A881" s="11"/>
      <c r="G881" s="129"/>
      <c r="H881" s="129"/>
      <c r="I881" s="10"/>
      <c r="J881" s="10"/>
    </row>
    <row r="882" spans="1:10" x14ac:dyDescent="0.2">
      <c r="A882" s="11"/>
      <c r="G882" s="129"/>
      <c r="H882" s="129"/>
      <c r="I882" s="10"/>
      <c r="J882" s="10"/>
    </row>
    <row r="883" spans="1:10" x14ac:dyDescent="0.2">
      <c r="A883" s="11"/>
      <c r="G883" s="129"/>
      <c r="H883" s="129"/>
      <c r="I883" s="10"/>
      <c r="J883" s="10"/>
    </row>
    <row r="884" spans="1:10" x14ac:dyDescent="0.2">
      <c r="A884" s="11"/>
      <c r="G884" s="129"/>
      <c r="H884" s="129"/>
      <c r="I884" s="10"/>
      <c r="J884" s="10"/>
    </row>
    <row r="885" spans="1:10" x14ac:dyDescent="0.2">
      <c r="A885" s="11"/>
      <c r="G885" s="129"/>
      <c r="H885" s="129"/>
      <c r="I885" s="10"/>
      <c r="J885" s="10"/>
    </row>
    <row r="886" spans="1:10" x14ac:dyDescent="0.2">
      <c r="A886" s="11"/>
      <c r="G886" s="129"/>
      <c r="H886" s="129"/>
      <c r="I886" s="10"/>
      <c r="J886" s="10"/>
    </row>
    <row r="887" spans="1:10" x14ac:dyDescent="0.2">
      <c r="A887" s="11"/>
      <c r="G887" s="129"/>
      <c r="H887" s="129"/>
      <c r="I887" s="10"/>
      <c r="J887" s="10"/>
    </row>
    <row r="888" spans="1:10" x14ac:dyDescent="0.2">
      <c r="A888" s="11"/>
      <c r="G888" s="129"/>
      <c r="H888" s="129"/>
      <c r="I888" s="10"/>
      <c r="J888" s="10"/>
    </row>
    <row r="889" spans="1:10" x14ac:dyDescent="0.2">
      <c r="A889" s="11"/>
      <c r="G889" s="129"/>
      <c r="H889" s="129"/>
      <c r="I889" s="10"/>
      <c r="J889" s="10"/>
    </row>
    <row r="890" spans="1:10" x14ac:dyDescent="0.2">
      <c r="A890" s="11"/>
      <c r="G890" s="129"/>
      <c r="H890" s="129"/>
      <c r="I890" s="10"/>
      <c r="J890" s="10"/>
    </row>
    <row r="891" spans="1:10" x14ac:dyDescent="0.2">
      <c r="A891" s="11"/>
      <c r="G891" s="129"/>
      <c r="H891" s="129"/>
      <c r="I891" s="10"/>
      <c r="J891" s="10"/>
    </row>
    <row r="892" spans="1:10" x14ac:dyDescent="0.2">
      <c r="A892" s="11"/>
      <c r="G892" s="129"/>
      <c r="H892" s="129"/>
      <c r="I892" s="10"/>
      <c r="J892" s="10"/>
    </row>
    <row r="893" spans="1:10" x14ac:dyDescent="0.2">
      <c r="A893" s="11"/>
      <c r="G893" s="129"/>
      <c r="H893" s="129"/>
      <c r="I893" s="10"/>
      <c r="J893" s="10"/>
    </row>
    <row r="894" spans="1:10" x14ac:dyDescent="0.2">
      <c r="A894" s="11"/>
      <c r="G894" s="129"/>
      <c r="H894" s="129"/>
      <c r="I894" s="10"/>
      <c r="J894" s="10"/>
    </row>
    <row r="895" spans="1:10" x14ac:dyDescent="0.2">
      <c r="A895" s="11"/>
      <c r="G895" s="129"/>
      <c r="H895" s="129"/>
      <c r="I895" s="10"/>
      <c r="J895" s="10"/>
    </row>
    <row r="896" spans="1:10" x14ac:dyDescent="0.2">
      <c r="A896" s="11"/>
      <c r="G896" s="129"/>
      <c r="H896" s="129"/>
      <c r="I896" s="10"/>
      <c r="J896" s="10"/>
    </row>
    <row r="897" spans="1:10" x14ac:dyDescent="0.2">
      <c r="A897" s="11"/>
      <c r="G897" s="129"/>
      <c r="H897" s="129"/>
      <c r="I897" s="10"/>
      <c r="J897" s="10"/>
    </row>
    <row r="898" spans="1:10" x14ac:dyDescent="0.2">
      <c r="A898" s="11"/>
      <c r="G898" s="129"/>
      <c r="H898" s="129"/>
      <c r="I898" s="10"/>
      <c r="J898" s="10"/>
    </row>
    <row r="899" spans="1:10" x14ac:dyDescent="0.2">
      <c r="A899" s="11"/>
      <c r="G899" s="129"/>
      <c r="H899" s="129"/>
      <c r="I899" s="10"/>
      <c r="J899" s="10"/>
    </row>
    <row r="900" spans="1:10" x14ac:dyDescent="0.2">
      <c r="A900" s="11"/>
      <c r="G900" s="129"/>
      <c r="H900" s="129"/>
      <c r="I900" s="10"/>
      <c r="J900" s="10"/>
    </row>
    <row r="901" spans="1:10" x14ac:dyDescent="0.2">
      <c r="A901" s="11"/>
      <c r="G901" s="129"/>
      <c r="H901" s="129"/>
      <c r="I901" s="10"/>
      <c r="J901" s="10"/>
    </row>
    <row r="902" spans="1:10" x14ac:dyDescent="0.2">
      <c r="A902" s="11"/>
      <c r="G902" s="129"/>
      <c r="H902" s="129"/>
      <c r="I902" s="10"/>
      <c r="J902" s="10"/>
    </row>
    <row r="903" spans="1:10" x14ac:dyDescent="0.2">
      <c r="A903" s="11"/>
      <c r="G903" s="129"/>
      <c r="H903" s="129"/>
      <c r="I903" s="10"/>
      <c r="J903" s="10"/>
    </row>
    <row r="904" spans="1:10" x14ac:dyDescent="0.2">
      <c r="A904" s="11"/>
      <c r="G904" s="129"/>
      <c r="H904" s="129"/>
      <c r="I904" s="10"/>
      <c r="J904" s="10"/>
    </row>
    <row r="905" spans="1:10" x14ac:dyDescent="0.2">
      <c r="A905" s="11"/>
      <c r="G905" s="129"/>
      <c r="H905" s="129"/>
      <c r="I905" s="10"/>
      <c r="J905" s="10"/>
    </row>
    <row r="906" spans="1:10" x14ac:dyDescent="0.2">
      <c r="A906" s="11"/>
      <c r="G906" s="129"/>
      <c r="H906" s="129"/>
      <c r="I906" s="10"/>
      <c r="J906" s="10"/>
    </row>
    <row r="907" spans="1:10" x14ac:dyDescent="0.2">
      <c r="A907" s="11"/>
      <c r="G907" s="129"/>
      <c r="H907" s="129"/>
      <c r="I907" s="10"/>
      <c r="J907" s="10"/>
    </row>
    <row r="908" spans="1:10" x14ac:dyDescent="0.2">
      <c r="A908" s="11"/>
      <c r="G908" s="129"/>
      <c r="H908" s="129"/>
      <c r="I908" s="10"/>
      <c r="J908" s="10"/>
    </row>
    <row r="909" spans="1:10" x14ac:dyDescent="0.2">
      <c r="A909" s="11"/>
      <c r="G909" s="129"/>
      <c r="H909" s="129"/>
      <c r="I909" s="10"/>
      <c r="J909" s="10"/>
    </row>
    <row r="910" spans="1:10" x14ac:dyDescent="0.2">
      <c r="A910" s="11"/>
      <c r="G910" s="129"/>
      <c r="H910" s="129"/>
      <c r="I910" s="10"/>
      <c r="J910" s="10"/>
    </row>
    <row r="911" spans="1:10" x14ac:dyDescent="0.2">
      <c r="A911" s="11"/>
      <c r="G911" s="129"/>
      <c r="H911" s="129"/>
      <c r="I911" s="10"/>
      <c r="J911" s="10"/>
    </row>
    <row r="912" spans="1:10" x14ac:dyDescent="0.2">
      <c r="A912" s="11"/>
      <c r="G912" s="129"/>
      <c r="H912" s="129"/>
      <c r="I912" s="10"/>
      <c r="J912" s="10"/>
    </row>
    <row r="913" spans="1:10" x14ac:dyDescent="0.2">
      <c r="A913" s="11"/>
      <c r="G913" s="129"/>
      <c r="H913" s="129"/>
      <c r="I913" s="10"/>
      <c r="J913" s="10"/>
    </row>
    <row r="914" spans="1:10" x14ac:dyDescent="0.2">
      <c r="A914" s="11"/>
      <c r="G914" s="129"/>
      <c r="H914" s="129"/>
      <c r="I914" s="10"/>
      <c r="J914" s="10"/>
    </row>
    <row r="915" spans="1:10" x14ac:dyDescent="0.2">
      <c r="A915" s="11"/>
      <c r="G915" s="129"/>
      <c r="H915" s="129"/>
      <c r="I915" s="10"/>
      <c r="J915" s="10"/>
    </row>
    <row r="916" spans="1:10" x14ac:dyDescent="0.2">
      <c r="A916" s="11"/>
      <c r="G916" s="129"/>
      <c r="H916" s="129"/>
      <c r="I916" s="10"/>
      <c r="J916" s="10"/>
    </row>
    <row r="917" spans="1:10" x14ac:dyDescent="0.2">
      <c r="A917" s="11"/>
      <c r="G917" s="129"/>
      <c r="H917" s="129"/>
      <c r="I917" s="10"/>
      <c r="J917" s="10"/>
    </row>
    <row r="918" spans="1:10" x14ac:dyDescent="0.2">
      <c r="A918" s="11"/>
      <c r="G918" s="129"/>
      <c r="H918" s="129"/>
      <c r="I918" s="10"/>
      <c r="J918" s="10"/>
    </row>
    <row r="919" spans="1:10" x14ac:dyDescent="0.2">
      <c r="A919" s="11"/>
      <c r="G919" s="129"/>
      <c r="H919" s="129"/>
      <c r="I919" s="10"/>
      <c r="J919" s="10"/>
    </row>
    <row r="920" spans="1:10" x14ac:dyDescent="0.2">
      <c r="A920" s="11"/>
      <c r="G920" s="129"/>
      <c r="H920" s="129"/>
      <c r="I920" s="10"/>
      <c r="J920" s="10"/>
    </row>
    <row r="921" spans="1:10" x14ac:dyDescent="0.2">
      <c r="A921" s="11"/>
      <c r="G921" s="129"/>
      <c r="H921" s="129"/>
      <c r="I921" s="10"/>
      <c r="J921" s="10"/>
    </row>
    <row r="922" spans="1:10" x14ac:dyDescent="0.2">
      <c r="A922" s="11"/>
      <c r="G922" s="129"/>
      <c r="H922" s="129"/>
      <c r="I922" s="10"/>
      <c r="J922" s="10"/>
    </row>
    <row r="923" spans="1:10" x14ac:dyDescent="0.2">
      <c r="A923" s="11"/>
      <c r="G923" s="129"/>
      <c r="H923" s="129"/>
      <c r="I923" s="10"/>
      <c r="J923" s="10"/>
    </row>
    <row r="924" spans="1:10" x14ac:dyDescent="0.2">
      <c r="A924" s="11"/>
      <c r="G924" s="129"/>
      <c r="H924" s="129"/>
      <c r="I924" s="10"/>
      <c r="J924" s="10"/>
    </row>
    <row r="925" spans="1:10" x14ac:dyDescent="0.2">
      <c r="A925" s="11"/>
      <c r="G925" s="129"/>
      <c r="H925" s="129"/>
      <c r="I925" s="10"/>
      <c r="J925" s="10"/>
    </row>
    <row r="926" spans="1:10" x14ac:dyDescent="0.2">
      <c r="A926" s="11"/>
      <c r="G926" s="129"/>
      <c r="H926" s="129"/>
      <c r="I926" s="10"/>
      <c r="J926" s="10"/>
    </row>
    <row r="927" spans="1:10" x14ac:dyDescent="0.2">
      <c r="A927" s="11"/>
      <c r="G927" s="129"/>
      <c r="H927" s="129"/>
      <c r="I927" s="10"/>
      <c r="J927" s="10"/>
    </row>
    <row r="928" spans="1:10" x14ac:dyDescent="0.2">
      <c r="A928" s="11"/>
      <c r="G928" s="129"/>
      <c r="H928" s="129"/>
      <c r="I928" s="10"/>
      <c r="J928" s="10"/>
    </row>
    <row r="929" spans="1:10" x14ac:dyDescent="0.2">
      <c r="A929" s="11"/>
      <c r="G929" s="129"/>
      <c r="H929" s="129"/>
      <c r="I929" s="10"/>
      <c r="J929" s="10"/>
    </row>
    <row r="930" spans="1:10" x14ac:dyDescent="0.2">
      <c r="A930" s="11"/>
      <c r="G930" s="129"/>
      <c r="H930" s="129"/>
      <c r="I930" s="10"/>
      <c r="J930" s="10"/>
    </row>
    <row r="931" spans="1:10" x14ac:dyDescent="0.2">
      <c r="A931" s="11"/>
      <c r="G931" s="129"/>
      <c r="H931" s="129"/>
      <c r="I931" s="10"/>
      <c r="J931" s="10"/>
    </row>
    <row r="932" spans="1:10" x14ac:dyDescent="0.2">
      <c r="A932" s="11"/>
      <c r="G932" s="129"/>
      <c r="H932" s="129"/>
      <c r="I932" s="10"/>
      <c r="J932" s="10"/>
    </row>
    <row r="933" spans="1:10" x14ac:dyDescent="0.2">
      <c r="A933" s="11"/>
      <c r="G933" s="129"/>
      <c r="H933" s="129"/>
      <c r="I933" s="10"/>
      <c r="J933" s="10"/>
    </row>
    <row r="934" spans="1:10" x14ac:dyDescent="0.2">
      <c r="A934" s="11"/>
      <c r="G934" s="129"/>
      <c r="H934" s="129"/>
      <c r="I934" s="10"/>
      <c r="J934" s="10"/>
    </row>
    <row r="935" spans="1:10" x14ac:dyDescent="0.2">
      <c r="A935" s="11"/>
      <c r="G935" s="129"/>
      <c r="H935" s="129"/>
      <c r="I935" s="10"/>
      <c r="J935" s="10"/>
    </row>
    <row r="936" spans="1:10" x14ac:dyDescent="0.2">
      <c r="A936" s="11"/>
      <c r="G936" s="129"/>
      <c r="H936" s="129"/>
      <c r="I936" s="10"/>
      <c r="J936" s="10"/>
    </row>
    <row r="937" spans="1:10" x14ac:dyDescent="0.2">
      <c r="A937" s="11"/>
      <c r="G937" s="129"/>
      <c r="H937" s="129"/>
      <c r="I937" s="10"/>
      <c r="J937" s="10"/>
    </row>
    <row r="938" spans="1:10" x14ac:dyDescent="0.2">
      <c r="A938" s="11"/>
      <c r="G938" s="129"/>
      <c r="H938" s="129"/>
      <c r="I938" s="10"/>
      <c r="J938" s="10"/>
    </row>
    <row r="939" spans="1:10" x14ac:dyDescent="0.2">
      <c r="A939" s="11"/>
      <c r="G939" s="129"/>
      <c r="H939" s="129"/>
      <c r="I939" s="10"/>
      <c r="J939" s="10"/>
    </row>
    <row r="940" spans="1:10" x14ac:dyDescent="0.2">
      <c r="A940" s="11"/>
      <c r="G940" s="129"/>
      <c r="H940" s="129"/>
      <c r="I940" s="10"/>
      <c r="J940" s="10"/>
    </row>
    <row r="941" spans="1:10" x14ac:dyDescent="0.2">
      <c r="A941" s="11"/>
      <c r="G941" s="129"/>
      <c r="H941" s="129"/>
      <c r="I941" s="10"/>
      <c r="J941" s="10"/>
    </row>
    <row r="942" spans="1:10" x14ac:dyDescent="0.2">
      <c r="A942" s="11"/>
      <c r="G942" s="129"/>
      <c r="H942" s="129"/>
      <c r="I942" s="10"/>
      <c r="J942" s="10"/>
    </row>
    <row r="943" spans="1:10" x14ac:dyDescent="0.2">
      <c r="A943" s="11"/>
      <c r="G943" s="129"/>
      <c r="H943" s="129"/>
      <c r="I943" s="10"/>
      <c r="J943" s="10"/>
    </row>
    <row r="944" spans="1:10" x14ac:dyDescent="0.2">
      <c r="A944" s="11"/>
      <c r="G944" s="129"/>
      <c r="H944" s="129"/>
      <c r="I944" s="10"/>
      <c r="J944" s="10"/>
    </row>
    <row r="945" spans="1:10" x14ac:dyDescent="0.2">
      <c r="A945" s="11"/>
      <c r="G945" s="129"/>
      <c r="H945" s="129"/>
      <c r="I945" s="10"/>
      <c r="J945" s="10"/>
    </row>
    <row r="946" spans="1:10" x14ac:dyDescent="0.2">
      <c r="A946" s="11"/>
      <c r="G946" s="129"/>
      <c r="H946" s="129"/>
      <c r="I946" s="10"/>
      <c r="J946" s="10"/>
    </row>
    <row r="947" spans="1:10" x14ac:dyDescent="0.2">
      <c r="A947" s="11"/>
      <c r="G947" s="129"/>
      <c r="H947" s="129"/>
      <c r="I947" s="10"/>
      <c r="J947" s="10"/>
    </row>
    <row r="948" spans="1:10" x14ac:dyDescent="0.2">
      <c r="A948" s="11"/>
      <c r="G948" s="129"/>
      <c r="H948" s="129"/>
      <c r="I948" s="10"/>
      <c r="J948" s="10"/>
    </row>
    <row r="949" spans="1:10" x14ac:dyDescent="0.2">
      <c r="A949" s="11"/>
      <c r="G949" s="129"/>
      <c r="H949" s="129"/>
      <c r="I949" s="10"/>
      <c r="J949" s="10"/>
    </row>
    <row r="950" spans="1:10" x14ac:dyDescent="0.2">
      <c r="A950" s="11"/>
      <c r="G950" s="129"/>
      <c r="H950" s="129"/>
      <c r="I950" s="10"/>
      <c r="J950" s="10"/>
    </row>
    <row r="951" spans="1:10" x14ac:dyDescent="0.2">
      <c r="A951" s="11"/>
      <c r="G951" s="129"/>
      <c r="H951" s="129"/>
      <c r="I951" s="10"/>
      <c r="J951" s="10"/>
    </row>
    <row r="952" spans="1:10" x14ac:dyDescent="0.2">
      <c r="A952" s="11"/>
      <c r="G952" s="129"/>
      <c r="H952" s="129"/>
      <c r="I952" s="10"/>
      <c r="J952" s="10"/>
    </row>
    <row r="953" spans="1:10" x14ac:dyDescent="0.2">
      <c r="A953" s="11"/>
      <c r="G953" s="129"/>
      <c r="H953" s="129"/>
      <c r="I953" s="10"/>
      <c r="J953" s="10"/>
    </row>
    <row r="954" spans="1:10" x14ac:dyDescent="0.2">
      <c r="A954" s="11"/>
      <c r="G954" s="129"/>
      <c r="H954" s="129"/>
      <c r="I954" s="10"/>
      <c r="J954" s="10"/>
    </row>
    <row r="955" spans="1:10" x14ac:dyDescent="0.2">
      <c r="A955" s="11"/>
      <c r="G955" s="129"/>
      <c r="H955" s="129"/>
      <c r="I955" s="10"/>
      <c r="J955" s="10"/>
    </row>
    <row r="956" spans="1:10" x14ac:dyDescent="0.2">
      <c r="A956" s="11"/>
      <c r="G956" s="129"/>
      <c r="H956" s="129"/>
      <c r="I956" s="10"/>
      <c r="J956" s="10"/>
    </row>
    <row r="957" spans="1:10" x14ac:dyDescent="0.2">
      <c r="A957" s="11"/>
      <c r="G957" s="129"/>
      <c r="H957" s="129"/>
      <c r="I957" s="10"/>
      <c r="J957" s="10"/>
    </row>
    <row r="958" spans="1:10" x14ac:dyDescent="0.2">
      <c r="A958" s="11"/>
      <c r="G958" s="129"/>
      <c r="H958" s="129"/>
      <c r="I958" s="10"/>
      <c r="J958" s="10"/>
    </row>
    <row r="959" spans="1:10" x14ac:dyDescent="0.2">
      <c r="A959" s="11"/>
      <c r="G959" s="129"/>
      <c r="H959" s="129"/>
      <c r="I959" s="10"/>
      <c r="J959" s="10"/>
    </row>
    <row r="960" spans="1:10" x14ac:dyDescent="0.2">
      <c r="A960" s="11"/>
      <c r="G960" s="129"/>
      <c r="H960" s="129"/>
      <c r="I960" s="10"/>
      <c r="J960" s="10"/>
    </row>
    <row r="961" spans="1:10" x14ac:dyDescent="0.2">
      <c r="A961" s="11"/>
      <c r="G961" s="129"/>
      <c r="H961" s="129"/>
      <c r="I961" s="10"/>
      <c r="J961" s="10"/>
    </row>
    <row r="962" spans="1:10" x14ac:dyDescent="0.2">
      <c r="A962" s="11"/>
      <c r="G962" s="129"/>
      <c r="H962" s="129"/>
      <c r="I962" s="10"/>
      <c r="J962" s="10"/>
    </row>
    <row r="963" spans="1:10" x14ac:dyDescent="0.2">
      <c r="A963" s="11"/>
      <c r="G963" s="129"/>
      <c r="H963" s="129"/>
      <c r="I963" s="10"/>
      <c r="J963" s="10"/>
    </row>
    <row r="964" spans="1:10" x14ac:dyDescent="0.2">
      <c r="A964" s="11"/>
      <c r="G964" s="129"/>
      <c r="H964" s="129"/>
      <c r="I964" s="10"/>
      <c r="J964" s="10"/>
    </row>
    <row r="965" spans="1:10" x14ac:dyDescent="0.2">
      <c r="A965" s="11"/>
      <c r="G965" s="129"/>
      <c r="H965" s="129"/>
      <c r="I965" s="10"/>
      <c r="J965" s="10"/>
    </row>
    <row r="966" spans="1:10" x14ac:dyDescent="0.2">
      <c r="A966" s="11"/>
      <c r="G966" s="129"/>
      <c r="H966" s="129"/>
      <c r="I966" s="10"/>
      <c r="J966" s="10"/>
    </row>
    <row r="967" spans="1:10" x14ac:dyDescent="0.2">
      <c r="A967" s="11"/>
      <c r="G967" s="129"/>
      <c r="H967" s="129"/>
      <c r="I967" s="10"/>
      <c r="J967" s="10"/>
    </row>
    <row r="968" spans="1:10" x14ac:dyDescent="0.2">
      <c r="A968" s="11"/>
      <c r="G968" s="129"/>
      <c r="H968" s="129"/>
      <c r="I968" s="10"/>
      <c r="J968" s="10"/>
    </row>
    <row r="969" spans="1:10" x14ac:dyDescent="0.2">
      <c r="A969" s="11"/>
      <c r="G969" s="129"/>
      <c r="H969" s="129"/>
      <c r="I969" s="10"/>
      <c r="J969" s="10"/>
    </row>
    <row r="970" spans="1:10" x14ac:dyDescent="0.2">
      <c r="A970" s="11"/>
      <c r="G970" s="129"/>
      <c r="H970" s="129"/>
      <c r="I970" s="10"/>
      <c r="J970" s="10"/>
    </row>
    <row r="971" spans="1:10" x14ac:dyDescent="0.2">
      <c r="A971" s="11"/>
      <c r="G971" s="129"/>
      <c r="H971" s="129"/>
      <c r="I971" s="10"/>
      <c r="J971" s="10"/>
    </row>
    <row r="972" spans="1:10" x14ac:dyDescent="0.2">
      <c r="A972" s="11"/>
      <c r="G972" s="129"/>
      <c r="H972" s="129"/>
      <c r="I972" s="10"/>
      <c r="J972" s="10"/>
    </row>
    <row r="973" spans="1:10" x14ac:dyDescent="0.2">
      <c r="A973" s="11"/>
      <c r="G973" s="129"/>
      <c r="H973" s="129"/>
      <c r="I973" s="10"/>
      <c r="J973" s="10"/>
    </row>
    <row r="974" spans="1:10" x14ac:dyDescent="0.2">
      <c r="A974" s="11"/>
      <c r="G974" s="129"/>
      <c r="H974" s="129"/>
      <c r="I974" s="10"/>
      <c r="J974" s="10"/>
    </row>
    <row r="975" spans="1:10" x14ac:dyDescent="0.2">
      <c r="A975" s="11"/>
      <c r="G975" s="129"/>
      <c r="H975" s="129"/>
      <c r="I975" s="10"/>
      <c r="J975" s="10"/>
    </row>
    <row r="976" spans="1:10" x14ac:dyDescent="0.2">
      <c r="A976" s="11"/>
      <c r="G976" s="129"/>
      <c r="H976" s="129"/>
      <c r="I976" s="10"/>
      <c r="J976" s="10"/>
    </row>
    <row r="977" spans="1:10" x14ac:dyDescent="0.2">
      <c r="A977" s="11"/>
      <c r="G977" s="129"/>
      <c r="H977" s="129"/>
      <c r="I977" s="10"/>
      <c r="J977" s="10"/>
    </row>
    <row r="978" spans="1:10" x14ac:dyDescent="0.2">
      <c r="A978" s="11"/>
      <c r="G978" s="129"/>
      <c r="H978" s="129"/>
      <c r="I978" s="10"/>
      <c r="J978" s="10"/>
    </row>
    <row r="979" spans="1:10" x14ac:dyDescent="0.2">
      <c r="A979" s="11"/>
      <c r="G979" s="129"/>
      <c r="H979" s="129"/>
      <c r="I979" s="10"/>
      <c r="J979" s="10"/>
    </row>
    <row r="980" spans="1:10" x14ac:dyDescent="0.2">
      <c r="A980" s="11"/>
      <c r="G980" s="129"/>
      <c r="H980" s="129"/>
      <c r="I980" s="10"/>
      <c r="J980" s="10"/>
    </row>
    <row r="981" spans="1:10" x14ac:dyDescent="0.2">
      <c r="A981" s="11"/>
      <c r="G981" s="129"/>
      <c r="H981" s="129"/>
      <c r="I981" s="10"/>
      <c r="J981" s="10"/>
    </row>
    <row r="982" spans="1:10" x14ac:dyDescent="0.2">
      <c r="A982" s="11"/>
      <c r="G982" s="129"/>
      <c r="H982" s="129"/>
      <c r="I982" s="10"/>
      <c r="J982" s="10"/>
    </row>
    <row r="983" spans="1:10" x14ac:dyDescent="0.2">
      <c r="A983" s="11"/>
      <c r="G983" s="129"/>
      <c r="H983" s="129"/>
      <c r="I983" s="10"/>
      <c r="J983" s="10"/>
    </row>
    <row r="984" spans="1:10" x14ac:dyDescent="0.2">
      <c r="A984" s="11"/>
      <c r="G984" s="129"/>
      <c r="H984" s="129"/>
      <c r="I984" s="10"/>
      <c r="J984" s="10"/>
    </row>
    <row r="985" spans="1:10" x14ac:dyDescent="0.2">
      <c r="A985" s="11"/>
      <c r="G985" s="129"/>
      <c r="H985" s="129"/>
      <c r="I985" s="10"/>
      <c r="J985" s="10"/>
    </row>
    <row r="986" spans="1:10" x14ac:dyDescent="0.2">
      <c r="A986" s="11"/>
      <c r="G986" s="129"/>
      <c r="H986" s="129"/>
    </row>
    <row r="987" spans="1:10" x14ac:dyDescent="0.2">
      <c r="G987" s="129"/>
      <c r="H987" s="129"/>
    </row>
    <row r="988" spans="1:10" x14ac:dyDescent="0.2">
      <c r="G988" s="129"/>
      <c r="H988" s="129"/>
    </row>
    <row r="989" spans="1:10" x14ac:dyDescent="0.2">
      <c r="G989" s="129"/>
      <c r="H989" s="129"/>
    </row>
    <row r="990" spans="1:10" x14ac:dyDescent="0.2">
      <c r="G990" s="129"/>
      <c r="H990" s="129"/>
    </row>
    <row r="991" spans="1:10" x14ac:dyDescent="0.2">
      <c r="G991" s="129"/>
      <c r="H991" s="129"/>
    </row>
    <row r="992" spans="1:10" x14ac:dyDescent="0.2">
      <c r="G992" s="129"/>
      <c r="H992" s="129"/>
    </row>
    <row r="993" spans="7:8" x14ac:dyDescent="0.2">
      <c r="G993" s="129"/>
      <c r="H993" s="129"/>
    </row>
    <row r="994" spans="7:8" x14ac:dyDescent="0.2">
      <c r="G994" s="129"/>
      <c r="H994" s="129"/>
    </row>
    <row r="995" spans="7:8" x14ac:dyDescent="0.2">
      <c r="G995" s="129"/>
      <c r="H995" s="129"/>
    </row>
    <row r="996" spans="7:8" x14ac:dyDescent="0.2">
      <c r="G996" s="129"/>
      <c r="H996" s="129"/>
    </row>
    <row r="997" spans="7:8" x14ac:dyDescent="0.2">
      <c r="G997" s="129"/>
      <c r="H997" s="129"/>
    </row>
    <row r="998" spans="7:8" x14ac:dyDescent="0.2">
      <c r="G998" s="129"/>
      <c r="H998" s="129"/>
    </row>
    <row r="999" spans="7:8" x14ac:dyDescent="0.2">
      <c r="G999" s="129"/>
      <c r="H999" s="129"/>
    </row>
    <row r="1000" spans="7:8" x14ac:dyDescent="0.2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E1" workbookViewId="0">
      <selection activeCell="J8" sqref="J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5" width="16.33203125" style="12" customWidth="1"/>
    <col min="6" max="6" width="32.6640625" style="12" customWidth="1"/>
    <col min="7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5" customFormat="1" ht="19.5" customHeight="1" x14ac:dyDescent="0.2">
      <c r="A1" s="22" t="s">
        <v>666</v>
      </c>
      <c r="B1" s="22" t="s">
        <v>14</v>
      </c>
      <c r="C1" s="22" t="s">
        <v>456</v>
      </c>
      <c r="D1" s="22" t="s">
        <v>487</v>
      </c>
      <c r="E1" s="22" t="s">
        <v>579</v>
      </c>
      <c r="F1" s="22" t="s">
        <v>580</v>
      </c>
      <c r="G1" s="22" t="s">
        <v>1321</v>
      </c>
      <c r="H1" s="23" t="s">
        <v>1322</v>
      </c>
      <c r="I1" s="22" t="s">
        <v>582</v>
      </c>
      <c r="J1" s="68" t="s">
        <v>586</v>
      </c>
      <c r="K1" s="24" t="s">
        <v>581</v>
      </c>
      <c r="L1" s="68" t="s">
        <v>583</v>
      </c>
      <c r="M1" s="68" t="s">
        <v>584</v>
      </c>
      <c r="N1" s="68" t="s">
        <v>585</v>
      </c>
      <c r="O1" s="23" t="s">
        <v>587</v>
      </c>
      <c r="P1" s="23" t="s">
        <v>588</v>
      </c>
      <c r="Q1" s="23" t="s">
        <v>589</v>
      </c>
      <c r="R1" s="23" t="s">
        <v>590</v>
      </c>
      <c r="S1" s="119" t="s">
        <v>731</v>
      </c>
      <c r="T1" s="119" t="s">
        <v>732</v>
      </c>
      <c r="U1" s="119" t="s">
        <v>733</v>
      </c>
      <c r="V1" s="41" t="s">
        <v>591</v>
      </c>
      <c r="W1" s="69" t="s">
        <v>592</v>
      </c>
      <c r="X1" s="69" t="s">
        <v>593</v>
      </c>
      <c r="Y1" s="69" t="s">
        <v>594</v>
      </c>
      <c r="Z1" s="69" t="s">
        <v>595</v>
      </c>
      <c r="AA1" s="69" t="s">
        <v>596</v>
      </c>
      <c r="AB1" s="69" t="s">
        <v>597</v>
      </c>
      <c r="AC1" s="70" t="s">
        <v>598</v>
      </c>
      <c r="AD1" s="70" t="s">
        <v>599</v>
      </c>
      <c r="AE1" s="70" t="s">
        <v>600</v>
      </c>
      <c r="AF1" s="70" t="s">
        <v>601</v>
      </c>
      <c r="AG1" s="70" t="s">
        <v>602</v>
      </c>
      <c r="AH1" s="70" t="s">
        <v>603</v>
      </c>
      <c r="AI1" s="70" t="s">
        <v>604</v>
      </c>
      <c r="AJ1" s="42" t="s">
        <v>605</v>
      </c>
      <c r="AK1" s="70" t="s">
        <v>817</v>
      </c>
      <c r="AL1" s="70" t="s">
        <v>818</v>
      </c>
      <c r="AM1" s="42" t="s">
        <v>819</v>
      </c>
      <c r="AN1" s="43" t="s">
        <v>715</v>
      </c>
      <c r="AO1" s="43" t="s">
        <v>716</v>
      </c>
      <c r="AP1" s="43" t="s">
        <v>717</v>
      </c>
      <c r="AQ1" s="71" t="s">
        <v>705</v>
      </c>
      <c r="AR1" s="71" t="s">
        <v>706</v>
      </c>
      <c r="AS1" s="71" t="s">
        <v>848</v>
      </c>
      <c r="AT1" s="71" t="s">
        <v>707</v>
      </c>
      <c r="AU1" s="71" t="s">
        <v>708</v>
      </c>
      <c r="AV1" s="71" t="s">
        <v>709</v>
      </c>
      <c r="AW1" s="71" t="s">
        <v>768</v>
      </c>
      <c r="AX1" s="71" t="s">
        <v>769</v>
      </c>
      <c r="AY1" s="71" t="s">
        <v>770</v>
      </c>
      <c r="AZ1" s="71" t="s">
        <v>771</v>
      </c>
      <c r="BA1" s="71" t="s">
        <v>846</v>
      </c>
      <c r="BB1" s="71" t="s">
        <v>772</v>
      </c>
      <c r="BC1" s="71" t="s">
        <v>773</v>
      </c>
      <c r="BD1" s="71" t="s">
        <v>774</v>
      </c>
      <c r="BE1" s="71" t="s">
        <v>775</v>
      </c>
      <c r="BF1" s="71" t="s">
        <v>776</v>
      </c>
      <c r="BG1" s="71" t="s">
        <v>777</v>
      </c>
      <c r="BH1" s="71" t="s">
        <v>778</v>
      </c>
      <c r="BI1" s="71" t="s">
        <v>779</v>
      </c>
      <c r="BJ1" s="71" t="s">
        <v>780</v>
      </c>
      <c r="BK1" s="45" t="s">
        <v>606</v>
      </c>
      <c r="BL1" s="45" t="s">
        <v>607</v>
      </c>
      <c r="BM1" s="45" t="s">
        <v>608</v>
      </c>
      <c r="BN1" s="45" t="s">
        <v>609</v>
      </c>
      <c r="BO1" s="45" t="s">
        <v>610</v>
      </c>
      <c r="BP1" s="45" t="s">
        <v>781</v>
      </c>
      <c r="BQ1" s="45" t="s">
        <v>611</v>
      </c>
      <c r="BR1" s="45" t="s">
        <v>612</v>
      </c>
      <c r="BS1" s="45" t="s">
        <v>613</v>
      </c>
      <c r="BT1" s="45" t="s">
        <v>614</v>
      </c>
      <c r="BU1" s="45" t="s">
        <v>615</v>
      </c>
      <c r="BV1" s="45" t="s">
        <v>616</v>
      </c>
      <c r="BW1" s="45" t="s">
        <v>617</v>
      </c>
      <c r="BX1" s="45" t="s">
        <v>618</v>
      </c>
      <c r="BY1" s="46" t="s">
        <v>619</v>
      </c>
    </row>
    <row r="2" spans="1:77" s="25" customFormat="1" ht="80" customHeight="1" x14ac:dyDescent="0.2">
      <c r="A2" s="26" t="s">
        <v>667</v>
      </c>
      <c r="B2" s="30" t="s">
        <v>16</v>
      </c>
      <c r="C2" s="30" t="s">
        <v>327</v>
      </c>
      <c r="D2" s="30" t="s">
        <v>56</v>
      </c>
      <c r="E2" s="30" t="s">
        <v>136</v>
      </c>
      <c r="F2" s="30" t="s">
        <v>423</v>
      </c>
      <c r="G2" s="26" t="s">
        <v>1323</v>
      </c>
      <c r="H2" s="26" t="s">
        <v>1324</v>
      </c>
      <c r="I2" s="30" t="s">
        <v>137</v>
      </c>
      <c r="J2" s="72" t="s">
        <v>284</v>
      </c>
      <c r="K2" s="30" t="s">
        <v>138</v>
      </c>
      <c r="L2" s="30" t="s">
        <v>139</v>
      </c>
      <c r="M2" s="30" t="s">
        <v>140</v>
      </c>
      <c r="N2" s="30" t="s">
        <v>141</v>
      </c>
      <c r="O2" s="26" t="s">
        <v>142</v>
      </c>
      <c r="P2" s="26" t="s">
        <v>143</v>
      </c>
      <c r="Q2" s="26" t="s">
        <v>144</v>
      </c>
      <c r="R2" s="26" t="s">
        <v>145</v>
      </c>
      <c r="S2" s="120" t="s">
        <v>729</v>
      </c>
      <c r="T2" s="120" t="s">
        <v>730</v>
      </c>
      <c r="U2" s="120" t="s">
        <v>728</v>
      </c>
      <c r="V2" s="50"/>
      <c r="W2" s="50" t="s">
        <v>280</v>
      </c>
      <c r="X2" s="50" t="s">
        <v>146</v>
      </c>
      <c r="Y2" s="50" t="s">
        <v>147</v>
      </c>
      <c r="Z2" s="50" t="s">
        <v>272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424</v>
      </c>
      <c r="AJ2" s="51" t="s">
        <v>426</v>
      </c>
      <c r="AK2" s="51" t="s">
        <v>153</v>
      </c>
      <c r="AL2" s="51" t="s">
        <v>425</v>
      </c>
      <c r="AM2" s="51" t="s">
        <v>427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839</v>
      </c>
      <c r="AT2" s="113" t="s">
        <v>97</v>
      </c>
      <c r="AU2" s="113" t="s">
        <v>98</v>
      </c>
      <c r="AV2" s="113" t="s">
        <v>710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847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381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380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283</v>
      </c>
    </row>
    <row r="3" spans="1:77" s="37" customFormat="1" ht="27" customHeight="1" x14ac:dyDescent="0.2">
      <c r="A3" s="32" t="s">
        <v>360</v>
      </c>
      <c r="B3" s="31"/>
      <c r="C3" s="31"/>
      <c r="D3" s="31"/>
      <c r="E3" s="31"/>
      <c r="F3" s="31" t="s">
        <v>620</v>
      </c>
      <c r="G3" s="32" t="s">
        <v>1325</v>
      </c>
      <c r="H3" s="32" t="s">
        <v>371</v>
      </c>
      <c r="I3" s="31" t="s">
        <v>155</v>
      </c>
      <c r="J3" s="74"/>
      <c r="K3" s="31" t="s">
        <v>156</v>
      </c>
      <c r="L3" s="31" t="s">
        <v>157</v>
      </c>
      <c r="M3" s="31"/>
      <c r="N3" s="31"/>
      <c r="O3" s="32" t="s">
        <v>158</v>
      </c>
      <c r="P3" s="32" t="s">
        <v>371</v>
      </c>
      <c r="Q3" s="32"/>
      <c r="R3" s="32" t="s">
        <v>37</v>
      </c>
      <c r="S3" s="121" t="s">
        <v>726</v>
      </c>
      <c r="T3" s="121" t="s">
        <v>34</v>
      </c>
      <c r="U3" s="121" t="s">
        <v>727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711</v>
      </c>
      <c r="AR3" s="112" t="s">
        <v>711</v>
      </c>
      <c r="AS3" s="65" t="s">
        <v>135</v>
      </c>
      <c r="AT3" s="112" t="s">
        <v>711</v>
      </c>
      <c r="AU3" s="112" t="s">
        <v>711</v>
      </c>
      <c r="AV3" s="111"/>
      <c r="AW3" s="112" t="s">
        <v>711</v>
      </c>
      <c r="AX3" s="112" t="s">
        <v>711</v>
      </c>
      <c r="AY3" s="112" t="s">
        <v>711</v>
      </c>
      <c r="AZ3" s="112" t="s">
        <v>711</v>
      </c>
      <c r="BA3" s="112" t="s">
        <v>711</v>
      </c>
      <c r="BB3" s="65"/>
      <c r="BC3" s="112" t="s">
        <v>711</v>
      </c>
      <c r="BD3" s="112" t="s">
        <v>711</v>
      </c>
      <c r="BE3" s="112" t="s">
        <v>711</v>
      </c>
      <c r="BF3" s="112" t="s">
        <v>711</v>
      </c>
      <c r="BG3" s="65"/>
      <c r="BH3" s="112" t="s">
        <v>711</v>
      </c>
      <c r="BI3" s="112" t="s">
        <v>711</v>
      </c>
      <c r="BJ3" s="112" t="s">
        <v>711</v>
      </c>
      <c r="BK3" s="66" t="s">
        <v>842</v>
      </c>
      <c r="BL3" s="66" t="s">
        <v>842</v>
      </c>
      <c r="BM3" s="66" t="s">
        <v>842</v>
      </c>
      <c r="BN3" s="66" t="s">
        <v>842</v>
      </c>
      <c r="BO3" s="66" t="s">
        <v>842</v>
      </c>
      <c r="BP3" s="66" t="s">
        <v>842</v>
      </c>
      <c r="BQ3" s="66" t="s">
        <v>842</v>
      </c>
      <c r="BR3" s="66" t="s">
        <v>842</v>
      </c>
      <c r="BS3" s="66" t="s">
        <v>842</v>
      </c>
      <c r="BT3" s="66" t="s">
        <v>842</v>
      </c>
      <c r="BU3" s="66" t="s">
        <v>842</v>
      </c>
      <c r="BV3" s="66" t="s">
        <v>842</v>
      </c>
      <c r="BW3" s="66" t="s">
        <v>842</v>
      </c>
      <c r="BX3" s="66" t="s">
        <v>842</v>
      </c>
      <c r="BY3" s="66" t="s">
        <v>842</v>
      </c>
    </row>
    <row r="4" spans="1:77" s="152" customFormat="1" x14ac:dyDescent="0.2">
      <c r="A4" s="152" t="s">
        <v>1290</v>
      </c>
      <c r="B4" s="161" t="s">
        <v>1305</v>
      </c>
      <c r="C4" s="152" t="s">
        <v>1298</v>
      </c>
      <c r="D4" s="152" t="s">
        <v>1313</v>
      </c>
      <c r="E4" s="152" t="str">
        <f>C4&amp;" "&amp;"fraction"</f>
        <v>3_wet depression fraction</v>
      </c>
      <c r="F4" s="152" t="s">
        <v>1313</v>
      </c>
      <c r="G4" s="159" t="s">
        <v>1326</v>
      </c>
      <c r="I4" s="168" t="s">
        <v>1327</v>
      </c>
      <c r="J4" s="169" t="s">
        <v>256</v>
      </c>
      <c r="K4" s="152" t="s">
        <v>803</v>
      </c>
      <c r="L4" s="152" t="s">
        <v>298</v>
      </c>
      <c r="M4" s="152">
        <v>0</v>
      </c>
      <c r="N4" s="152">
        <v>1</v>
      </c>
      <c r="Q4" s="152" t="s">
        <v>1280</v>
      </c>
      <c r="AF4" s="152" t="s">
        <v>1281</v>
      </c>
      <c r="AK4" s="152" t="s">
        <v>1282</v>
      </c>
      <c r="AL4" s="152" t="s">
        <v>1283</v>
      </c>
    </row>
    <row r="5" spans="1:77" s="152" customFormat="1" x14ac:dyDescent="0.2">
      <c r="A5" s="152" t="s">
        <v>1290</v>
      </c>
      <c r="B5" s="161" t="s">
        <v>1305</v>
      </c>
      <c r="C5" s="152" t="s">
        <v>1302</v>
      </c>
      <c r="D5" s="152" t="s">
        <v>1314</v>
      </c>
      <c r="E5" s="152" t="str">
        <f t="shared" ref="E5:E6" si="0">C5&amp;" "&amp;"fraction"</f>
        <v>8_bog fraction</v>
      </c>
      <c r="F5" s="152" t="s">
        <v>1314</v>
      </c>
      <c r="G5" s="159" t="s">
        <v>1326</v>
      </c>
      <c r="I5" s="168" t="s">
        <v>1327</v>
      </c>
      <c r="J5" s="169" t="s">
        <v>256</v>
      </c>
      <c r="K5" s="152" t="s">
        <v>803</v>
      </c>
      <c r="L5" s="152" t="s">
        <v>298</v>
      </c>
      <c r="M5" s="152">
        <v>0</v>
      </c>
      <c r="N5" s="152">
        <v>1</v>
      </c>
      <c r="Q5" s="152" t="s">
        <v>1280</v>
      </c>
      <c r="AF5" s="152" t="s">
        <v>1284</v>
      </c>
      <c r="AK5" s="152" t="s">
        <v>1285</v>
      </c>
      <c r="AL5" s="152" t="s">
        <v>1286</v>
      </c>
    </row>
    <row r="6" spans="1:77" s="152" customFormat="1" x14ac:dyDescent="0.2">
      <c r="A6" s="152" t="s">
        <v>1290</v>
      </c>
      <c r="B6" s="161" t="s">
        <v>1305</v>
      </c>
      <c r="C6" s="152" t="s">
        <v>1303</v>
      </c>
      <c r="D6" s="152" t="s">
        <v>1315</v>
      </c>
      <c r="E6" s="152" t="str">
        <f t="shared" si="0"/>
        <v>10_bog fraction</v>
      </c>
      <c r="F6" s="152" t="s">
        <v>1315</v>
      </c>
      <c r="G6" s="159" t="s">
        <v>1326</v>
      </c>
      <c r="I6" s="168" t="s">
        <v>1327</v>
      </c>
      <c r="J6" s="169" t="s">
        <v>256</v>
      </c>
      <c r="K6" s="152" t="s">
        <v>803</v>
      </c>
      <c r="L6" s="152" t="s">
        <v>298</v>
      </c>
      <c r="M6" s="152">
        <v>0</v>
      </c>
      <c r="N6" s="152">
        <v>1</v>
      </c>
      <c r="Q6" s="152" t="s">
        <v>1280</v>
      </c>
      <c r="AF6" s="152" t="s">
        <v>1287</v>
      </c>
      <c r="AK6" s="152" t="s">
        <v>1288</v>
      </c>
      <c r="AL6" s="152" t="s">
        <v>1289</v>
      </c>
    </row>
    <row r="7" spans="1:77" s="152" customFormat="1" x14ac:dyDescent="0.2"/>
    <row r="8" spans="1:77" x14ac:dyDescent="0.2">
      <c r="A8" s="11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123"/>
      <c r="T8" s="123"/>
      <c r="U8" s="124"/>
      <c r="V8" s="14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3"/>
      <c r="T9" s="123"/>
      <c r="U9" s="124"/>
      <c r="V9" s="14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3"/>
      <c r="T10" s="123"/>
      <c r="U10" s="124"/>
      <c r="V10" s="14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3"/>
      <c r="T11" s="123"/>
      <c r="U11" s="124"/>
      <c r="V11" s="14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3"/>
      <c r="T12" s="123"/>
      <c r="U12" s="124"/>
      <c r="V12" s="14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3"/>
      <c r="T13" s="123"/>
      <c r="U13" s="124"/>
      <c r="V13" s="14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3"/>
      <c r="T14" s="123"/>
      <c r="U14" s="124"/>
      <c r="V14" s="1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3"/>
      <c r="T15" s="123"/>
      <c r="U15" s="124"/>
      <c r="V15" s="14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3"/>
      <c r="T16" s="123"/>
      <c r="U16" s="124"/>
      <c r="V16" s="14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8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3"/>
      <c r="T17" s="123"/>
      <c r="U17" s="124"/>
      <c r="V17" s="1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0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3"/>
      <c r="T18" s="123"/>
      <c r="U18" s="124"/>
      <c r="V18" s="14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1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3"/>
      <c r="T19" s="123"/>
      <c r="U19" s="124"/>
      <c r="V19" s="1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3"/>
      <c r="T20" s="123"/>
      <c r="U20" s="124"/>
      <c r="V20" s="14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8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3"/>
      <c r="T21" s="123"/>
      <c r="U21" s="124"/>
      <c r="V21" s="14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5"/>
      <c r="T22" s="125"/>
      <c r="U22" s="125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5"/>
      <c r="T23" s="125"/>
      <c r="U23" s="125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5"/>
      <c r="T24" s="125"/>
      <c r="U24" s="125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5"/>
      <c r="T25" s="125"/>
      <c r="U25" s="125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5"/>
      <c r="T26" s="125"/>
      <c r="U26" s="125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5"/>
      <c r="T27" s="125"/>
      <c r="U27" s="125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5"/>
      <c r="T28" s="125"/>
      <c r="U28" s="125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5"/>
      <c r="T29" s="125"/>
      <c r="U29" s="125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5"/>
      <c r="T30" s="125"/>
      <c r="U30" s="125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5"/>
      <c r="T31" s="125"/>
      <c r="U31" s="12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5"/>
      <c r="T32" s="125"/>
      <c r="U32" s="125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5"/>
      <c r="T33" s="125"/>
      <c r="U33" s="125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5"/>
      <c r="T34" s="125"/>
      <c r="U34" s="125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5"/>
      <c r="T35" s="125"/>
      <c r="U35" s="125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5"/>
      <c r="T36" s="125"/>
      <c r="U36" s="125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5"/>
      <c r="T37" s="125"/>
      <c r="U37" s="125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5"/>
      <c r="T38" s="125"/>
      <c r="U38" s="125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5"/>
      <c r="T39" s="125"/>
      <c r="U39" s="125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5"/>
      <c r="T40" s="125"/>
      <c r="U40" s="125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5"/>
      <c r="T41" s="125"/>
      <c r="U41" s="125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5"/>
      <c r="T42" s="125"/>
      <c r="U42" s="125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5"/>
      <c r="T43" s="125"/>
      <c r="U43" s="125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5"/>
      <c r="T44" s="125"/>
      <c r="U44" s="125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5"/>
      <c r="T45" s="125"/>
      <c r="U45" s="125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5"/>
      <c r="T46" s="125"/>
      <c r="U46" s="125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5"/>
      <c r="T47" s="125"/>
      <c r="U47" s="125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5"/>
      <c r="T48" s="125"/>
      <c r="U48" s="125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5"/>
      <c r="T49" s="125"/>
      <c r="U49" s="125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5"/>
      <c r="T50" s="125"/>
      <c r="U50" s="125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5"/>
      <c r="T51" s="125"/>
      <c r="U51" s="125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5"/>
      <c r="T52" s="125"/>
      <c r="U52" s="125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5"/>
      <c r="T53" s="125"/>
      <c r="U53" s="125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5"/>
      <c r="T54" s="125"/>
      <c r="U54" s="125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5"/>
      <c r="T55" s="125"/>
      <c r="U55" s="125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5"/>
      <c r="T56" s="125"/>
      <c r="U56" s="125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5"/>
      <c r="T57" s="125"/>
      <c r="U57" s="125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5"/>
      <c r="T58" s="125"/>
      <c r="U58" s="125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5"/>
      <c r="T59" s="125"/>
      <c r="U59" s="125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5"/>
      <c r="T60" s="125"/>
      <c r="U60" s="125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5"/>
      <c r="T61" s="125"/>
      <c r="U61" s="125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5"/>
      <c r="T62" s="125"/>
      <c r="U62" s="125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5"/>
      <c r="T63" s="125"/>
      <c r="U63" s="125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5"/>
      <c r="T64" s="125"/>
      <c r="U64" s="125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5"/>
      <c r="T65" s="125"/>
      <c r="U65" s="125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5"/>
      <c r="T66" s="125"/>
      <c r="U66" s="125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5"/>
      <c r="T67" s="125"/>
      <c r="U67" s="125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5"/>
      <c r="T68" s="125"/>
      <c r="U68" s="125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5"/>
      <c r="T69" s="125"/>
      <c r="U69" s="125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5"/>
      <c r="T70" s="125"/>
      <c r="U70" s="125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5"/>
      <c r="T71" s="125"/>
      <c r="U71" s="125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5"/>
      <c r="T72" s="125"/>
      <c r="U72" s="125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5"/>
      <c r="T73" s="125"/>
      <c r="U73" s="125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5"/>
      <c r="T74" s="125"/>
      <c r="U74" s="125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5"/>
      <c r="T75" s="125"/>
      <c r="U75" s="125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5"/>
      <c r="T76" s="125"/>
      <c r="U76" s="125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5"/>
      <c r="T77" s="125"/>
      <c r="U77" s="125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5"/>
      <c r="T78" s="125"/>
      <c r="U78" s="125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5"/>
      <c r="T79" s="125"/>
      <c r="U79" s="125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5"/>
      <c r="T80" s="125"/>
      <c r="U80" s="125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5"/>
      <c r="T81" s="125"/>
      <c r="U81" s="125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5"/>
      <c r="T82" s="125"/>
      <c r="U82" s="125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5"/>
      <c r="T83" s="125"/>
      <c r="U83" s="125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5"/>
      <c r="T84" s="125"/>
      <c r="U84" s="125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5"/>
      <c r="T85" s="125"/>
      <c r="U85" s="125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5"/>
      <c r="T86" s="125"/>
      <c r="U86" s="125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5"/>
      <c r="T87" s="125"/>
      <c r="U87" s="125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5"/>
      <c r="T88" s="125"/>
      <c r="U88" s="125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5"/>
      <c r="T89" s="125"/>
      <c r="U89" s="125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5"/>
      <c r="T90" s="125"/>
      <c r="U90" s="125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5"/>
      <c r="T91" s="125"/>
      <c r="U91" s="125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5"/>
      <c r="T92" s="125"/>
      <c r="U92" s="125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5"/>
      <c r="T93" s="125"/>
      <c r="U93" s="125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5"/>
      <c r="T94" s="125"/>
      <c r="U94" s="125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5"/>
      <c r="T95" s="125"/>
      <c r="U95" s="125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5"/>
      <c r="T96" s="125"/>
      <c r="U96" s="125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5"/>
      <c r="T97" s="125"/>
      <c r="U97" s="125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5"/>
      <c r="T98" s="125"/>
      <c r="U98" s="125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5"/>
      <c r="T99" s="125"/>
      <c r="U99" s="125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5"/>
      <c r="T100" s="125"/>
      <c r="U100" s="125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5"/>
      <c r="T101" s="125"/>
      <c r="U101" s="125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5"/>
      <c r="T102" s="125"/>
      <c r="U102" s="125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5"/>
      <c r="T103" s="125"/>
      <c r="U103" s="125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5"/>
      <c r="T104" s="125"/>
      <c r="U104" s="125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5"/>
      <c r="T105" s="125"/>
      <c r="U105" s="125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5"/>
      <c r="T106" s="125"/>
      <c r="U106" s="125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5"/>
      <c r="T107" s="125"/>
      <c r="U107" s="125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5"/>
      <c r="T108" s="125"/>
      <c r="U108" s="125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5"/>
      <c r="T109" s="125"/>
      <c r="U109" s="125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5"/>
      <c r="T110" s="125"/>
      <c r="U110" s="125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5"/>
      <c r="T111" s="125"/>
      <c r="U111" s="125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5"/>
      <c r="T112" s="125"/>
      <c r="U112" s="125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5"/>
      <c r="T113" s="125"/>
      <c r="U113" s="125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5"/>
      <c r="T114" s="125"/>
      <c r="U114" s="125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5"/>
      <c r="T115" s="125"/>
      <c r="U115" s="125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5"/>
      <c r="T116" s="125"/>
      <c r="U116" s="125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5"/>
      <c r="T117" s="125"/>
      <c r="U117" s="125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5"/>
      <c r="T118" s="125"/>
      <c r="U118" s="125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5"/>
      <c r="T119" s="125"/>
      <c r="U119" s="125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5"/>
      <c r="T120" s="125"/>
      <c r="U120" s="125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5"/>
      <c r="T121" s="125"/>
      <c r="U121" s="125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5"/>
      <c r="T122" s="125"/>
      <c r="U122" s="125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5"/>
      <c r="T123" s="125"/>
      <c r="U123" s="125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5"/>
      <c r="T124" s="125"/>
      <c r="U124" s="125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5"/>
      <c r="T125" s="125"/>
      <c r="U125" s="125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5"/>
      <c r="T126" s="125"/>
      <c r="U126" s="125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5"/>
      <c r="T127" s="125"/>
      <c r="U127" s="125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5"/>
      <c r="T128" s="125"/>
      <c r="U128" s="125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5"/>
      <c r="T129" s="125"/>
      <c r="U129" s="125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5"/>
      <c r="T130" s="125"/>
      <c r="U130" s="125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5"/>
      <c r="T131" s="125"/>
      <c r="U131" s="125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5"/>
      <c r="T132" s="125"/>
      <c r="U132" s="125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5"/>
      <c r="T133" s="125"/>
      <c r="U133" s="125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5"/>
      <c r="T134" s="125"/>
      <c r="U134" s="125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5"/>
      <c r="T135" s="125"/>
      <c r="U135" s="125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5"/>
      <c r="T136" s="125"/>
      <c r="U136" s="125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5"/>
      <c r="T137" s="125"/>
      <c r="U137" s="125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5"/>
      <c r="T138" s="125"/>
      <c r="U138" s="125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5"/>
      <c r="T139" s="125"/>
      <c r="U139" s="125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5"/>
      <c r="T140" s="125"/>
      <c r="U140" s="125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5"/>
      <c r="T141" s="125"/>
      <c r="U141" s="125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5"/>
      <c r="T142" s="125"/>
      <c r="U142" s="125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5"/>
      <c r="T143" s="125"/>
      <c r="U143" s="125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5"/>
      <c r="T144" s="125"/>
      <c r="U144" s="125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5"/>
      <c r="T145" s="125"/>
      <c r="U145" s="125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5"/>
      <c r="T146" s="125"/>
      <c r="U146" s="125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5"/>
      <c r="T147" s="125"/>
      <c r="U147" s="125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5"/>
      <c r="T148" s="125"/>
      <c r="U148" s="125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5"/>
      <c r="T149" s="125"/>
      <c r="U149" s="125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5"/>
      <c r="T150" s="125"/>
      <c r="U150" s="125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5"/>
      <c r="T151" s="125"/>
      <c r="U151" s="125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5"/>
      <c r="T152" s="125"/>
      <c r="U152" s="125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5"/>
      <c r="T153" s="125"/>
      <c r="U153" s="125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5"/>
      <c r="T154" s="125"/>
      <c r="U154" s="125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5"/>
      <c r="T155" s="125"/>
      <c r="U155" s="125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5"/>
      <c r="T156" s="125"/>
      <c r="U156" s="125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5"/>
      <c r="T157" s="125"/>
      <c r="U157" s="125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5"/>
      <c r="T158" s="125"/>
      <c r="U158" s="125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5"/>
      <c r="T159" s="125"/>
      <c r="U159" s="125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5"/>
      <c r="T160" s="125"/>
      <c r="U160" s="125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5"/>
      <c r="T161" s="125"/>
      <c r="U161" s="125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5"/>
      <c r="T162" s="125"/>
      <c r="U162" s="125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5"/>
      <c r="T163" s="125"/>
      <c r="U163" s="125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5"/>
      <c r="T164" s="125"/>
      <c r="U164" s="125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5"/>
      <c r="T165" s="125"/>
      <c r="U165" s="125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5"/>
      <c r="T166" s="125"/>
      <c r="U166" s="125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5"/>
      <c r="T167" s="125"/>
      <c r="U167" s="125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5"/>
      <c r="T168" s="125"/>
      <c r="U168" s="125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5"/>
      <c r="T169" s="125"/>
      <c r="U169" s="125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5"/>
      <c r="T170" s="125"/>
      <c r="U170" s="125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5"/>
      <c r="T171" s="125"/>
      <c r="U171" s="125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5"/>
      <c r="T172" s="125"/>
      <c r="U172" s="125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5"/>
      <c r="T173" s="125"/>
      <c r="U173" s="125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5"/>
      <c r="T174" s="125"/>
      <c r="U174" s="125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5"/>
      <c r="T175" s="125"/>
      <c r="U175" s="125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5"/>
      <c r="T176" s="125"/>
      <c r="U176" s="125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5"/>
      <c r="T177" s="125"/>
      <c r="U177" s="125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5"/>
      <c r="T178" s="125"/>
      <c r="U178" s="125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5"/>
      <c r="T179" s="125"/>
      <c r="U179" s="125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5"/>
      <c r="T180" s="125"/>
      <c r="U180" s="125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5"/>
      <c r="T181" s="125"/>
      <c r="U181" s="125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5"/>
      <c r="T182" s="125"/>
      <c r="U182" s="125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5"/>
      <c r="T183" s="125"/>
      <c r="U183" s="125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5"/>
      <c r="T184" s="125"/>
      <c r="U184" s="125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5"/>
      <c r="T185" s="125"/>
      <c r="U185" s="125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5"/>
      <c r="T186" s="125"/>
      <c r="U186" s="125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5"/>
      <c r="T187" s="125"/>
      <c r="U187" s="125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5"/>
      <c r="T188" s="125"/>
      <c r="U188" s="125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5"/>
      <c r="T189" s="125"/>
      <c r="U189" s="125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5"/>
      <c r="T190" s="125"/>
      <c r="U190" s="125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5"/>
      <c r="T191" s="125"/>
      <c r="U191" s="125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5"/>
      <c r="T192" s="125"/>
      <c r="U192" s="125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5"/>
      <c r="T193" s="125"/>
      <c r="U193" s="125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5"/>
      <c r="T194" s="125"/>
      <c r="U194" s="125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5"/>
      <c r="T195" s="125"/>
      <c r="U195" s="125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5"/>
      <c r="T196" s="125"/>
      <c r="U196" s="125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5"/>
      <c r="T197" s="125"/>
      <c r="U197" s="125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5"/>
      <c r="T198" s="125"/>
      <c r="U198" s="125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5"/>
      <c r="T199" s="125"/>
      <c r="U199" s="125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5"/>
      <c r="T200" s="125"/>
      <c r="U200" s="125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5"/>
      <c r="T201" s="125"/>
      <c r="U201" s="125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5"/>
      <c r="T202" s="125"/>
      <c r="U202" s="125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5"/>
      <c r="T203" s="125"/>
      <c r="U203" s="125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5"/>
      <c r="T204" s="125"/>
      <c r="U204" s="125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5"/>
      <c r="T205" s="125"/>
      <c r="U205" s="125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5"/>
      <c r="T206" s="125"/>
      <c r="U206" s="125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5"/>
      <c r="T207" s="125"/>
      <c r="U207" s="125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5"/>
      <c r="T208" s="125"/>
      <c r="U208" s="125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5"/>
      <c r="T209" s="125"/>
      <c r="U209" s="125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5"/>
      <c r="T210" s="125"/>
      <c r="U210" s="125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5"/>
      <c r="T211" s="125"/>
      <c r="U211" s="125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5"/>
      <c r="T212" s="125"/>
      <c r="U212" s="125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5"/>
      <c r="T213" s="125"/>
      <c r="U213" s="125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5"/>
      <c r="T214" s="125"/>
      <c r="U214" s="125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5"/>
      <c r="T215" s="125"/>
      <c r="U215" s="125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5"/>
      <c r="T216" s="125"/>
      <c r="U216" s="125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5"/>
      <c r="T217" s="125"/>
      <c r="U217" s="125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5"/>
      <c r="T218" s="125"/>
      <c r="U218" s="125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5"/>
      <c r="T219" s="125"/>
      <c r="U219" s="125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5"/>
      <c r="T220" s="125"/>
      <c r="U220" s="125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5"/>
      <c r="T221" s="125"/>
      <c r="U221" s="125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5"/>
      <c r="T222" s="125"/>
      <c r="U222" s="125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5"/>
      <c r="T223" s="125"/>
      <c r="U223" s="125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5"/>
      <c r="T224" s="125"/>
      <c r="U224" s="125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5"/>
      <c r="T225" s="125"/>
      <c r="U225" s="125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5"/>
      <c r="T226" s="125"/>
      <c r="U226" s="125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5"/>
      <c r="T227" s="125"/>
      <c r="U227" s="125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5"/>
      <c r="T228" s="125"/>
      <c r="U228" s="125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5"/>
      <c r="T229" s="125"/>
      <c r="U229" s="125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5"/>
      <c r="T230" s="125"/>
      <c r="U230" s="125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5"/>
      <c r="T231" s="125"/>
      <c r="U231" s="125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5"/>
      <c r="T232" s="125"/>
      <c r="U232" s="125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5"/>
      <c r="T233" s="125"/>
      <c r="U233" s="125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5"/>
      <c r="T234" s="125"/>
      <c r="U234" s="125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5"/>
      <c r="T235" s="125"/>
      <c r="U235" s="125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5"/>
      <c r="T236" s="125"/>
      <c r="U236" s="125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5"/>
      <c r="T237" s="125"/>
      <c r="U237" s="125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5"/>
      <c r="T238" s="125"/>
      <c r="U238" s="125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5"/>
      <c r="T239" s="125"/>
      <c r="U239" s="125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5"/>
      <c r="T240" s="125"/>
      <c r="U240" s="125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5"/>
      <c r="T241" s="125"/>
      <c r="U241" s="125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5"/>
      <c r="T242" s="125"/>
      <c r="U242" s="125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5"/>
      <c r="T243" s="125"/>
      <c r="U243" s="125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5"/>
      <c r="T244" s="125"/>
      <c r="U244" s="125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5"/>
      <c r="T245" s="125"/>
      <c r="U245" s="125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5"/>
      <c r="T246" s="125"/>
      <c r="U246" s="125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5"/>
      <c r="T247" s="125"/>
      <c r="U247" s="125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5"/>
      <c r="T248" s="125"/>
      <c r="U248" s="125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5"/>
      <c r="T249" s="125"/>
      <c r="U249" s="125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5"/>
      <c r="T250" s="125"/>
      <c r="U250" s="125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5"/>
      <c r="T251" s="125"/>
      <c r="U251" s="125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5"/>
      <c r="T252" s="125"/>
      <c r="U252" s="125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5"/>
      <c r="T253" s="125"/>
      <c r="U253" s="125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5"/>
      <c r="T254" s="125"/>
      <c r="U254" s="125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5"/>
      <c r="T255" s="125"/>
      <c r="U255" s="125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5"/>
      <c r="T256" s="125"/>
      <c r="U256" s="125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5"/>
      <c r="T257" s="125"/>
      <c r="U257" s="125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5"/>
      <c r="T258" s="125"/>
      <c r="U258" s="125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5"/>
      <c r="T259" s="125"/>
      <c r="U259" s="125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5"/>
      <c r="T260" s="125"/>
      <c r="U260" s="125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5"/>
      <c r="T261" s="125"/>
      <c r="U261" s="125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5"/>
      <c r="T262" s="125"/>
      <c r="U262" s="125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5"/>
      <c r="T263" s="125"/>
      <c r="U263" s="125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5"/>
      <c r="T264" s="125"/>
      <c r="U264" s="125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5"/>
      <c r="T265" s="125"/>
      <c r="U265" s="125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5"/>
      <c r="T266" s="125"/>
      <c r="U266" s="125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5"/>
      <c r="T267" s="125"/>
      <c r="U267" s="125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5"/>
      <c r="T268" s="125"/>
      <c r="U268" s="125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5"/>
      <c r="T269" s="125"/>
      <c r="U269" s="125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5"/>
      <c r="T270" s="125"/>
      <c r="U270" s="125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5"/>
      <c r="T271" s="125"/>
      <c r="U271" s="125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5"/>
      <c r="T272" s="125"/>
      <c r="U272" s="125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5"/>
      <c r="T273" s="125"/>
      <c r="U273" s="125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5"/>
      <c r="T274" s="125"/>
      <c r="U274" s="125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5"/>
      <c r="T275" s="125"/>
      <c r="U275" s="125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5"/>
      <c r="T276" s="125"/>
      <c r="U276" s="125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5"/>
      <c r="T277" s="125"/>
      <c r="U277" s="125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5"/>
      <c r="T278" s="125"/>
      <c r="U278" s="125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5"/>
      <c r="T279" s="125"/>
      <c r="U279" s="125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5"/>
      <c r="T280" s="125"/>
      <c r="U280" s="125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5"/>
      <c r="T281" s="125"/>
      <c r="U281" s="125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5"/>
      <c r="T282" s="125"/>
      <c r="U282" s="125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5"/>
      <c r="T283" s="125"/>
      <c r="U283" s="125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5"/>
      <c r="T284" s="125"/>
      <c r="U284" s="125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5"/>
      <c r="T285" s="125"/>
      <c r="U285" s="125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5"/>
      <c r="T286" s="125"/>
      <c r="U286" s="125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5"/>
      <c r="T287" s="125"/>
      <c r="U287" s="125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5"/>
      <c r="T288" s="125"/>
      <c r="U288" s="125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5"/>
      <c r="T289" s="125"/>
      <c r="U289" s="125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5"/>
      <c r="T290" s="125"/>
      <c r="U290" s="125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5"/>
      <c r="T291" s="125"/>
      <c r="U291" s="125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5"/>
      <c r="T292" s="125"/>
      <c r="U292" s="125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5"/>
      <c r="T293" s="125"/>
      <c r="U293" s="125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5"/>
      <c r="T294" s="125"/>
      <c r="U294" s="125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5"/>
      <c r="T295" s="125"/>
      <c r="U295" s="125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5"/>
      <c r="T296" s="125"/>
      <c r="U296" s="125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5"/>
      <c r="T297" s="125"/>
      <c r="U297" s="125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5"/>
      <c r="T298" s="125"/>
      <c r="U298" s="125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5"/>
      <c r="T299" s="125"/>
      <c r="U299" s="125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5"/>
      <c r="T300" s="125"/>
      <c r="U300" s="125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5"/>
      <c r="T301" s="125"/>
      <c r="U301" s="125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5"/>
      <c r="T302" s="125"/>
      <c r="U302" s="125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5"/>
      <c r="T303" s="125"/>
      <c r="U303" s="125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5"/>
      <c r="T304" s="125"/>
      <c r="U304" s="125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5"/>
      <c r="T305" s="125"/>
      <c r="U305" s="125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5"/>
      <c r="T306" s="125"/>
      <c r="U306" s="125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5"/>
      <c r="T307" s="125"/>
      <c r="U307" s="125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5"/>
      <c r="T308" s="125"/>
      <c r="U308" s="125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5"/>
      <c r="T309" s="125"/>
      <c r="U309" s="125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5"/>
      <c r="T310" s="125"/>
      <c r="U310" s="125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5"/>
      <c r="T311" s="125"/>
      <c r="U311" s="125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5"/>
      <c r="T312" s="125"/>
      <c r="U312" s="125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5"/>
      <c r="T313" s="125"/>
      <c r="U313" s="125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5"/>
      <c r="T314" s="125"/>
      <c r="U314" s="125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5"/>
      <c r="T315" s="125"/>
      <c r="U315" s="125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5"/>
      <c r="T316" s="125"/>
      <c r="U316" s="125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5"/>
      <c r="T317" s="125"/>
      <c r="U317" s="125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5"/>
      <c r="T318" s="125"/>
      <c r="U318" s="125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5"/>
      <c r="T319" s="125"/>
      <c r="U319" s="125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5"/>
      <c r="T320" s="125"/>
      <c r="U320" s="125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5"/>
      <c r="T321" s="125"/>
      <c r="U321" s="125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5"/>
      <c r="T322" s="125"/>
      <c r="U322" s="125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5"/>
      <c r="T323" s="125"/>
      <c r="U323" s="125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5"/>
      <c r="T324" s="125"/>
      <c r="U324" s="125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5"/>
      <c r="T325" s="125"/>
      <c r="U325" s="125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5"/>
      <c r="T326" s="125"/>
      <c r="U326" s="125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5"/>
      <c r="T327" s="125"/>
      <c r="U327" s="125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5"/>
      <c r="T328" s="125"/>
      <c r="U328" s="125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5"/>
      <c r="T329" s="125"/>
      <c r="U329" s="125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5"/>
      <c r="T330" s="125"/>
      <c r="U330" s="125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5"/>
      <c r="T331" s="125"/>
      <c r="U331" s="125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5"/>
      <c r="T332" s="125"/>
      <c r="U332" s="125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5"/>
      <c r="T333" s="125"/>
      <c r="U333" s="125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5"/>
      <c r="T334" s="125"/>
      <c r="U334" s="125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5"/>
      <c r="T335" s="125"/>
      <c r="U335" s="125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5"/>
      <c r="T336" s="125"/>
      <c r="U336" s="125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5"/>
      <c r="T337" s="125"/>
      <c r="U337" s="125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5"/>
      <c r="T338" s="125"/>
      <c r="U338" s="125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5"/>
      <c r="T339" s="125"/>
      <c r="U339" s="125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5"/>
      <c r="T340" s="125"/>
      <c r="U340" s="125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5"/>
      <c r="T341" s="125"/>
      <c r="U341" s="125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5"/>
      <c r="T342" s="125"/>
      <c r="U342" s="125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5"/>
      <c r="T343" s="125"/>
      <c r="U343" s="125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5"/>
      <c r="T344" s="125"/>
      <c r="U344" s="125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5"/>
      <c r="T345" s="125"/>
      <c r="U345" s="125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5"/>
      <c r="T346" s="125"/>
      <c r="U346" s="125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5"/>
      <c r="T347" s="125"/>
      <c r="U347" s="125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5"/>
      <c r="T348" s="125"/>
      <c r="U348" s="125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5"/>
      <c r="T349" s="125"/>
      <c r="U349" s="125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5"/>
      <c r="T350" s="125"/>
      <c r="U350" s="125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5"/>
      <c r="T351" s="125"/>
      <c r="U351" s="125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5"/>
      <c r="T352" s="125"/>
      <c r="U352" s="125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5"/>
      <c r="T353" s="125"/>
      <c r="U353" s="125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5"/>
      <c r="T354" s="125"/>
      <c r="U354" s="125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5"/>
      <c r="T355" s="125"/>
      <c r="U355" s="125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5"/>
      <c r="T356" s="125"/>
      <c r="U356" s="125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5"/>
      <c r="T357" s="125"/>
      <c r="U357" s="125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5"/>
      <c r="T358" s="125"/>
      <c r="U358" s="125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5"/>
      <c r="T359" s="125"/>
      <c r="U359" s="125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5"/>
      <c r="T360" s="125"/>
      <c r="U360" s="125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5"/>
      <c r="T361" s="125"/>
      <c r="U361" s="125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5"/>
      <c r="T362" s="125"/>
      <c r="U362" s="125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5"/>
      <c r="T363" s="125"/>
      <c r="U363" s="125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5"/>
      <c r="T364" s="125"/>
      <c r="U364" s="125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5"/>
      <c r="T365" s="125"/>
      <c r="U365" s="125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5"/>
      <c r="T366" s="125"/>
      <c r="U366" s="125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5"/>
      <c r="T367" s="125"/>
      <c r="U367" s="125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5"/>
      <c r="T368" s="125"/>
      <c r="U368" s="125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5"/>
      <c r="T369" s="125"/>
      <c r="U369" s="125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5"/>
      <c r="T370" s="125"/>
      <c r="U370" s="125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5"/>
      <c r="T371" s="125"/>
      <c r="U371" s="125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5"/>
      <c r="T372" s="125"/>
      <c r="U372" s="125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5"/>
      <c r="T373" s="125"/>
      <c r="U373" s="125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5"/>
      <c r="T374" s="125"/>
      <c r="U374" s="125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5"/>
      <c r="T375" s="125"/>
      <c r="U375" s="125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5"/>
      <c r="T376" s="125"/>
      <c r="U376" s="125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5"/>
      <c r="T377" s="125"/>
      <c r="U377" s="125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5"/>
      <c r="T378" s="125"/>
      <c r="U378" s="125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5"/>
      <c r="T379" s="125"/>
      <c r="U379" s="125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5"/>
      <c r="T380" s="125"/>
      <c r="U380" s="125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5"/>
      <c r="T381" s="125"/>
      <c r="U381" s="125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5"/>
      <c r="T382" s="125"/>
      <c r="U382" s="125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5"/>
      <c r="T383" s="125"/>
      <c r="U383" s="125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5"/>
      <c r="T384" s="125"/>
      <c r="U384" s="125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5"/>
      <c r="T385" s="125"/>
      <c r="U385" s="125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5"/>
      <c r="T386" s="125"/>
      <c r="U386" s="125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5"/>
      <c r="T387" s="125"/>
      <c r="U387" s="125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5"/>
      <c r="T388" s="125"/>
      <c r="U388" s="125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5"/>
      <c r="T389" s="125"/>
      <c r="U389" s="125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5"/>
      <c r="T390" s="125"/>
      <c r="U390" s="125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5"/>
      <c r="T391" s="125"/>
      <c r="U391" s="125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5"/>
      <c r="T392" s="125"/>
      <c r="U392" s="125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5"/>
      <c r="T393" s="125"/>
      <c r="U393" s="125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5"/>
      <c r="T394" s="125"/>
      <c r="U394" s="125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5"/>
      <c r="T395" s="125"/>
      <c r="U395" s="125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5"/>
      <c r="T396" s="125"/>
      <c r="U396" s="125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5"/>
      <c r="T397" s="125"/>
      <c r="U397" s="125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5"/>
      <c r="T398" s="125"/>
      <c r="U398" s="125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5"/>
      <c r="T399" s="125"/>
      <c r="U399" s="125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5"/>
      <c r="T400" s="125"/>
      <c r="U400" s="125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5"/>
      <c r="T401" s="125"/>
      <c r="U401" s="125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5"/>
      <c r="T402" s="125"/>
      <c r="U402" s="125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5"/>
      <c r="T403" s="125"/>
      <c r="U403" s="125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5"/>
      <c r="T404" s="125"/>
      <c r="U404" s="125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5"/>
      <c r="T405" s="125"/>
      <c r="U405" s="125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5"/>
      <c r="T406" s="125"/>
      <c r="U406" s="125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5"/>
      <c r="T407" s="125"/>
      <c r="U407" s="125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5"/>
      <c r="T408" s="125"/>
      <c r="U408" s="125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5"/>
      <c r="T409" s="125"/>
      <c r="U409" s="125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5"/>
      <c r="T410" s="125"/>
      <c r="U410" s="125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5"/>
      <c r="T411" s="125"/>
      <c r="U411" s="125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5"/>
      <c r="T412" s="125"/>
      <c r="U412" s="125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5"/>
      <c r="T413" s="125"/>
      <c r="U413" s="125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5"/>
      <c r="T414" s="125"/>
      <c r="U414" s="125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5"/>
      <c r="T415" s="125"/>
      <c r="U415" s="125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5"/>
      <c r="T416" s="125"/>
      <c r="U416" s="125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5"/>
      <c r="T417" s="125"/>
      <c r="U417" s="125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5"/>
      <c r="T418" s="125"/>
      <c r="U418" s="125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5"/>
      <c r="T419" s="125"/>
      <c r="U419" s="125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5"/>
      <c r="T420" s="125"/>
      <c r="U420" s="125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5"/>
      <c r="T421" s="125"/>
      <c r="U421" s="125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5"/>
      <c r="T422" s="125"/>
      <c r="U422" s="125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5"/>
      <c r="T423" s="125"/>
      <c r="U423" s="125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5"/>
      <c r="T424" s="125"/>
      <c r="U424" s="125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5"/>
      <c r="T425" s="125"/>
      <c r="U425" s="125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5"/>
      <c r="T426" s="125"/>
      <c r="U426" s="125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5"/>
      <c r="T427" s="125"/>
      <c r="U427" s="125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5"/>
      <c r="T428" s="125"/>
      <c r="U428" s="125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5"/>
      <c r="T429" s="125"/>
      <c r="U429" s="125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5"/>
      <c r="T430" s="125"/>
      <c r="U430" s="125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5"/>
      <c r="T431" s="125"/>
      <c r="U431" s="125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5"/>
      <c r="T432" s="125"/>
      <c r="U432" s="125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5"/>
      <c r="T433" s="125"/>
      <c r="U433" s="125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5"/>
      <c r="T434" s="125"/>
      <c r="U434" s="125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5"/>
      <c r="T435" s="125"/>
      <c r="U435" s="125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5"/>
      <c r="T436" s="125"/>
      <c r="U436" s="125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5"/>
      <c r="T437" s="125"/>
      <c r="U437" s="125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5"/>
      <c r="T438" s="125"/>
      <c r="U438" s="125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5"/>
      <c r="T439" s="125"/>
      <c r="U439" s="125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5"/>
      <c r="T440" s="125"/>
      <c r="U440" s="125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5"/>
      <c r="T441" s="125"/>
      <c r="U441" s="125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5"/>
      <c r="T442" s="125"/>
      <c r="U442" s="125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5"/>
      <c r="T443" s="125"/>
      <c r="U443" s="125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5"/>
      <c r="T444" s="125"/>
      <c r="U444" s="125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5"/>
      <c r="T445" s="125"/>
      <c r="U445" s="125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5"/>
      <c r="T446" s="125"/>
      <c r="U446" s="125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5"/>
      <c r="T447" s="125"/>
      <c r="U447" s="125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5"/>
      <c r="T448" s="125"/>
      <c r="U448" s="125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5"/>
      <c r="T449" s="125"/>
      <c r="U449" s="125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5"/>
      <c r="T450" s="125"/>
      <c r="U450" s="125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5"/>
      <c r="T451" s="125"/>
      <c r="U451" s="125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5"/>
      <c r="T452" s="125"/>
      <c r="U452" s="125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5"/>
      <c r="T453" s="125"/>
      <c r="U453" s="125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5"/>
      <c r="T454" s="125"/>
      <c r="U454" s="125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5"/>
      <c r="T455" s="125"/>
      <c r="U455" s="125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5"/>
      <c r="T456" s="125"/>
      <c r="U456" s="125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5"/>
      <c r="T457" s="125"/>
      <c r="U457" s="125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5"/>
      <c r="T458" s="125"/>
      <c r="U458" s="125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5"/>
      <c r="T459" s="125"/>
      <c r="U459" s="125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5"/>
      <c r="T460" s="125"/>
      <c r="U460" s="125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5"/>
      <c r="T461" s="125"/>
      <c r="U461" s="125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5"/>
      <c r="T462" s="125"/>
      <c r="U462" s="125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5"/>
      <c r="T463" s="125"/>
      <c r="U463" s="125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5"/>
      <c r="T464" s="125"/>
      <c r="U464" s="125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5"/>
      <c r="T465" s="125"/>
      <c r="U465" s="125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5"/>
      <c r="T466" s="125"/>
      <c r="U466" s="125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5"/>
      <c r="T467" s="125"/>
      <c r="U467" s="125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5"/>
      <c r="T468" s="125"/>
      <c r="U468" s="125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5"/>
      <c r="T469" s="125"/>
      <c r="U469" s="125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5"/>
      <c r="T470" s="125"/>
      <c r="U470" s="125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5"/>
      <c r="T471" s="125"/>
      <c r="U471" s="125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5"/>
      <c r="T472" s="125"/>
      <c r="U472" s="125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5"/>
      <c r="T473" s="125"/>
      <c r="U473" s="125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5"/>
      <c r="T474" s="125"/>
      <c r="U474" s="125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5"/>
      <c r="T475" s="125"/>
      <c r="U475" s="125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5"/>
      <c r="T476" s="125"/>
      <c r="U476" s="125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5"/>
      <c r="T477" s="125"/>
      <c r="U477" s="125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5"/>
      <c r="T478" s="125"/>
      <c r="U478" s="125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5"/>
      <c r="T479" s="125"/>
      <c r="U479" s="125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5"/>
      <c r="T480" s="125"/>
      <c r="U480" s="125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5"/>
      <c r="T481" s="125"/>
      <c r="U481" s="125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5"/>
      <c r="T482" s="125"/>
      <c r="U482" s="125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5"/>
      <c r="T483" s="125"/>
      <c r="U483" s="125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5"/>
      <c r="T484" s="125"/>
      <c r="U484" s="125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5"/>
      <c r="T485" s="125"/>
      <c r="U485" s="125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5"/>
      <c r="T486" s="125"/>
      <c r="U486" s="125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5"/>
      <c r="T487" s="125"/>
      <c r="U487" s="125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5"/>
      <c r="T488" s="125"/>
      <c r="U488" s="125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5"/>
      <c r="T489" s="125"/>
      <c r="U489" s="125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5"/>
      <c r="T490" s="125"/>
      <c r="U490" s="125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5"/>
      <c r="T491" s="125"/>
      <c r="U491" s="125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5"/>
      <c r="T492" s="125"/>
      <c r="U492" s="125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5"/>
      <c r="T493" s="125"/>
      <c r="U493" s="125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5"/>
      <c r="T494" s="125"/>
      <c r="U494" s="125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5"/>
      <c r="T495" s="125"/>
      <c r="U495" s="125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5"/>
      <c r="T496" s="125"/>
      <c r="U496" s="125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5"/>
      <c r="T497" s="125"/>
      <c r="U497" s="125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5"/>
      <c r="T498" s="125"/>
      <c r="U498" s="125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5"/>
      <c r="T499" s="125"/>
      <c r="U499" s="125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5"/>
      <c r="T500" s="125"/>
      <c r="U500" s="125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5"/>
      <c r="T501" s="125"/>
      <c r="U501" s="125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5"/>
      <c r="T502" s="125"/>
      <c r="U502" s="125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5"/>
      <c r="T503" s="125"/>
      <c r="U503" s="125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5"/>
      <c r="T504" s="125"/>
      <c r="U504" s="125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5"/>
      <c r="T505" s="125"/>
      <c r="U505" s="125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5"/>
      <c r="T506" s="125"/>
      <c r="U506" s="125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5"/>
      <c r="T507" s="125"/>
      <c r="U507" s="125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5"/>
      <c r="T508" s="125"/>
      <c r="U508" s="125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5"/>
      <c r="T509" s="125"/>
      <c r="U509" s="125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5"/>
      <c r="T510" s="125"/>
      <c r="U510" s="125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5"/>
      <c r="T511" s="125"/>
      <c r="U511" s="125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5"/>
      <c r="T512" s="125"/>
      <c r="U512" s="125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5"/>
      <c r="T513" s="125"/>
      <c r="U513" s="125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5"/>
      <c r="T514" s="125"/>
      <c r="U514" s="125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5"/>
      <c r="T515" s="125"/>
      <c r="U515" s="125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5"/>
      <c r="T516" s="125"/>
      <c r="U516" s="125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5"/>
      <c r="T517" s="125"/>
      <c r="U517" s="125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5"/>
      <c r="T518" s="125"/>
      <c r="U518" s="125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5"/>
      <c r="T519" s="125"/>
      <c r="U519" s="125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5"/>
      <c r="T520" s="125"/>
      <c r="U520" s="125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5"/>
      <c r="T521" s="125"/>
      <c r="U521" s="125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5"/>
      <c r="T522" s="125"/>
      <c r="U522" s="125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5"/>
      <c r="T523" s="125"/>
      <c r="U523" s="125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5"/>
      <c r="T524" s="125"/>
      <c r="U524" s="125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5"/>
      <c r="T525" s="125"/>
      <c r="U525" s="125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5"/>
      <c r="T526" s="125"/>
      <c r="U526" s="125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5"/>
      <c r="T527" s="125"/>
      <c r="U527" s="125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5"/>
      <c r="T528" s="125"/>
      <c r="U528" s="125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5"/>
      <c r="T529" s="125"/>
      <c r="U529" s="125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5"/>
      <c r="T530" s="125"/>
      <c r="U530" s="125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5"/>
      <c r="T531" s="125"/>
      <c r="U531" s="125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5"/>
      <c r="T532" s="125"/>
      <c r="U532" s="125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5"/>
      <c r="T533" s="125"/>
      <c r="U533" s="125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5"/>
      <c r="T534" s="125"/>
      <c r="U534" s="125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5"/>
      <c r="T535" s="125"/>
      <c r="U535" s="125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5"/>
      <c r="T536" s="125"/>
      <c r="U536" s="125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5"/>
      <c r="T537" s="125"/>
      <c r="U537" s="125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5"/>
      <c r="T538" s="125"/>
      <c r="U538" s="125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5"/>
      <c r="T539" s="125"/>
      <c r="U539" s="125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5"/>
      <c r="T540" s="125"/>
      <c r="U540" s="125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5"/>
      <c r="T541" s="125"/>
      <c r="U541" s="125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5"/>
      <c r="T542" s="125"/>
      <c r="U542" s="125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5"/>
      <c r="T543" s="125"/>
      <c r="U543" s="125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5"/>
      <c r="T544" s="125"/>
      <c r="U544" s="125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5"/>
      <c r="T545" s="125"/>
      <c r="U545" s="125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5"/>
      <c r="T546" s="125"/>
      <c r="U546" s="125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5"/>
      <c r="T547" s="125"/>
      <c r="U547" s="125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5"/>
      <c r="T548" s="125"/>
      <c r="U548" s="125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5"/>
      <c r="T549" s="125"/>
      <c r="U549" s="125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5"/>
      <c r="T550" s="125"/>
      <c r="U550" s="125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5"/>
      <c r="T551" s="125"/>
      <c r="U551" s="125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5"/>
      <c r="T552" s="125"/>
      <c r="U552" s="125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5"/>
      <c r="T553" s="125"/>
      <c r="U553" s="125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5"/>
      <c r="T554" s="125"/>
      <c r="U554" s="125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5"/>
      <c r="T555" s="125"/>
      <c r="U555" s="125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5"/>
      <c r="T556" s="125"/>
      <c r="U556" s="125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5"/>
      <c r="T557" s="125"/>
      <c r="U557" s="125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5"/>
      <c r="T558" s="125"/>
      <c r="U558" s="125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5"/>
      <c r="T559" s="125"/>
      <c r="U559" s="125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5"/>
      <c r="T560" s="125"/>
      <c r="U560" s="125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5"/>
      <c r="T561" s="125"/>
      <c r="U561" s="125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5"/>
      <c r="T562" s="125"/>
      <c r="U562" s="125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5"/>
      <c r="T563" s="125"/>
      <c r="U563" s="125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5"/>
      <c r="T564" s="125"/>
      <c r="U564" s="125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5"/>
      <c r="T565" s="125"/>
      <c r="U565" s="125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5"/>
      <c r="T566" s="125"/>
      <c r="U566" s="125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5"/>
      <c r="T567" s="125"/>
      <c r="U567" s="125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5"/>
      <c r="T568" s="125"/>
      <c r="U568" s="125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5"/>
      <c r="T569" s="125"/>
      <c r="U569" s="125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5"/>
      <c r="T570" s="125"/>
      <c r="U570" s="125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5"/>
      <c r="T571" s="125"/>
      <c r="U571" s="125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5"/>
      <c r="T572" s="125"/>
      <c r="U572" s="125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5"/>
      <c r="T573" s="125"/>
      <c r="U573" s="125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5"/>
      <c r="T574" s="125"/>
      <c r="U574" s="125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5"/>
      <c r="T575" s="125"/>
      <c r="U575" s="125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5"/>
      <c r="T576" s="125"/>
      <c r="U576" s="125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5"/>
      <c r="T577" s="125"/>
      <c r="U577" s="125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5"/>
      <c r="T578" s="125"/>
      <c r="U578" s="125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5"/>
      <c r="T579" s="125"/>
      <c r="U579" s="125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5"/>
      <c r="T580" s="125"/>
      <c r="U580" s="125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5"/>
      <c r="T581" s="125"/>
      <c r="U581" s="125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5"/>
      <c r="T582" s="125"/>
      <c r="U582" s="125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5"/>
      <c r="T583" s="125"/>
      <c r="U583" s="125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5"/>
      <c r="T584" s="125"/>
      <c r="U584" s="125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5"/>
      <c r="T585" s="125"/>
      <c r="U585" s="125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5"/>
      <c r="T586" s="125"/>
      <c r="U586" s="125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5"/>
      <c r="T587" s="125"/>
      <c r="U587" s="125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5"/>
      <c r="T588" s="125"/>
      <c r="U588" s="125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5"/>
      <c r="T589" s="125"/>
      <c r="U589" s="125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5"/>
      <c r="T590" s="125"/>
      <c r="U590" s="125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5"/>
      <c r="T591" s="125"/>
      <c r="U591" s="125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5"/>
      <c r="T592" s="125"/>
      <c r="U592" s="125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5"/>
      <c r="T593" s="125"/>
      <c r="U593" s="125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5"/>
      <c r="T594" s="125"/>
      <c r="U594" s="125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5"/>
      <c r="T595" s="125"/>
      <c r="U595" s="125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5"/>
      <c r="T596" s="125"/>
      <c r="U596" s="125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5"/>
      <c r="T597" s="125"/>
      <c r="U597" s="125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5"/>
      <c r="T598" s="125"/>
      <c r="U598" s="125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5"/>
      <c r="T599" s="125"/>
      <c r="U599" s="125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5"/>
      <c r="T600" s="125"/>
      <c r="U600" s="125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5"/>
      <c r="T601" s="125"/>
      <c r="U601" s="125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5"/>
      <c r="T602" s="125"/>
      <c r="U602" s="125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5"/>
      <c r="T603" s="125"/>
      <c r="U603" s="125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5"/>
      <c r="T604" s="125"/>
      <c r="U604" s="125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5"/>
      <c r="T605" s="125"/>
      <c r="U605" s="125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5"/>
      <c r="T606" s="125"/>
      <c r="U606" s="125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5"/>
      <c r="T607" s="125"/>
      <c r="U607" s="125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5"/>
      <c r="T608" s="125"/>
      <c r="U608" s="125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5"/>
      <c r="T609" s="125"/>
      <c r="U609" s="125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5"/>
      <c r="T610" s="125"/>
      <c r="U610" s="125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5"/>
      <c r="T611" s="125"/>
      <c r="U611" s="125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5"/>
      <c r="T612" s="125"/>
      <c r="U612" s="125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5"/>
      <c r="T613" s="125"/>
      <c r="U613" s="125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5"/>
      <c r="T614" s="125"/>
      <c r="U614" s="125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5"/>
      <c r="T615" s="125"/>
      <c r="U615" s="125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5"/>
      <c r="T616" s="125"/>
      <c r="U616" s="125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5"/>
      <c r="T617" s="125"/>
      <c r="U617" s="125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5"/>
      <c r="T618" s="125"/>
      <c r="U618" s="125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5"/>
      <c r="T619" s="125"/>
      <c r="U619" s="125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5"/>
      <c r="T620" s="125"/>
      <c r="U620" s="125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5"/>
      <c r="T621" s="125"/>
      <c r="U621" s="125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5"/>
      <c r="T622" s="125"/>
      <c r="U622" s="125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5"/>
      <c r="T623" s="125"/>
      <c r="U623" s="125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5"/>
      <c r="T624" s="125"/>
      <c r="U624" s="125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5"/>
      <c r="T625" s="125"/>
      <c r="U625" s="125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5"/>
      <c r="T626" s="125"/>
      <c r="U626" s="125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5"/>
      <c r="T627" s="125"/>
      <c r="U627" s="125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5"/>
      <c r="T628" s="125"/>
      <c r="U628" s="125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5"/>
      <c r="T629" s="125"/>
      <c r="U629" s="125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5"/>
      <c r="T630" s="125"/>
      <c r="U630" s="125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5"/>
      <c r="T631" s="125"/>
      <c r="U631" s="125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5"/>
      <c r="T632" s="125"/>
      <c r="U632" s="125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5"/>
      <c r="T633" s="125"/>
      <c r="U633" s="125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5"/>
      <c r="T634" s="125"/>
      <c r="U634" s="125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5"/>
      <c r="T635" s="125"/>
      <c r="U635" s="125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5"/>
      <c r="T636" s="125"/>
      <c r="U636" s="125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5"/>
      <c r="T637" s="125"/>
      <c r="U637" s="125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5"/>
      <c r="T638" s="125"/>
      <c r="U638" s="125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5"/>
      <c r="T639" s="125"/>
      <c r="U639" s="125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5"/>
      <c r="T640" s="125"/>
      <c r="U640" s="125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5"/>
      <c r="T641" s="125"/>
      <c r="U641" s="125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5"/>
      <c r="T642" s="125"/>
      <c r="U642" s="125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5"/>
      <c r="T643" s="125"/>
      <c r="U643" s="125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5"/>
      <c r="T644" s="125"/>
      <c r="U644" s="125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5"/>
      <c r="T645" s="125"/>
      <c r="U645" s="125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5"/>
      <c r="T646" s="125"/>
      <c r="U646" s="125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5"/>
      <c r="T647" s="125"/>
      <c r="U647" s="125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5"/>
      <c r="T648" s="125"/>
      <c r="U648" s="125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5"/>
      <c r="T649" s="125"/>
      <c r="U649" s="125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5"/>
      <c r="T650" s="125"/>
      <c r="U650" s="125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5"/>
      <c r="T651" s="125"/>
      <c r="U651" s="125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5"/>
      <c r="T652" s="125"/>
      <c r="U652" s="125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5"/>
      <c r="T653" s="125"/>
      <c r="U653" s="125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5"/>
      <c r="T654" s="125"/>
      <c r="U654" s="125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5"/>
      <c r="T655" s="125"/>
      <c r="U655" s="125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5"/>
      <c r="T656" s="125"/>
      <c r="U656" s="125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5"/>
      <c r="T657" s="125"/>
      <c r="U657" s="125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5"/>
      <c r="T658" s="125"/>
      <c r="U658" s="125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5"/>
      <c r="T659" s="125"/>
      <c r="U659" s="125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5"/>
      <c r="T660" s="125"/>
      <c r="U660" s="125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5"/>
      <c r="T661" s="125"/>
      <c r="U661" s="125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5"/>
      <c r="T662" s="125"/>
      <c r="U662" s="125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5"/>
      <c r="T663" s="125"/>
      <c r="U663" s="125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5"/>
      <c r="T664" s="125"/>
      <c r="U664" s="125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5"/>
      <c r="T665" s="125"/>
      <c r="U665" s="125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5"/>
      <c r="T666" s="125"/>
      <c r="U666" s="125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5"/>
      <c r="T667" s="125"/>
      <c r="U667" s="125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5"/>
      <c r="T668" s="125"/>
      <c r="U668" s="125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5"/>
      <c r="T669" s="125"/>
      <c r="U669" s="125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5"/>
      <c r="T670" s="125"/>
      <c r="U670" s="125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5"/>
      <c r="T671" s="125"/>
      <c r="U671" s="125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5"/>
      <c r="T672" s="125"/>
      <c r="U672" s="125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5"/>
      <c r="T673" s="125"/>
      <c r="U673" s="125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5"/>
      <c r="T674" s="125"/>
      <c r="U674" s="125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5"/>
      <c r="T675" s="125"/>
      <c r="U675" s="125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5"/>
      <c r="T676" s="125"/>
      <c r="U676" s="125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5"/>
      <c r="T677" s="125"/>
      <c r="U677" s="125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5"/>
      <c r="T678" s="125"/>
      <c r="U678" s="125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5"/>
      <c r="T679" s="125"/>
      <c r="U679" s="125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5"/>
      <c r="T680" s="125"/>
      <c r="U680" s="125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5"/>
      <c r="T681" s="125"/>
      <c r="U681" s="125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5"/>
      <c r="T682" s="125"/>
      <c r="U682" s="125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5"/>
      <c r="T683" s="125"/>
      <c r="U683" s="125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5"/>
      <c r="T684" s="125"/>
      <c r="U684" s="125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5"/>
      <c r="T685" s="125"/>
      <c r="U685" s="125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5"/>
      <c r="T686" s="125"/>
      <c r="U686" s="125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5"/>
      <c r="T687" s="125"/>
      <c r="U687" s="125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5"/>
      <c r="T688" s="125"/>
      <c r="U688" s="125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5"/>
      <c r="T689" s="125"/>
      <c r="U689" s="125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5"/>
      <c r="T690" s="125"/>
      <c r="U690" s="125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5"/>
      <c r="T691" s="125"/>
      <c r="U691" s="125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5"/>
      <c r="T692" s="125"/>
      <c r="U692" s="125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5"/>
      <c r="T693" s="125"/>
      <c r="U693" s="125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5"/>
      <c r="T694" s="125"/>
      <c r="U694" s="125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5"/>
      <c r="T695" s="125"/>
      <c r="U695" s="125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5"/>
      <c r="T696" s="125"/>
      <c r="U696" s="125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5"/>
      <c r="T697" s="125"/>
      <c r="U697" s="125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5"/>
      <c r="T698" s="125"/>
      <c r="U698" s="125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5"/>
      <c r="T699" s="125"/>
      <c r="U699" s="125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5"/>
      <c r="T700" s="125"/>
      <c r="U700" s="125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5"/>
      <c r="T701" s="125"/>
      <c r="U701" s="125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5"/>
      <c r="T702" s="125"/>
      <c r="U702" s="125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5"/>
      <c r="T703" s="125"/>
      <c r="U703" s="125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5"/>
      <c r="T704" s="125"/>
      <c r="U704" s="125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5"/>
      <c r="T705" s="125"/>
      <c r="U705" s="125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5"/>
      <c r="T706" s="125"/>
      <c r="U706" s="125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5"/>
      <c r="T707" s="125"/>
      <c r="U707" s="125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5"/>
      <c r="T708" s="125"/>
      <c r="U708" s="125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5"/>
      <c r="T709" s="125"/>
      <c r="U709" s="125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5"/>
      <c r="T710" s="125"/>
      <c r="U710" s="125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5"/>
      <c r="T711" s="125"/>
      <c r="U711" s="125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5"/>
      <c r="T712" s="125"/>
      <c r="U712" s="125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5"/>
      <c r="T713" s="125"/>
      <c r="U713" s="125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5"/>
      <c r="T714" s="125"/>
      <c r="U714" s="125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5"/>
      <c r="T715" s="125"/>
      <c r="U715" s="125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5"/>
      <c r="T716" s="125"/>
      <c r="U716" s="125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5"/>
      <c r="T717" s="125"/>
      <c r="U717" s="125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5"/>
      <c r="T718" s="125"/>
      <c r="U718" s="125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5"/>
      <c r="T719" s="125"/>
      <c r="U719" s="125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5"/>
      <c r="T720" s="125"/>
      <c r="U720" s="125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5"/>
      <c r="T721" s="125"/>
      <c r="U721" s="125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5"/>
      <c r="T722" s="125"/>
      <c r="U722" s="125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5"/>
      <c r="T723" s="125"/>
      <c r="U723" s="125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5"/>
      <c r="T724" s="125"/>
      <c r="U724" s="125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5"/>
      <c r="T725" s="125"/>
      <c r="U725" s="125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5"/>
      <c r="T726" s="125"/>
      <c r="U726" s="125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5"/>
      <c r="T727" s="125"/>
      <c r="U727" s="125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5"/>
      <c r="T728" s="125"/>
      <c r="U728" s="125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5"/>
      <c r="T729" s="125"/>
      <c r="U729" s="125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5"/>
      <c r="T730" s="125"/>
      <c r="U730" s="125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5"/>
      <c r="T731" s="125"/>
      <c r="U731" s="125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5"/>
      <c r="T732" s="125"/>
      <c r="U732" s="125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5"/>
      <c r="T733" s="125"/>
      <c r="U733" s="125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5"/>
      <c r="T734" s="125"/>
      <c r="U734" s="125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5"/>
      <c r="T735" s="125"/>
      <c r="U735" s="125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5"/>
      <c r="T736" s="125"/>
      <c r="U736" s="125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5"/>
      <c r="T737" s="125"/>
      <c r="U737" s="125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5"/>
      <c r="T738" s="125"/>
      <c r="U738" s="125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5"/>
      <c r="T739" s="125"/>
      <c r="U739" s="125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5"/>
      <c r="T740" s="125"/>
      <c r="U740" s="125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5"/>
      <c r="T741" s="125"/>
      <c r="U741" s="125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5"/>
      <c r="T742" s="125"/>
      <c r="U742" s="125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5"/>
      <c r="T743" s="125"/>
      <c r="U743" s="125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5"/>
      <c r="T744" s="125"/>
      <c r="U744" s="125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5"/>
      <c r="T745" s="125"/>
      <c r="U745" s="125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5"/>
      <c r="T746" s="125"/>
      <c r="U746" s="125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5"/>
      <c r="T747" s="125"/>
      <c r="U747" s="125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5"/>
      <c r="T748" s="125"/>
      <c r="U748" s="125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5"/>
      <c r="T749" s="125"/>
      <c r="U749" s="125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5"/>
      <c r="T750" s="125"/>
      <c r="U750" s="125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5"/>
      <c r="T751" s="125"/>
      <c r="U751" s="125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5"/>
      <c r="T752" s="125"/>
      <c r="U752" s="125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5"/>
      <c r="T753" s="125"/>
      <c r="U753" s="125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5"/>
      <c r="T754" s="125"/>
      <c r="U754" s="125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5"/>
      <c r="T755" s="125"/>
      <c r="U755" s="125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5"/>
      <c r="T756" s="125"/>
      <c r="U756" s="125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5"/>
      <c r="T757" s="125"/>
      <c r="U757" s="125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5"/>
      <c r="T758" s="125"/>
      <c r="U758" s="125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5"/>
      <c r="T759" s="125"/>
      <c r="U759" s="125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5"/>
      <c r="T760" s="125"/>
      <c r="U760" s="125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5"/>
      <c r="T761" s="125"/>
      <c r="U761" s="125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5"/>
      <c r="T762" s="125"/>
      <c r="U762" s="125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5"/>
      <c r="T763" s="125"/>
      <c r="U763" s="125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5"/>
      <c r="T764" s="125"/>
      <c r="U764" s="125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5"/>
      <c r="T765" s="125"/>
      <c r="U765" s="125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5"/>
      <c r="T766" s="125"/>
      <c r="U766" s="125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5"/>
      <c r="T767" s="125"/>
      <c r="U767" s="125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5"/>
      <c r="T768" s="125"/>
      <c r="U768" s="125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5"/>
      <c r="T769" s="125"/>
      <c r="U769" s="125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5"/>
      <c r="T770" s="125"/>
      <c r="U770" s="125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5"/>
      <c r="T771" s="125"/>
      <c r="U771" s="125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5"/>
      <c r="T772" s="125"/>
      <c r="U772" s="125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5"/>
      <c r="T773" s="125"/>
      <c r="U773" s="125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5"/>
      <c r="T774" s="125"/>
      <c r="U774" s="125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5"/>
      <c r="T775" s="125"/>
      <c r="U775" s="125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5"/>
      <c r="T776" s="125"/>
      <c r="U776" s="125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5"/>
      <c r="T777" s="125"/>
      <c r="U777" s="125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5"/>
      <c r="T778" s="125"/>
      <c r="U778" s="125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5"/>
      <c r="T779" s="125"/>
      <c r="U779" s="125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5"/>
      <c r="T780" s="125"/>
      <c r="U780" s="125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5"/>
      <c r="T781" s="125"/>
      <c r="U781" s="125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5"/>
      <c r="T782" s="125"/>
      <c r="U782" s="125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5"/>
      <c r="T783" s="125"/>
      <c r="U783" s="125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5"/>
      <c r="T784" s="125"/>
      <c r="U784" s="125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5"/>
      <c r="T785" s="125"/>
      <c r="U785" s="125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5"/>
      <c r="T786" s="125"/>
      <c r="U786" s="125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5"/>
      <c r="T787" s="125"/>
      <c r="U787" s="125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5"/>
      <c r="T788" s="125"/>
      <c r="U788" s="125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5"/>
      <c r="T789" s="125"/>
      <c r="U789" s="125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5"/>
      <c r="T790" s="125"/>
      <c r="U790" s="125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5"/>
      <c r="T791" s="125"/>
      <c r="U791" s="125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5"/>
      <c r="T792" s="125"/>
      <c r="U792" s="125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5"/>
      <c r="T793" s="125"/>
      <c r="U793" s="125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5"/>
      <c r="T794" s="125"/>
      <c r="U794" s="125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5"/>
      <c r="T795" s="125"/>
      <c r="U795" s="125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5"/>
      <c r="T796" s="125"/>
      <c r="U796" s="125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5"/>
      <c r="T797" s="125"/>
      <c r="U797" s="125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5"/>
      <c r="T798" s="125"/>
      <c r="U798" s="125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5"/>
      <c r="T799" s="125"/>
      <c r="U799" s="125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5"/>
      <c r="T800" s="125"/>
      <c r="U800" s="125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5"/>
      <c r="T801" s="125"/>
      <c r="U801" s="125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5"/>
      <c r="T802" s="125"/>
      <c r="U802" s="125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5"/>
      <c r="T803" s="125"/>
      <c r="U803" s="125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5"/>
      <c r="T804" s="125"/>
      <c r="U804" s="125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5"/>
      <c r="T805" s="125"/>
      <c r="U805" s="125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5"/>
      <c r="T806" s="125"/>
      <c r="U806" s="125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5"/>
      <c r="T807" s="125"/>
      <c r="U807" s="125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5"/>
      <c r="T808" s="125"/>
      <c r="U808" s="125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5"/>
      <c r="T809" s="125"/>
      <c r="U809" s="125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5"/>
      <c r="T810" s="125"/>
      <c r="U810" s="125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5"/>
      <c r="T811" s="125"/>
      <c r="U811" s="125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5"/>
      <c r="T812" s="125"/>
      <c r="U812" s="125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5"/>
      <c r="T813" s="125"/>
      <c r="U813" s="125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5"/>
      <c r="T814" s="125"/>
      <c r="U814" s="125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5"/>
      <c r="T815" s="125"/>
      <c r="U815" s="125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5"/>
      <c r="T816" s="125"/>
      <c r="U816" s="125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5"/>
      <c r="T817" s="125"/>
      <c r="U817" s="125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5"/>
      <c r="T818" s="125"/>
      <c r="U818" s="125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5"/>
      <c r="T819" s="125"/>
      <c r="U819" s="125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5"/>
      <c r="T820" s="125"/>
      <c r="U820" s="125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5"/>
      <c r="T821" s="125"/>
      <c r="U821" s="125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5"/>
      <c r="T822" s="125"/>
      <c r="U822" s="125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5"/>
      <c r="T823" s="125"/>
      <c r="U823" s="125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5"/>
      <c r="T824" s="125"/>
      <c r="U824" s="125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5"/>
      <c r="T825" s="125"/>
      <c r="U825" s="125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5"/>
      <c r="T826" s="125"/>
      <c r="U826" s="125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5"/>
      <c r="T827" s="125"/>
      <c r="U827" s="125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5"/>
      <c r="T828" s="125"/>
      <c r="U828" s="125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5"/>
      <c r="T829" s="125"/>
      <c r="U829" s="125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5"/>
      <c r="T830" s="125"/>
      <c r="U830" s="125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5"/>
      <c r="T831" s="125"/>
      <c r="U831" s="125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5"/>
      <c r="T832" s="125"/>
      <c r="U832" s="125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5"/>
      <c r="T833" s="125"/>
      <c r="U833" s="125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5"/>
      <c r="T834" s="125"/>
      <c r="U834" s="125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5"/>
      <c r="T835" s="125"/>
      <c r="U835" s="125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5"/>
      <c r="T836" s="125"/>
      <c r="U836" s="125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5"/>
      <c r="T837" s="125"/>
      <c r="U837" s="125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5"/>
      <c r="T838" s="125"/>
      <c r="U838" s="125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5"/>
      <c r="T839" s="125"/>
      <c r="U839" s="125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5"/>
      <c r="T840" s="125"/>
      <c r="U840" s="125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5"/>
      <c r="T841" s="125"/>
      <c r="U841" s="125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5"/>
      <c r="T842" s="125"/>
      <c r="U842" s="125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5"/>
      <c r="T843" s="125"/>
      <c r="U843" s="125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5"/>
      <c r="T844" s="125"/>
      <c r="U844" s="125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5"/>
      <c r="T845" s="125"/>
      <c r="U845" s="125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5"/>
      <c r="T846" s="125"/>
      <c r="U846" s="125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5"/>
      <c r="T847" s="125"/>
      <c r="U847" s="125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5"/>
      <c r="T848" s="125"/>
      <c r="U848" s="125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5"/>
      <c r="T849" s="125"/>
      <c r="U849" s="125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5"/>
      <c r="T850" s="125"/>
      <c r="U850" s="125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5"/>
      <c r="T851" s="125"/>
      <c r="U851" s="125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5"/>
      <c r="T852" s="125"/>
      <c r="U852" s="125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5"/>
      <c r="T853" s="125"/>
      <c r="U853" s="125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5"/>
      <c r="T854" s="125"/>
      <c r="U854" s="125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5"/>
      <c r="T855" s="125"/>
      <c r="U855" s="125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5"/>
      <c r="T856" s="125"/>
      <c r="U856" s="125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5"/>
      <c r="T857" s="125"/>
      <c r="U857" s="125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5"/>
      <c r="T858" s="125"/>
      <c r="U858" s="125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5"/>
      <c r="T859" s="125"/>
      <c r="U859" s="125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5"/>
      <c r="T860" s="125"/>
      <c r="U860" s="125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5"/>
      <c r="T861" s="125"/>
      <c r="U861" s="125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5"/>
      <c r="T862" s="125"/>
      <c r="U862" s="125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5"/>
      <c r="T863" s="125"/>
      <c r="U863" s="125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5"/>
      <c r="T864" s="125"/>
      <c r="U864" s="125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5"/>
      <c r="T865" s="125"/>
      <c r="U865" s="125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5"/>
      <c r="T866" s="125"/>
      <c r="U866" s="125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5"/>
      <c r="T867" s="125"/>
      <c r="U867" s="125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5"/>
      <c r="T868" s="125"/>
      <c r="U868" s="125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5"/>
      <c r="T869" s="125"/>
      <c r="U869" s="125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5"/>
      <c r="T870" s="125"/>
      <c r="U870" s="125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5"/>
      <c r="T871" s="125"/>
      <c r="U871" s="125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5"/>
      <c r="T872" s="125"/>
      <c r="U872" s="125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5"/>
      <c r="T873" s="125"/>
      <c r="U873" s="125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5"/>
      <c r="T874" s="125"/>
      <c r="U874" s="125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5"/>
      <c r="T875" s="125"/>
      <c r="U875" s="125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5"/>
      <c r="T876" s="125"/>
      <c r="U876" s="125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5"/>
      <c r="T877" s="125"/>
      <c r="U877" s="125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5"/>
      <c r="T878" s="125"/>
      <c r="U878" s="125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5"/>
      <c r="T879" s="125"/>
      <c r="U879" s="125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5"/>
      <c r="T880" s="125"/>
      <c r="U880" s="125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5"/>
      <c r="T881" s="125"/>
      <c r="U881" s="125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5"/>
      <c r="T882" s="125"/>
      <c r="U882" s="125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5"/>
      <c r="T883" s="125"/>
      <c r="U883" s="125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5"/>
      <c r="T884" s="125"/>
      <c r="U884" s="125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5"/>
      <c r="T885" s="125"/>
      <c r="U885" s="125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5"/>
      <c r="T886" s="125"/>
      <c r="U886" s="125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5"/>
      <c r="T887" s="125"/>
      <c r="U887" s="125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5"/>
      <c r="T888" s="125"/>
      <c r="U888" s="125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5"/>
      <c r="T889" s="125"/>
      <c r="U889" s="125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5"/>
      <c r="T890" s="125"/>
      <c r="U890" s="125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5"/>
      <c r="T891" s="125"/>
      <c r="U891" s="125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5"/>
      <c r="T892" s="125"/>
      <c r="U892" s="125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5"/>
      <c r="T893" s="125"/>
      <c r="U893" s="125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5"/>
      <c r="T894" s="125"/>
      <c r="U894" s="125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5"/>
      <c r="T895" s="125"/>
      <c r="U895" s="125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5"/>
      <c r="T896" s="125"/>
      <c r="U896" s="125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5"/>
      <c r="T897" s="125"/>
      <c r="U897" s="125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5"/>
      <c r="T898" s="125"/>
      <c r="U898" s="125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5"/>
      <c r="T899" s="125"/>
      <c r="U899" s="125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5"/>
      <c r="T900" s="125"/>
      <c r="U900" s="125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5"/>
      <c r="T901" s="125"/>
      <c r="U901" s="125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5"/>
      <c r="T902" s="125"/>
      <c r="U902" s="125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5"/>
      <c r="T903" s="125"/>
      <c r="U903" s="125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5"/>
      <c r="T904" s="125"/>
      <c r="U904" s="125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5"/>
      <c r="T905" s="125"/>
      <c r="U905" s="125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5"/>
      <c r="T906" s="125"/>
      <c r="U906" s="125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5"/>
      <c r="T907" s="125"/>
      <c r="U907" s="125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5"/>
      <c r="T908" s="125"/>
      <c r="U908" s="125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5"/>
      <c r="T909" s="125"/>
      <c r="U909" s="125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5"/>
      <c r="T910" s="125"/>
      <c r="U910" s="125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5"/>
      <c r="T911" s="125"/>
      <c r="U911" s="125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5"/>
      <c r="T912" s="125"/>
      <c r="U912" s="125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5"/>
      <c r="T913" s="125"/>
      <c r="U913" s="125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5"/>
      <c r="T914" s="125"/>
      <c r="U914" s="125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5"/>
      <c r="T915" s="125"/>
      <c r="U915" s="125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5"/>
      <c r="T916" s="125"/>
      <c r="U916" s="125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5"/>
      <c r="T917" s="125"/>
      <c r="U917" s="125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5"/>
      <c r="T918" s="125"/>
      <c r="U918" s="125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5"/>
      <c r="T919" s="125"/>
      <c r="U919" s="125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5"/>
      <c r="T920" s="125"/>
      <c r="U920" s="125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5"/>
      <c r="T921" s="125"/>
      <c r="U921" s="125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5"/>
      <c r="T922" s="125"/>
      <c r="U922" s="125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5"/>
      <c r="T923" s="125"/>
      <c r="U923" s="125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5"/>
      <c r="T924" s="125"/>
      <c r="U924" s="125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5"/>
      <c r="T925" s="125"/>
      <c r="U925" s="125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5"/>
      <c r="T926" s="125"/>
      <c r="U926" s="125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5"/>
      <c r="T927" s="125"/>
      <c r="U927" s="125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5"/>
      <c r="T928" s="125"/>
      <c r="U928" s="125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5"/>
      <c r="T929" s="125"/>
      <c r="U929" s="125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5"/>
      <c r="T930" s="125"/>
      <c r="U930" s="125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5"/>
      <c r="T931" s="125"/>
      <c r="U931" s="125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5"/>
      <c r="T932" s="125"/>
      <c r="U932" s="125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5"/>
      <c r="T933" s="125"/>
      <c r="U933" s="125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5"/>
      <c r="T934" s="125"/>
      <c r="U934" s="125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5"/>
      <c r="T935" s="125"/>
      <c r="U935" s="125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5"/>
      <c r="T936" s="125"/>
      <c r="U936" s="125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5"/>
      <c r="T937" s="125"/>
      <c r="U937" s="125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5"/>
      <c r="T938" s="125"/>
      <c r="U938" s="125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5"/>
      <c r="T939" s="125"/>
      <c r="U939" s="125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5"/>
      <c r="T940" s="125"/>
      <c r="U940" s="125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5"/>
      <c r="T941" s="125"/>
      <c r="U941" s="125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5"/>
      <c r="T942" s="125"/>
      <c r="U942" s="125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5"/>
      <c r="T943" s="125"/>
      <c r="U943" s="125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5"/>
      <c r="T944" s="125"/>
      <c r="U944" s="125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5"/>
      <c r="T945" s="125"/>
      <c r="U945" s="125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5"/>
      <c r="T946" s="125"/>
      <c r="U946" s="125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5"/>
      <c r="T947" s="125"/>
      <c r="U947" s="125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5"/>
      <c r="T948" s="125"/>
      <c r="U948" s="125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5"/>
      <c r="T949" s="125"/>
      <c r="U949" s="125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5"/>
      <c r="T950" s="125"/>
      <c r="U950" s="125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5"/>
      <c r="T951" s="125"/>
      <c r="U951" s="125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5"/>
      <c r="T952" s="125"/>
      <c r="U952" s="125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5"/>
      <c r="T953" s="125"/>
      <c r="U953" s="125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5"/>
      <c r="T954" s="125"/>
      <c r="U954" s="125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5"/>
      <c r="T955" s="125"/>
      <c r="U955" s="125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5"/>
      <c r="T956" s="125"/>
      <c r="U956" s="125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5"/>
      <c r="T957" s="125"/>
      <c r="U957" s="125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5"/>
      <c r="T958" s="125"/>
      <c r="U958" s="125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5"/>
      <c r="T959" s="125"/>
      <c r="U959" s="125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5"/>
      <c r="T960" s="125"/>
      <c r="U960" s="125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5"/>
      <c r="T961" s="125"/>
      <c r="U961" s="125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5"/>
      <c r="T962" s="125"/>
      <c r="U962" s="125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5"/>
      <c r="T963" s="125"/>
      <c r="U963" s="125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5"/>
      <c r="T964" s="125"/>
      <c r="U964" s="125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5"/>
      <c r="T965" s="125"/>
      <c r="U965" s="125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5"/>
      <c r="T966" s="125"/>
      <c r="U966" s="125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5"/>
      <c r="T967" s="125"/>
      <c r="U967" s="125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5"/>
      <c r="T968" s="125"/>
      <c r="U968" s="125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5"/>
      <c r="T969" s="125"/>
      <c r="U969" s="125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5"/>
      <c r="T970" s="125"/>
      <c r="U970" s="125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5"/>
      <c r="T971" s="125"/>
      <c r="U971" s="125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5"/>
      <c r="T972" s="125"/>
      <c r="U972" s="125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5"/>
      <c r="T973" s="125"/>
      <c r="U973" s="125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5"/>
      <c r="T974" s="125"/>
      <c r="U974" s="125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5"/>
      <c r="T975" s="125"/>
      <c r="U975" s="125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5"/>
      <c r="T976" s="125"/>
      <c r="U976" s="125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5"/>
      <c r="T977" s="125"/>
      <c r="U977" s="125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5"/>
      <c r="T978" s="125"/>
      <c r="U978" s="125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5"/>
      <c r="T979" s="125"/>
      <c r="U979" s="125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5"/>
      <c r="T980" s="125"/>
      <c r="U980" s="125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5"/>
      <c r="T981" s="125"/>
      <c r="U981" s="125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5"/>
      <c r="T982" s="125"/>
      <c r="U982" s="125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5"/>
      <c r="T983" s="125"/>
      <c r="U983" s="125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5"/>
      <c r="T984" s="125"/>
      <c r="U984" s="125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5"/>
      <c r="T985" s="125"/>
      <c r="U985" s="125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5"/>
      <c r="T986" s="125"/>
      <c r="U986" s="125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5"/>
      <c r="T987" s="125"/>
      <c r="U987" s="125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5"/>
      <c r="T988" s="125"/>
      <c r="U988" s="125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5"/>
      <c r="T989" s="125"/>
      <c r="U989" s="125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5"/>
      <c r="T990" s="125"/>
      <c r="U990" s="125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5"/>
      <c r="T991" s="125"/>
      <c r="U991" s="125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5"/>
      <c r="T992" s="125"/>
      <c r="U992" s="125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5"/>
      <c r="T993" s="125"/>
      <c r="U993" s="125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5"/>
      <c r="T994" s="125"/>
      <c r="U994" s="125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5"/>
      <c r="T995" s="125"/>
      <c r="U995" s="125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5"/>
      <c r="T996" s="125"/>
      <c r="U996" s="125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5"/>
      <c r="T997" s="125"/>
      <c r="U997" s="125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5"/>
      <c r="T998" s="125"/>
      <c r="U998" s="125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5"/>
      <c r="T999" s="125"/>
      <c r="U999" s="125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5"/>
      <c r="T1000" s="125"/>
      <c r="U1000" s="125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K4:K6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5" customFormat="1" ht="42" x14ac:dyDescent="0.2">
      <c r="A1" s="22" t="s">
        <v>666</v>
      </c>
      <c r="B1" s="22" t="s">
        <v>14</v>
      </c>
      <c r="C1" s="22" t="s">
        <v>456</v>
      </c>
      <c r="D1" s="22" t="s">
        <v>487</v>
      </c>
      <c r="E1" s="115" t="s">
        <v>579</v>
      </c>
      <c r="F1" s="22" t="s">
        <v>810</v>
      </c>
      <c r="G1" s="22" t="s">
        <v>396</v>
      </c>
      <c r="H1" s="28" t="s">
        <v>397</v>
      </c>
      <c r="I1" s="119" t="s">
        <v>724</v>
      </c>
      <c r="J1" s="119" t="s">
        <v>725</v>
      </c>
      <c r="K1" s="119" t="s">
        <v>723</v>
      </c>
      <c r="L1" s="104" t="s">
        <v>398</v>
      </c>
      <c r="M1" s="104" t="s">
        <v>399</v>
      </c>
      <c r="N1" s="104" t="s">
        <v>936</v>
      </c>
      <c r="O1" s="104" t="s">
        <v>937</v>
      </c>
      <c r="P1" s="104" t="s">
        <v>400</v>
      </c>
      <c r="Q1" s="104" t="s">
        <v>401</v>
      </c>
      <c r="R1" s="104" t="s">
        <v>402</v>
      </c>
      <c r="S1" s="104" t="s">
        <v>758</v>
      </c>
      <c r="T1" s="104" t="s">
        <v>403</v>
      </c>
      <c r="U1" s="104" t="s">
        <v>404</v>
      </c>
      <c r="V1" s="104" t="s">
        <v>751</v>
      </c>
      <c r="W1" s="70" t="s">
        <v>405</v>
      </c>
      <c r="X1" s="70" t="s">
        <v>696</v>
      </c>
      <c r="Y1" s="70" t="s">
        <v>406</v>
      </c>
      <c r="Z1" s="70" t="s">
        <v>407</v>
      </c>
      <c r="AA1" s="70" t="s">
        <v>408</v>
      </c>
      <c r="AB1" s="70" t="s">
        <v>409</v>
      </c>
      <c r="AC1" s="70" t="s">
        <v>410</v>
      </c>
      <c r="AD1" s="42" t="s">
        <v>411</v>
      </c>
      <c r="AE1" s="70" t="s">
        <v>412</v>
      </c>
      <c r="AF1" s="70" t="s">
        <v>413</v>
      </c>
      <c r="AG1" s="42" t="s">
        <v>414</v>
      </c>
    </row>
    <row r="2" spans="1:33" s="25" customFormat="1" ht="70.5" customHeight="1" x14ac:dyDescent="0.2">
      <c r="A2" s="26" t="s">
        <v>667</v>
      </c>
      <c r="B2" s="30" t="s">
        <v>16</v>
      </c>
      <c r="C2" s="30" t="s">
        <v>329</v>
      </c>
      <c r="D2" s="30" t="s">
        <v>802</v>
      </c>
      <c r="E2" s="26" t="s">
        <v>395</v>
      </c>
      <c r="F2" s="26" t="s">
        <v>811</v>
      </c>
      <c r="G2" s="26" t="s">
        <v>752</v>
      </c>
      <c r="H2" s="26" t="s">
        <v>60</v>
      </c>
      <c r="I2" s="120" t="s">
        <v>729</v>
      </c>
      <c r="J2" s="120" t="s">
        <v>730</v>
      </c>
      <c r="K2" s="120" t="s">
        <v>728</v>
      </c>
      <c r="L2" s="105" t="s">
        <v>422</v>
      </c>
      <c r="M2" s="58"/>
      <c r="N2" s="105" t="s">
        <v>938</v>
      </c>
      <c r="O2" s="58" t="s">
        <v>939</v>
      </c>
      <c r="P2" s="58"/>
      <c r="Q2" s="58" t="s">
        <v>317</v>
      </c>
      <c r="R2" s="105" t="s">
        <v>718</v>
      </c>
      <c r="S2" s="105" t="s">
        <v>759</v>
      </c>
      <c r="T2" s="105" t="s">
        <v>420</v>
      </c>
      <c r="U2" s="105" t="s">
        <v>421</v>
      </c>
      <c r="V2" s="105"/>
      <c r="W2" s="51" t="s">
        <v>419</v>
      </c>
      <c r="X2" s="51" t="s">
        <v>697</v>
      </c>
      <c r="Y2" s="52" t="s">
        <v>86</v>
      </c>
      <c r="Z2" s="52" t="s">
        <v>87</v>
      </c>
      <c r="AA2" s="52" t="s">
        <v>88</v>
      </c>
      <c r="AB2" s="52" t="s">
        <v>324</v>
      </c>
      <c r="AC2" s="51" t="s">
        <v>418</v>
      </c>
      <c r="AD2" s="51" t="s">
        <v>417</v>
      </c>
      <c r="AE2" s="51" t="s">
        <v>323</v>
      </c>
      <c r="AF2" s="51" t="s">
        <v>416</v>
      </c>
      <c r="AG2" s="51" t="s">
        <v>415</v>
      </c>
    </row>
    <row r="3" spans="1:33" s="37" customFormat="1" ht="18" customHeight="1" x14ac:dyDescent="0.2">
      <c r="A3" s="32" t="s">
        <v>360</v>
      </c>
      <c r="B3" s="31"/>
      <c r="C3" s="74"/>
      <c r="D3" s="31"/>
      <c r="E3" s="32"/>
      <c r="F3" s="32"/>
      <c r="G3" s="32"/>
      <c r="H3" s="32"/>
      <c r="I3" s="121" t="s">
        <v>726</v>
      </c>
      <c r="J3" s="121" t="s">
        <v>34</v>
      </c>
      <c r="K3" s="121" t="s">
        <v>727</v>
      </c>
      <c r="L3" s="117" t="s">
        <v>296</v>
      </c>
      <c r="M3" s="118" t="s">
        <v>698</v>
      </c>
      <c r="N3" s="118" t="s">
        <v>940</v>
      </c>
      <c r="O3" s="118" t="s">
        <v>371</v>
      </c>
      <c r="P3" s="117" t="s">
        <v>316</v>
      </c>
      <c r="Q3" s="117"/>
      <c r="R3" s="117"/>
      <c r="S3" s="118" t="s">
        <v>760</v>
      </c>
      <c r="T3" s="117" t="s">
        <v>37</v>
      </c>
      <c r="U3" s="117"/>
      <c r="V3" s="117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2">
      <c r="A4" s="15"/>
      <c r="B4" s="8"/>
      <c r="C4" s="5"/>
      <c r="D4" s="9"/>
    </row>
    <row r="5" spans="1:33" x14ac:dyDescent="0.2">
      <c r="A5" s="15"/>
      <c r="B5" s="8"/>
      <c r="C5" s="5"/>
      <c r="D5" s="9"/>
    </row>
    <row r="6" spans="1:33" x14ac:dyDescent="0.2">
      <c r="A6" s="15"/>
      <c r="B6" s="8"/>
      <c r="C6" s="5"/>
      <c r="D6" s="9"/>
    </row>
    <row r="7" spans="1:33" x14ac:dyDescent="0.2">
      <c r="A7" s="15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S20" sqref="AS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6" customFormat="1" ht="15" customHeight="1" x14ac:dyDescent="0.2">
      <c r="A1" s="75" t="s">
        <v>159</v>
      </c>
      <c r="B1" s="75" t="s">
        <v>160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628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5" t="s">
        <v>629</v>
      </c>
      <c r="AH1" s="77"/>
      <c r="AI1" s="77"/>
      <c r="AJ1" s="77"/>
      <c r="AK1" s="77"/>
      <c r="AL1" s="75" t="s">
        <v>621</v>
      </c>
      <c r="AM1" s="78"/>
      <c r="AN1" s="77"/>
      <c r="AO1" s="77"/>
      <c r="AQ1" s="77"/>
      <c r="AR1" s="77"/>
      <c r="AS1" s="75" t="s">
        <v>162</v>
      </c>
      <c r="AT1" s="79"/>
      <c r="AU1" s="77"/>
      <c r="AV1" s="77"/>
      <c r="AW1" s="77"/>
      <c r="AX1" s="77"/>
    </row>
    <row r="2" spans="1:50" s="76" customFormat="1" ht="15" customHeight="1" x14ac:dyDescent="0.2">
      <c r="A2" s="80" t="s">
        <v>431</v>
      </c>
      <c r="B2" s="80" t="s">
        <v>901</v>
      </c>
      <c r="C2" s="80" t="s">
        <v>479</v>
      </c>
      <c r="D2" s="80" t="s">
        <v>461</v>
      </c>
      <c r="E2" s="80" t="s">
        <v>482</v>
      </c>
      <c r="F2" s="29" t="s">
        <v>820</v>
      </c>
      <c r="G2" s="80" t="s">
        <v>671</v>
      </c>
      <c r="H2" s="80" t="s">
        <v>470</v>
      </c>
      <c r="I2" s="80" t="s">
        <v>884</v>
      </c>
      <c r="J2" s="80" t="s">
        <v>885</v>
      </c>
      <c r="K2" s="80" t="s">
        <v>886</v>
      </c>
      <c r="L2" s="80" t="s">
        <v>483</v>
      </c>
      <c r="M2" s="80" t="s">
        <v>475</v>
      </c>
      <c r="N2" s="80" t="s">
        <v>476</v>
      </c>
      <c r="O2" s="80" t="s">
        <v>478</v>
      </c>
      <c r="P2" s="80" t="s">
        <v>796</v>
      </c>
      <c r="Q2" s="80" t="s">
        <v>433</v>
      </c>
      <c r="R2" s="80" t="s">
        <v>435</v>
      </c>
      <c r="S2" s="80" t="s">
        <v>436</v>
      </c>
      <c r="T2" s="80" t="s">
        <v>655</v>
      </c>
      <c r="U2" s="80" t="s">
        <v>646</v>
      </c>
      <c r="V2" s="80" t="s">
        <v>684</v>
      </c>
      <c r="W2" s="80" t="s">
        <v>438</v>
      </c>
      <c r="X2" s="80" t="s">
        <v>439</v>
      </c>
      <c r="Y2" s="80" t="s">
        <v>445</v>
      </c>
      <c r="Z2" s="80" t="s">
        <v>504</v>
      </c>
      <c r="AA2" s="81" t="s">
        <v>509</v>
      </c>
      <c r="AB2" s="80" t="s">
        <v>536</v>
      </c>
      <c r="AC2" s="80" t="s">
        <v>488</v>
      </c>
      <c r="AD2" s="80" t="s">
        <v>492</v>
      </c>
      <c r="AE2" s="80" t="s">
        <v>495</v>
      </c>
      <c r="AF2" s="80" t="s">
        <v>574</v>
      </c>
      <c r="AG2" s="80" t="s">
        <v>331</v>
      </c>
      <c r="AH2" s="80" t="s">
        <v>332</v>
      </c>
      <c r="AI2" s="80" t="s">
        <v>333</v>
      </c>
      <c r="AJ2" s="80" t="s">
        <v>657</v>
      </c>
      <c r="AK2" s="80" t="s">
        <v>358</v>
      </c>
      <c r="AL2" s="80" t="s">
        <v>699</v>
      </c>
      <c r="AM2" s="80" t="s">
        <v>749</v>
      </c>
      <c r="AN2" s="80" t="s">
        <v>702</v>
      </c>
      <c r="AO2" s="80" t="s">
        <v>936</v>
      </c>
      <c r="AP2" s="80" t="s">
        <v>700</v>
      </c>
      <c r="AQ2" s="80" t="s">
        <v>701</v>
      </c>
      <c r="AR2" s="80" t="s">
        <v>703</v>
      </c>
      <c r="AS2" s="82" t="s">
        <v>582</v>
      </c>
      <c r="AT2" s="83" t="s">
        <v>586</v>
      </c>
      <c r="AU2" s="81" t="s">
        <v>581</v>
      </c>
      <c r="AV2" s="80" t="s">
        <v>583</v>
      </c>
      <c r="AW2" s="80" t="s">
        <v>588</v>
      </c>
      <c r="AX2" s="80" t="s">
        <v>715</v>
      </c>
    </row>
    <row r="3" spans="1:50" s="76" customFormat="1" ht="1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164</v>
      </c>
      <c r="AV3" s="84" t="s">
        <v>165</v>
      </c>
      <c r="AW3" s="84"/>
      <c r="AX3" s="84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17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6" t="s">
        <v>757</v>
      </c>
      <c r="AM4" s="2" t="s">
        <v>639</v>
      </c>
      <c r="AN4" s="17" t="s">
        <v>311</v>
      </c>
      <c r="AO4" s="2"/>
      <c r="AP4" s="17" t="s">
        <v>307</v>
      </c>
      <c r="AQ4" s="17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17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7" t="s">
        <v>312</v>
      </c>
      <c r="AO5" s="2" t="s">
        <v>635</v>
      </c>
      <c r="AP5" s="17" t="s">
        <v>308</v>
      </c>
      <c r="AQ5" s="17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7" t="s">
        <v>313</v>
      </c>
      <c r="AO6" s="17"/>
      <c r="AP6" s="17" t="s">
        <v>212</v>
      </c>
      <c r="AQ6" s="2"/>
      <c r="AR6" s="17"/>
      <c r="AS6" t="s">
        <v>213</v>
      </c>
      <c r="AT6" t="s">
        <v>196</v>
      </c>
      <c r="AU6" s="16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17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6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2021-12-12T21:56:41Z</dcterms:modified>
</cp:coreProperties>
</file>