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9580" yWindow="-1540" windowWidth="25360" windowHeight="158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5" l="1"/>
  <c r="F6" i="5"/>
  <c r="F7" i="5"/>
  <c r="F4" i="5"/>
  <c r="N3" i="6"/>
  <c r="M3" i="6"/>
  <c r="L3" i="6"/>
</calcChain>
</file>

<file path=xl/sharedStrings.xml><?xml version="1.0" encoding="utf-8"?>
<sst xmlns="http://schemas.openxmlformats.org/spreadsheetml/2006/main" count="1456" uniqueCount="999">
  <si>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</si>
  <si>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</si>
  <si>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</si>
  <si>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</si>
  <si>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</si>
  <si>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</si>
  <si>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</si>
  <si>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</si>
  <si>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</si>
  <si>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</si>
  <si>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</si>
  <si>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</si>
  <si>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</si>
  <si>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</si>
  <si>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</si>
  <si>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</si>
  <si>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</si>
  <si>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</si>
  <si>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</si>
  <si>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</si>
  <si>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</si>
  <si>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</si>
  <si>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</si>
  <si>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</si>
  <si>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</si>
  <si>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</si>
  <si>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</si>
  <si>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</si>
  <si>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</si>
  <si>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</si>
  <si>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</si>
  <si>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</si>
  <si>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</si>
  <si>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</si>
  <si>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</si>
  <si>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</si>
  <si>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</si>
  <si>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</si>
  <si>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</si>
  <si>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</si>
  <si>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</si>
  <si>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</si>
  <si>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</si>
  <si>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</si>
  <si>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</si>
  <si>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</si>
  <si>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</si>
  <si>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</si>
  <si>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</si>
  <si>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</si>
  <si>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</si>
  <si>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</si>
  <si>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</si>
  <si>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</si>
  <si>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</si>
  <si>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</si>
  <si>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</si>
  <si>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</si>
  <si>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</si>
  <si>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</si>
  <si>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</si>
  <si>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</si>
  <si>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</si>
  <si>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</si>
  <si>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</si>
  <si>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</si>
  <si>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</si>
  <si>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</si>
  <si>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</si>
  <si>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</si>
  <si>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</si>
  <si>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</si>
  <si>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</si>
  <si>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</si>
  <si>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</si>
  <si>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</si>
  <si>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</si>
  <si>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</si>
  <si>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</si>
  <si>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</si>
  <si>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</si>
  <si>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</si>
  <si>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</si>
  <si>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</si>
  <si>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</si>
  <si>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</si>
  <si>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</si>
  <si>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</si>
  <si>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</si>
  <si>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</si>
  <si>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</si>
  <si>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</si>
  <si>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</si>
  <si>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</si>
  <si>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</si>
  <si>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</si>
  <si>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</si>
  <si>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</si>
  <si>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</si>
  <si>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</si>
  <si>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</si>
  <si>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</si>
  <si>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</si>
  <si>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</si>
  <si>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</si>
  <si>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</si>
  <si>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</si>
  <si>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</si>
  <si>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</si>
  <si>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</si>
  <si>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</si>
  <si>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</si>
  <si>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</si>
  <si>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</si>
  <si>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</si>
  <si>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</si>
  <si>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</si>
  <si>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</si>
  <si>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</si>
  <si>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</si>
  <si>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</si>
  <si>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</si>
  <si>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</si>
  <si>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</si>
  <si>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</si>
  <si>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</si>
  <si>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</si>
  <si>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</si>
  <si>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</si>
  <si>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</si>
  <si>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</si>
  <si>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</si>
  <si>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</si>
  <si>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</si>
  <si>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</si>
  <si>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</si>
  <si>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</si>
  <si>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</si>
  <si>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</si>
  <si>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</si>
  <si>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</si>
  <si>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</si>
  <si>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</si>
  <si>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</si>
  <si>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</si>
  <si>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</si>
  <si>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</si>
  <si>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</si>
  <si>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</si>
  <si>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</si>
  <si>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</si>
  <si>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</si>
  <si>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</si>
  <si>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</si>
  <si>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</si>
  <si>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</si>
  <si>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</si>
  <si>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</si>
  <si>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</si>
  <si>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</si>
  <si>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</si>
  <si>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</si>
  <si>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</si>
  <si>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</si>
  <si>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</si>
  <si>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</si>
  <si>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</si>
  <si>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</si>
  <si>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</si>
  <si>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</si>
  <si>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</si>
  <si>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</si>
  <si>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</si>
  <si>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</si>
  <si>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</si>
  <si>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</si>
  <si>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</si>
  <si>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</si>
  <si>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</si>
  <si>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</si>
  <si>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</si>
  <si>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</si>
  <si>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</si>
  <si>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</si>
  <si>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</si>
  <si>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</si>
  <si>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</si>
  <si>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</si>
  <si>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</si>
  <si>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</si>
  <si>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</si>
  <si>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</si>
  <si>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</si>
  <si>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</si>
  <si>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</si>
  <si>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</si>
  <si>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</si>
  <si>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</si>
  <si>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</si>
  <si>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</si>
  <si>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</si>
  <si>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</si>
  <si>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</si>
  <si>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</si>
  <si>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</si>
  <si>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</si>
  <si>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</si>
  <si>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</si>
  <si>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</si>
  <si>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</si>
  <si>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</si>
  <si>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</si>
  <si>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</si>
  <si>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</si>
  <si>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</si>
  <si>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</si>
  <si>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</si>
  <si>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</si>
  <si>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</si>
  <si>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</si>
  <si>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</si>
  <si>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</si>
  <si>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</si>
  <si>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</si>
  <si>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</si>
  <si>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</si>
  <si>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</si>
  <si>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</si>
  <si>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</si>
  <si>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</si>
  <si>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</si>
  <si>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</si>
  <si>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</si>
  <si>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</si>
  <si>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</si>
  <si>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</si>
  <si>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</si>
  <si>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</si>
  <si>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</si>
  <si>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</si>
  <si>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</si>
  <si>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</si>
  <si>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</si>
  <si>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</si>
  <si>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</si>
  <si>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</si>
  <si>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</si>
  <si>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</si>
  <si>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</si>
  <si>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</si>
  <si>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</si>
  <si>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</si>
  <si>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</si>
  <si>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</si>
  <si>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</si>
  <si>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</si>
  <si>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</si>
  <si>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</si>
  <si>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</si>
  <si>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</si>
  <si>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</si>
  <si>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</si>
  <si>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</si>
  <si>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</si>
  <si>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</si>
  <si>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</si>
  <si>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</si>
  <si>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</si>
  <si>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</si>
  <si>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</si>
  <si>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</si>
  <si>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</si>
  <si>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</si>
  <si>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</si>
  <si>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</si>
  <si>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</si>
  <si>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</si>
  <si>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</si>
  <si>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</si>
  <si>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</si>
  <si>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</si>
  <si>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</si>
  <si>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</si>
  <si>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</si>
  <si>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</si>
  <si>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</si>
  <si>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</si>
  <si>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</si>
  <si>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</si>
  <si>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</si>
  <si>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</si>
  <si>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</si>
  <si>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</si>
  <si>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</si>
  <si>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</si>
  <si>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</si>
  <si>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</si>
  <si>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</si>
  <si>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</si>
  <si>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</si>
  <si>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</si>
  <si>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</si>
  <si>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</si>
  <si>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</si>
  <si>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</si>
  <si>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</si>
  <si>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</si>
  <si>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</si>
  <si>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</si>
  <si>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</si>
  <si>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</si>
  <si>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</si>
  <si>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</si>
  <si>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</si>
  <si>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</si>
  <si>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</si>
  <si>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</si>
  <si>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</si>
  <si>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</si>
  <si>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</si>
  <si>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</si>
  <si>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</si>
  <si>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</si>
  <si>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</si>
  <si>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</si>
  <si>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</si>
  <si>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</si>
  <si>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</si>
  <si>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</si>
  <si>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</si>
  <si>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</si>
  <si>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</si>
  <si>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</si>
  <si>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</si>
  <si>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</si>
  <si>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</si>
  <si>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</si>
  <si>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</si>
  <si>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</si>
  <si>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</si>
  <si>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</si>
  <si>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</si>
  <si>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</si>
  <si>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</si>
  <si>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</si>
  <si>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</si>
  <si>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</si>
  <si>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</si>
  <si>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</si>
  <si>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</si>
  <si>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</si>
  <si>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</si>
  <si>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</si>
  <si>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</si>
  <si>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</si>
  <si>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</si>
  <si>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</si>
  <si>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</si>
  <si>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</si>
  <si>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</si>
  <si>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</si>
  <si>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</si>
  <si>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</si>
  <si>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</si>
  <si>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</si>
  <si>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</si>
  <si>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</si>
  <si>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</si>
  <si>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</si>
  <si>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</si>
  <si>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</si>
  <si>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</si>
  <si>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</si>
  <si>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</si>
  <si>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</si>
  <si>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</si>
  <si>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</si>
  <si>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</si>
  <si>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</si>
  <si>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</si>
  <si>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</si>
  <si>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</si>
  <si>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</si>
  <si>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</si>
  <si>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</si>
  <si>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</si>
  <si>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</si>
  <si>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</si>
  <si>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</si>
  <si>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</si>
  <si>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</si>
  <si>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</si>
  <si>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</si>
  <si>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</si>
  <si>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</si>
  <si>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</si>
  <si>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</si>
  <si>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</si>
  <si>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</si>
  <si>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</si>
  <si>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</si>
  <si>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</si>
  <si>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</si>
  <si>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</si>
  <si>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</si>
  <si>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</si>
  <si>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</si>
  <si>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</si>
  <si>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</si>
  <si>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</si>
  <si>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</si>
  <si>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</si>
  <si>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</si>
  <si>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</si>
  <si>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</si>
  <si>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</si>
  <si>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</si>
  <si>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</si>
  <si>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</si>
  <si>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</si>
  <si>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</si>
  <si>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</si>
  <si>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</si>
  <si>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</si>
  <si>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</si>
  <si>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</si>
  <si>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</si>
  <si>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</si>
  <si>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</si>
  <si>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</si>
  <si>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</si>
  <si>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</si>
  <si>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</si>
  <si>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</si>
  <si>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</si>
  <si>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</si>
  <si>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</si>
  <si>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</si>
  <si>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</si>
  <si>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</si>
  <si>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</si>
  <si>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</si>
  <si>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</si>
  <si>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</si>
  <si>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</si>
  <si>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</si>
  <si>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</si>
  <si>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</si>
  <si>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</si>
  <si>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</si>
  <si>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</si>
  <si>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</si>
  <si>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</si>
  <si>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</si>
  <si>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</si>
  <si>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</si>
  <si>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</si>
  <si>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</si>
  <si>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</si>
  <si>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</si>
  <si>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</si>
  <si>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</si>
  <si>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</si>
  <si>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</si>
  <si>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</si>
  <si>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</si>
  <si>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</si>
  <si>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</si>
  <si>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</si>
  <si>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</si>
  <si>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</si>
  <si>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</si>
  <si>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</si>
  <si>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</si>
  <si>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</si>
  <si>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</si>
  <si>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</si>
  <si>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</si>
  <si>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</si>
  <si>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</si>
  <si>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</si>
  <si>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</si>
  <si>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</si>
  <si>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</si>
  <si>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</si>
  <si>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</si>
  <si>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</si>
  <si>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</si>
  <si>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</si>
  <si>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</si>
  <si>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</si>
  <si>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</si>
  <si>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</si>
  <si>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</si>
  <si>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</si>
  <si>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</si>
  <si>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</si>
  <si>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</si>
  <si>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</si>
  <si>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</si>
  <si>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</si>
  <si>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</si>
  <si>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</si>
  <si>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</si>
  <si>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</si>
  <si>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</si>
  <si>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</si>
  <si>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</si>
  <si>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</si>
  <si>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</si>
  <si>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</si>
  <si>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</si>
  <si>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</si>
  <si>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</si>
  <si>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</si>
  <si>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</si>
  <si>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</si>
  <si>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</si>
  <si>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</si>
  <si>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</si>
  <si>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</si>
  <si>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</si>
  <si>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</si>
  <si>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</si>
  <si>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</si>
  <si>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</si>
  <si>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</si>
  <si>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</si>
  <si>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</si>
  <si>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</si>
  <si>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</si>
  <si>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</si>
  <si>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</si>
  <si>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</si>
  <si>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</si>
  <si>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</si>
  <si>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</si>
  <si>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</si>
  <si>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</si>
  <si>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</si>
  <si>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</si>
  <si>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</si>
  <si>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</si>
  <si>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</si>
  <si>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</si>
  <si>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</si>
  <si>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</si>
  <si>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</si>
  <si>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</si>
  <si>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</si>
  <si>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</si>
  <si>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</si>
  <si>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</si>
  <si>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</si>
  <si>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</si>
  <si>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</si>
  <si>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</si>
  <si>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</si>
  <si>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</si>
  <si>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</si>
  <si>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</si>
  <si>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</si>
  <si>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</si>
  <si>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</si>
  <si>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</si>
  <si>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</si>
  <si>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</si>
  <si>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</si>
  <si>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</si>
  <si>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</si>
  <si>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</si>
  <si>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</si>
  <si>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</si>
  <si>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</si>
  <si>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</si>
  <si>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</si>
  <si>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</si>
  <si>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</si>
  <si>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</si>
  <si>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</si>
  <si>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</si>
  <si>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</si>
  <si>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</si>
  <si>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</si>
  <si>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</si>
  <si>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</si>
  <si>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</si>
  <si>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</si>
  <si>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</si>
  <si>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</si>
  <si>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</si>
  <si>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</si>
  <si>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</si>
  <si>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</si>
  <si>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</si>
  <si>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</si>
  <si>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</si>
  <si>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</si>
  <si>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</si>
  <si>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</si>
  <si>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</si>
  <si>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</si>
  <si>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</si>
  <si>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</si>
  <si>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</si>
  <si>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</si>
  <si>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</si>
  <si>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</si>
  <si>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</si>
  <si>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</si>
  <si>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</si>
  <si>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</si>
  <si>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</si>
  <si>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</si>
  <si>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</si>
  <si>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</si>
  <si>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</si>
  <si>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</si>
  <si>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</si>
  <si>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</si>
  <si>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</si>
  <si>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</si>
  <si>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</si>
  <si>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</si>
  <si>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</si>
  <si>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</si>
  <si>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</si>
  <si>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</si>
  <si>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</si>
  <si>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</si>
  <si>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</si>
  <si>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</si>
  <si>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</si>
  <si>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</si>
  <si>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</si>
  <si>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</si>
  <si>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</si>
  <si>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</si>
  <si>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</si>
  <si>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</si>
  <si>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</si>
  <si>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</si>
  <si>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</si>
  <si>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</si>
  <si>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</si>
  <si>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</si>
  <si>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</si>
  <si>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</si>
  <si>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</si>
  <si>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</si>
  <si>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</si>
  <si>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</si>
  <si>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</si>
  <si>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</si>
  <si>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</si>
  <si>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</si>
  <si>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</si>
  <si>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</si>
  <si>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</si>
  <si>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</si>
  <si>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</si>
  <si>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</si>
  <si>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</si>
  <si>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</si>
  <si>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</si>
  <si>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</si>
  <si>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</si>
  <si>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</si>
  <si>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</si>
  <si>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</si>
  <si>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</si>
  <si>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</si>
  <si>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</si>
  <si>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</si>
  <si>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</si>
  <si>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</si>
  <si>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</si>
  <si>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</si>
  <si>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</si>
  <si>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</si>
  <si>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</si>
  <si>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</si>
  <si>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</si>
  <si>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</si>
  <si>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</si>
  <si>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</si>
  <si>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</si>
  <si>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</si>
  <si>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</si>
  <si>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</si>
  <si>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</si>
  <si>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</si>
  <si>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</si>
  <si>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</si>
  <si>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</si>
  <si>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</si>
  <si>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</si>
  <si>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</si>
  <si>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</si>
  <si>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</si>
  <si>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</si>
  <si>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</si>
  <si>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</si>
  <si>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</si>
  <si>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</si>
  <si>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</si>
  <si>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</si>
  <si>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</si>
  <si>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</si>
  <si>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</si>
  <si>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</si>
  <si>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</si>
  <si>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</si>
  <si>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</si>
  <si>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</si>
  <si>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</si>
  <si>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</si>
  <si>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</si>
  <si>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</si>
  <si>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</si>
  <si>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</si>
  <si>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</si>
  <si>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</si>
  <si>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</si>
  <si>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</si>
  <si>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</si>
  <si>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</si>
  <si>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</si>
  <si>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</si>
  <si>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</si>
  <si>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</si>
  <si>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</si>
  <si>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</si>
  <si>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</si>
  <si>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</si>
  <si>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</si>
  <si>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</si>
  <si>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</si>
  <si>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</si>
  <si>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</si>
  <si>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</si>
  <si>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</si>
  <si>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</si>
  <si>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</si>
  <si>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</si>
  <si>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</si>
  <si>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</si>
  <si>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</si>
  <si>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</si>
  <si>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</si>
  <si>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</si>
  <si>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</si>
  <si>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</si>
  <si>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</si>
  <si>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</si>
  <si>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</si>
  <si>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</si>
  <si>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</si>
  <si>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</si>
  <si>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</si>
  <si>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</si>
  <si>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</si>
  <si>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</si>
  <si>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</si>
  <si>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</si>
  <si>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</si>
  <si>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</si>
  <si>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</si>
  <si>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</si>
  <si>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</si>
  <si>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</si>
  <si>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</si>
  <si>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</si>
  <si>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</si>
  <si>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</si>
  <si>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</si>
  <si>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</si>
  <si>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</si>
  <si>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</si>
  <si>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</si>
  <si>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</si>
  <si>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</si>
  <si>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</si>
  <si>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</si>
  <si>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</si>
  <si>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</si>
  <si>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</si>
  <si>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</si>
  <si>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</si>
  <si>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</si>
  <si>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</si>
  <si>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</si>
  <si>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</si>
  <si>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</si>
  <si>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</si>
  <si>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</si>
  <si>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</si>
  <si>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</si>
  <si>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</si>
  <si>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</si>
  <si>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</si>
  <si>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</si>
  <si>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</si>
  <si>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</si>
  <si>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</si>
  <si>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</si>
  <si>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</si>
  <si>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</si>
  <si>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</si>
  <si>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</si>
  <si>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</si>
  <si>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</si>
  <si>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</si>
  <si>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</si>
  <si>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</si>
  <si>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</si>
  <si>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</si>
  <si>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</si>
  <si>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</si>
  <si>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</si>
  <si>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</si>
  <si>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</si>
  <si>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</si>
  <si>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</si>
  <si>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</si>
  <si>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</si>
  <si>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</si>
  <si>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</si>
  <si>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</si>
  <si>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</si>
  <si>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</si>
  <si>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</si>
  <si>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</si>
  <si>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</si>
  <si>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</si>
  <si>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</si>
  <si>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</si>
  <si>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</si>
  <si>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</si>
  <si>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</si>
  <si>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</si>
  <si>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</si>
  <si>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</si>
  <si>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</si>
  <si>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</si>
  <si>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</si>
  <si>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</si>
  <si>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</si>
  <si>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</si>
  <si>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</si>
  <si>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</si>
  <si>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</si>
  <si>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</si>
  <si>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</si>
  <si>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</si>
  <si>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</si>
  <si>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</si>
  <si>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</si>
  <si>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</si>
  <si>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</si>
  <si>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</si>
  <si>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</si>
  <si>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</si>
  <si>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</si>
  <si>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</si>
  <si>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</si>
  <si>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</si>
  <si>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</si>
  <si>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</si>
  <si>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</si>
  <si>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</si>
  <si>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</si>
  <si>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</si>
  <si>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</si>
  <si>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</si>
  <si>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</si>
  <si>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</si>
  <si>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</si>
  <si>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</si>
  <si>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</si>
  <si>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</si>
  <si>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</si>
  <si>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</si>
  <si>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</si>
  <si>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</si>
  <si>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</si>
  <si>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</si>
  <si>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</si>
  <si>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</si>
  <si>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</si>
  <si>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</si>
  <si>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</si>
  <si>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</si>
  <si>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</si>
  <si>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</si>
  <si>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</si>
  <si>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</si>
  <si>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</si>
  <si>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</si>
  <si>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</si>
  <si>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</si>
  <si>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</si>
  <si>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</si>
  <si>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</si>
  <si>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</si>
  <si>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</si>
  <si>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</si>
  <si>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</si>
  <si>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</si>
  <si>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</si>
  <si>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</si>
  <si>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</si>
  <si>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</si>
  <si>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</si>
  <si>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</si>
  <si>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</si>
  <si>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</si>
  <si>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</si>
  <si>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</si>
  <si>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</si>
  <si>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</si>
  <si>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</si>
  <si>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</si>
  <si>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</si>
  <si>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</si>
  <si>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</si>
  <si>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</si>
  <si>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</si>
  <si>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</si>
  <si>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</si>
  <si>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</si>
  <si>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</si>
  <si>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</si>
  <si>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</si>
  <si>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</si>
  <si>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</si>
  <si>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</si>
  <si>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</si>
  <si>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</si>
  <si>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</si>
  <si>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</si>
  <si>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</si>
  <si>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</si>
  <si>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</si>
  <si>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</si>
  <si>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</si>
  <si>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</si>
  <si>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</si>
  <si>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</si>
  <si>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</si>
  <si>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</si>
  <si>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</si>
  <si>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Zuidhoff_2000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</si>
  <si>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</si>
  <si>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</si>
  <si>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</si>
  <si>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</si>
  <si>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</si>
  <si>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</si>
  <si>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</si>
  <si>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</si>
  <si>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</si>
  <si>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</si>
  <si>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</si>
  <si>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Laivadalen</t>
  </si>
  <si>
    <t>66.1</t>
  </si>
  <si>
    <t>15.5</t>
  </si>
  <si>
    <t>ZUI-LAI-A</t>
  </si>
  <si>
    <t>-Inf</t>
  </si>
  <si>
    <t>Inf</t>
  </si>
  <si>
    <t>Dated material: Sphagnum</t>
  </si>
  <si>
    <t>Ua-13227</t>
  </si>
  <si>
    <t>Ua-13229</t>
  </si>
  <si>
    <t>Dated material: Twig</t>
  </si>
  <si>
    <t>Ua-13228</t>
  </si>
  <si>
    <t>Dated material: Leaf</t>
  </si>
  <si>
    <t>Ua-13230</t>
  </si>
  <si>
    <t xml:space="preserve">palsa bog in Lappland </t>
  </si>
  <si>
    <t>Zuidhoff, F. S., &amp; Kolstrup, E. (2000). Changes in palsa distribution in relation to climate change in Laivadalen, northern Sweden, especially 1960–1997. Permafrost and Periglacial Processes, 11(1), 55-69.</t>
  </si>
  <si>
    <t>lake</t>
  </si>
  <si>
    <t>Laivajaure</t>
  </si>
  <si>
    <t>10.1002/(SICI)1099-1530(200001/03)11:1%3C55::AID-PPP338%3E3.0.CO;2-T</t>
  </si>
  <si>
    <t>ZUI-LAI-B</t>
  </si>
  <si>
    <t>ZUI-LAI-C</t>
  </si>
  <si>
    <t>ZUI-LAI-A-W</t>
  </si>
  <si>
    <t>ZUI-LAI-C-Y</t>
  </si>
  <si>
    <t>ZUI-LAI-A-X</t>
  </si>
  <si>
    <t>ZUI-LAI-B-W</t>
  </si>
  <si>
    <t>C-Y-Leaf</t>
  </si>
  <si>
    <t>A-W-Sphagnum</t>
  </si>
  <si>
    <t>A-X-Twig</t>
  </si>
  <si>
    <t>B-W-Sphagnum</t>
  </si>
  <si>
    <t>frc_aggregate_dis</t>
  </si>
  <si>
    <t>Aggregate disruption</t>
  </si>
  <si>
    <t>(sonication, hexametaphosphate, physical, no)</t>
  </si>
  <si>
    <t>no</t>
  </si>
  <si>
    <t>physical (other)</t>
  </si>
  <si>
    <t>frc_aba</t>
  </si>
  <si>
    <t xml:space="preserve">Acid-base-acid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</si>
</sst>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1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0" fillId="5" borderId="1" xfId="251" applyFont="1" applyFill="1" applyBorder="1" applyAlignment="1">
      <alignment vertical="center" wrapText="1"/>
    </xf>
    <xf numFmtId="0" fontId="14" fillId="0" borderId="1" xfId="0" applyNumberFormat="1" applyFont="1" applyBorder="1" applyAlignment="1">
      <alignment wrapText="1"/>
    </xf>
    <xf numFmtId="0" fontId="5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</cellXfs>
  <cellStyles count="29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RaD_Master_Template_NewFR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">
        <v>981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4" t="s">
        <v>978</v>
      </c>
      <c r="N4" s="147" t="s">
        <v>962</v>
      </c>
      <c r="O4" s="145"/>
      <c r="P4" s="163" t="s">
        <v>963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964</v>
      </c>
      <c r="C4" s="148" t="s">
        <v>965</v>
      </c>
      <c r="D4" s="148" t="s">
        <v>966</v>
      </c>
      <c r="E4" s="149"/>
      <c r="F4" s="151">
        <v>610</v>
      </c>
      <c r="G4" s="151" t="s">
        <v>977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M4" sqref="M4:M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964</v>
      </c>
      <c r="C4" s="9"/>
      <c r="D4" s="9" t="s">
        <v>967</v>
      </c>
      <c r="E4" s="18"/>
      <c r="F4" s="18" t="s">
        <v>965</v>
      </c>
      <c r="G4" s="18" t="s">
        <v>966</v>
      </c>
      <c r="H4" s="18"/>
      <c r="I4" s="18" t="s">
        <v>321</v>
      </c>
      <c r="J4" s="18"/>
      <c r="K4" s="18"/>
      <c r="L4" s="18"/>
      <c r="M4" s="18">
        <v>-1.9</v>
      </c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Y4" s="5" t="s">
        <v>979</v>
      </c>
      <c r="AZ4" s="5" t="s">
        <v>980</v>
      </c>
    </row>
    <row r="5" spans="1:52" ht="14">
      <c r="A5" s="13" t="s">
        <v>952</v>
      </c>
      <c r="B5" s="9" t="s">
        <v>964</v>
      </c>
      <c r="C5" s="9"/>
      <c r="D5" s="9" t="s">
        <v>982</v>
      </c>
      <c r="E5" s="18"/>
      <c r="F5" s="18" t="s">
        <v>965</v>
      </c>
      <c r="G5" s="18" t="s">
        <v>966</v>
      </c>
      <c r="H5" s="18"/>
      <c r="I5" s="18" t="s">
        <v>321</v>
      </c>
      <c r="J5" s="18"/>
      <c r="K5" s="18"/>
      <c r="L5" s="18"/>
      <c r="M5" s="18">
        <v>-1.9</v>
      </c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 t="s">
        <v>952</v>
      </c>
      <c r="B6" s="9" t="s">
        <v>964</v>
      </c>
      <c r="C6" s="9"/>
      <c r="D6" s="9" t="s">
        <v>983</v>
      </c>
      <c r="E6" s="18"/>
      <c r="F6" s="18" t="s">
        <v>965</v>
      </c>
      <c r="G6" s="18" t="s">
        <v>966</v>
      </c>
      <c r="H6" s="18"/>
      <c r="I6" s="18" t="s">
        <v>321</v>
      </c>
      <c r="J6" s="18"/>
      <c r="K6" s="18"/>
      <c r="L6" s="18"/>
      <c r="M6" s="18">
        <v>-1.9</v>
      </c>
      <c r="N6" s="18"/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C7" sqref="C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4">
      <c r="A4" s="13" t="s">
        <v>952</v>
      </c>
      <c r="B4" s="9" t="s">
        <v>964</v>
      </c>
      <c r="C4" s="10" t="s">
        <v>967</v>
      </c>
      <c r="D4" s="10" t="s">
        <v>984</v>
      </c>
      <c r="E4" s="165">
        <v>1996</v>
      </c>
      <c r="F4" s="133"/>
      <c r="G4" s="133"/>
      <c r="H4" s="22" t="s">
        <v>798</v>
      </c>
      <c r="I4" s="165">
        <v>3.5</v>
      </c>
      <c r="J4" s="165">
        <v>3.5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 t="s">
        <v>952</v>
      </c>
      <c r="B5" s="9" t="s">
        <v>964</v>
      </c>
      <c r="C5" s="10" t="s">
        <v>967</v>
      </c>
      <c r="D5" s="10" t="s">
        <v>986</v>
      </c>
      <c r="E5" s="165">
        <v>1996</v>
      </c>
      <c r="F5" s="133"/>
      <c r="G5" s="133"/>
      <c r="H5" s="22" t="s">
        <v>798</v>
      </c>
      <c r="I5" s="165">
        <v>7.5</v>
      </c>
      <c r="J5" s="165">
        <v>7.5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 t="s">
        <v>952</v>
      </c>
      <c r="B6" s="9" t="s">
        <v>964</v>
      </c>
      <c r="C6" s="10" t="s">
        <v>983</v>
      </c>
      <c r="D6" s="10" t="s">
        <v>985</v>
      </c>
      <c r="E6" s="165">
        <v>1996</v>
      </c>
      <c r="F6" s="133"/>
      <c r="G6" s="133"/>
      <c r="H6" s="22" t="s">
        <v>798</v>
      </c>
      <c r="I6" s="165">
        <v>70</v>
      </c>
      <c r="J6" s="165">
        <v>70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 t="s">
        <v>952</v>
      </c>
      <c r="B7" s="9" t="s">
        <v>964</v>
      </c>
      <c r="C7" s="10" t="s">
        <v>982</v>
      </c>
      <c r="D7" s="10" t="s">
        <v>987</v>
      </c>
      <c r="E7" s="133">
        <v>1996</v>
      </c>
      <c r="F7" s="133"/>
      <c r="G7" s="133"/>
      <c r="H7" s="22" t="s">
        <v>798</v>
      </c>
      <c r="I7" s="10">
        <v>4</v>
      </c>
      <c r="J7" s="10">
        <v>4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workbookViewId="0">
      <selection activeCell="G27" sqref="G2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6.6640625" style="5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6" t="s">
        <v>992</v>
      </c>
      <c r="N1" s="27" t="s">
        <v>587</v>
      </c>
      <c r="O1" s="27" t="s">
        <v>588</v>
      </c>
      <c r="P1" s="27" t="s">
        <v>589</v>
      </c>
      <c r="Q1" s="27" t="s">
        <v>997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993</v>
      </c>
      <c r="N2" s="30" t="s">
        <v>142</v>
      </c>
      <c r="O2" s="30" t="s">
        <v>143</v>
      </c>
      <c r="P2" s="30" t="s">
        <v>144</v>
      </c>
      <c r="Q2" s="30" t="s">
        <v>998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5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167" t="s">
        <v>994</v>
      </c>
      <c r="N3" s="36" t="s">
        <v>158</v>
      </c>
      <c r="O3" s="36" t="s">
        <v>371</v>
      </c>
      <c r="P3" s="36"/>
      <c r="Q3" s="36" t="s">
        <v>371</v>
      </c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952</v>
      </c>
      <c r="B4" s="9" t="s">
        <v>964</v>
      </c>
      <c r="C4" s="10" t="s">
        <v>983</v>
      </c>
      <c r="D4" s="10" t="s">
        <v>985</v>
      </c>
      <c r="E4" s="10" t="s">
        <v>988</v>
      </c>
      <c r="F4" s="10" t="str">
        <f>D4</f>
        <v>ZUI-LAI-C-Y</v>
      </c>
      <c r="G4" s="10" t="s">
        <v>803</v>
      </c>
      <c r="H4" s="10" t="s">
        <v>996</v>
      </c>
      <c r="I4" s="10" t="s">
        <v>298</v>
      </c>
      <c r="J4" s="10" t="s">
        <v>968</v>
      </c>
      <c r="K4" s="10" t="s">
        <v>969</v>
      </c>
      <c r="L4" s="6" t="s">
        <v>256</v>
      </c>
      <c r="M4" s="7" t="s">
        <v>995</v>
      </c>
      <c r="N4" s="7"/>
      <c r="O4" s="7"/>
      <c r="P4" s="7" t="s">
        <v>975</v>
      </c>
      <c r="Q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>
        <v>-27.99</v>
      </c>
      <c r="AE4" s="7"/>
      <c r="AF4" s="7" t="s">
        <v>971</v>
      </c>
      <c r="AG4" s="7"/>
      <c r="AH4" s="7"/>
      <c r="AI4" s="7"/>
      <c r="AJ4" s="7"/>
      <c r="AK4" s="166">
        <v>0.36256013829356498</v>
      </c>
      <c r="AL4" s="166">
        <v>3.8363764166504501E-3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 t="s">
        <v>952</v>
      </c>
      <c r="B5" s="9" t="s">
        <v>964</v>
      </c>
      <c r="C5" s="10" t="s">
        <v>967</v>
      </c>
      <c r="D5" s="10" t="s">
        <v>984</v>
      </c>
      <c r="E5" s="10" t="s">
        <v>989</v>
      </c>
      <c r="F5" s="10" t="str">
        <f t="shared" ref="F5:F7" si="0">D5</f>
        <v>ZUI-LAI-A-W</v>
      </c>
      <c r="G5" s="10" t="s">
        <v>803</v>
      </c>
      <c r="H5" s="10" t="s">
        <v>996</v>
      </c>
      <c r="I5" s="10" t="s">
        <v>298</v>
      </c>
      <c r="J5" s="10" t="s">
        <v>968</v>
      </c>
      <c r="K5" s="10" t="s">
        <v>969</v>
      </c>
      <c r="L5" s="6" t="s">
        <v>256</v>
      </c>
      <c r="M5" s="7" t="s">
        <v>995</v>
      </c>
      <c r="N5" s="7"/>
      <c r="O5" s="7"/>
      <c r="P5" s="7" t="s">
        <v>970</v>
      </c>
      <c r="Q5" s="7"/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>
        <v>-26.12</v>
      </c>
      <c r="AE5" s="7"/>
      <c r="AF5" s="7" t="s">
        <v>974</v>
      </c>
      <c r="AG5" s="7"/>
      <c r="AH5" s="7"/>
      <c r="AI5" s="7"/>
      <c r="AJ5" s="7"/>
      <c r="AK5" s="166">
        <v>0.98824343799224601</v>
      </c>
      <c r="AL5" s="166">
        <v>7.9964924025265807E-3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 t="s">
        <v>952</v>
      </c>
      <c r="B6" s="9" t="s">
        <v>964</v>
      </c>
      <c r="C6" s="10" t="s">
        <v>967</v>
      </c>
      <c r="D6" s="10" t="s">
        <v>986</v>
      </c>
      <c r="E6" s="10" t="s">
        <v>990</v>
      </c>
      <c r="F6" s="10" t="str">
        <f t="shared" si="0"/>
        <v>ZUI-LAI-A-X</v>
      </c>
      <c r="G6" s="10" t="s">
        <v>803</v>
      </c>
      <c r="H6" s="10" t="s">
        <v>996</v>
      </c>
      <c r="I6" s="10" t="s">
        <v>298</v>
      </c>
      <c r="J6" s="10" t="s">
        <v>968</v>
      </c>
      <c r="K6" s="10" t="s">
        <v>969</v>
      </c>
      <c r="L6" s="6" t="s">
        <v>256</v>
      </c>
      <c r="M6" s="7" t="s">
        <v>995</v>
      </c>
      <c r="N6" s="7"/>
      <c r="O6" s="7"/>
      <c r="P6" s="7" t="s">
        <v>973</v>
      </c>
      <c r="Q6" s="7"/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D6" s="7">
        <v>-24.76</v>
      </c>
      <c r="AE6" s="7"/>
      <c r="AF6" s="7" t="s">
        <v>972</v>
      </c>
      <c r="AG6" s="7"/>
      <c r="AH6" s="7"/>
      <c r="AI6" s="7"/>
      <c r="AJ6" s="7"/>
      <c r="AK6" s="166">
        <v>0.95260996259184605</v>
      </c>
      <c r="AL6" s="166">
        <v>8.3010951551636004E-3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 t="s">
        <v>952</v>
      </c>
      <c r="B7" s="9" t="s">
        <v>964</v>
      </c>
      <c r="C7" s="10" t="s">
        <v>982</v>
      </c>
      <c r="D7" s="10" t="s">
        <v>987</v>
      </c>
      <c r="E7" s="10" t="s">
        <v>991</v>
      </c>
      <c r="F7" s="10" t="str">
        <f t="shared" si="0"/>
        <v>ZUI-LAI-B-W</v>
      </c>
      <c r="G7" s="10" t="s">
        <v>803</v>
      </c>
      <c r="H7" s="10" t="s">
        <v>996</v>
      </c>
      <c r="I7" s="10" t="s">
        <v>298</v>
      </c>
      <c r="J7" s="10" t="s">
        <v>968</v>
      </c>
      <c r="K7" s="10" t="s">
        <v>969</v>
      </c>
      <c r="L7" s="6" t="s">
        <v>256</v>
      </c>
      <c r="M7" s="7" t="s">
        <v>995</v>
      </c>
      <c r="N7" s="7"/>
      <c r="O7" s="7"/>
      <c r="P7" s="7" t="s">
        <v>970</v>
      </c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>
        <v>-26.52</v>
      </c>
      <c r="AE7" s="7"/>
      <c r="AF7" s="7" t="s">
        <v>976</v>
      </c>
      <c r="AG7" s="7"/>
      <c r="AH7" s="7"/>
      <c r="AI7" s="7"/>
      <c r="AJ7" s="7"/>
      <c r="AK7" s="166">
        <v>0.98701397380905498</v>
      </c>
      <c r="AL7" s="166">
        <v>7.9865440430211092E-3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G9" s="7"/>
      <c r="AH9" s="7"/>
      <c r="AI9" s="7"/>
      <c r="AJ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G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2021-12-27T11:57:53Z</dcterms:modified>
</cp:coreProperties>
</file>