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1838C12-E7AE-4EB1-A8CD-B2D1FEB3E45D}" xr6:coauthVersionLast="36" xr6:coauthVersionMax="36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<sst xmlns="http://schemas.openxmlformats.org/spreadsheetml/2006/main" count="1657" uniqueCount="1017">
  <si>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</si>
  <si>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</si>
  <si>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</si>
  <si>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</si>
  <si>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</si>
  <si>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</si>
  <si>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</si>
  <si>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</si>
  <si>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</si>
  <si>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</si>
  <si>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</si>
  <si>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</si>
  <si>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</si>
  <si>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</si>
  <si>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</si>
  <si>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</si>
  <si>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</si>
  <si>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</si>
  <si>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</si>
  <si>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</si>
  <si>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</si>
  <si>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</si>
  <si>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</si>
  <si>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</si>
  <si>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</si>
  <si>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</si>
  <si>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</si>
  <si>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</si>
  <si>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</si>
  <si>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</si>
  <si>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</si>
  <si>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</si>
  <si>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</si>
  <si>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</si>
  <si>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</si>
  <si>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</si>
  <si>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</si>
  <si>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</si>
  <si>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</si>
  <si>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</si>
  <si>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</si>
  <si>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</si>
  <si>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</si>
  <si>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</si>
  <si>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</si>
  <si>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</si>
  <si>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</si>
  <si>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</si>
  <si>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</si>
  <si>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</si>
  <si>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</si>
  <si>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</si>
  <si>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</si>
  <si>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</si>
  <si>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</si>
  <si>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</si>
  <si>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</si>
  <si>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</si>
  <si>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</si>
  <si>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</si>
  <si>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</si>
  <si>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</si>
  <si>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</si>
  <si>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</si>
  <si>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</si>
  <si>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</si>
  <si>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</si>
  <si>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</si>
  <si>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</si>
  <si>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</si>
  <si>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</si>
  <si>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</si>
  <si>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</si>
  <si>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</si>
  <si>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</si>
  <si>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</si>
  <si>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</si>
  <si>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</si>
  <si>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</si>
  <si>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</si>
  <si>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</si>
  <si>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</si>
  <si>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</si>
  <si>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</si>
  <si>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</si>
  <si>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</si>
  <si>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</si>
  <si>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</si>
  <si>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</si>
  <si>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</si>
  <si>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</si>
  <si>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</si>
  <si>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</si>
  <si>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</si>
  <si>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</si>
  <si>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</si>
  <si>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</si>
  <si>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</si>
  <si>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</si>
  <si>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</si>
  <si>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</si>
  <si>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</si>
  <si>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</si>
  <si>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</si>
  <si>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</si>
  <si>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</si>
  <si>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</si>
  <si>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</si>
  <si>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</si>
  <si>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</si>
  <si>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</si>
  <si>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</si>
  <si>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</si>
  <si>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</si>
  <si>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</si>
  <si>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</si>
  <si>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</si>
  <si>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</si>
  <si>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</si>
  <si>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</si>
  <si>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</si>
  <si>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</si>
  <si>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</si>
  <si>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</si>
  <si>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</si>
  <si>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</si>
  <si>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</si>
  <si>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</si>
  <si>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</si>
  <si>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</si>
  <si>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</si>
  <si>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</si>
  <si>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</si>
  <si>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</si>
  <si>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</si>
  <si>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</si>
  <si>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</si>
  <si>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</si>
  <si>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</si>
  <si>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</si>
  <si>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</si>
  <si>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</si>
  <si>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</si>
  <si>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</si>
  <si>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</si>
  <si>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</si>
  <si>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</si>
  <si>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</si>
  <si>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</si>
  <si>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</si>
  <si>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</si>
  <si>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</si>
  <si>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</si>
  <si>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</si>
  <si>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</si>
  <si>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</si>
  <si>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</si>
  <si>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</si>
  <si>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</si>
  <si>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</si>
  <si>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</si>
  <si>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</si>
  <si>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</si>
  <si>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</si>
  <si>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</si>
  <si>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</si>
  <si>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</si>
  <si>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</si>
  <si>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</si>
  <si>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</si>
  <si>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</si>
  <si>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</si>
  <si>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</si>
  <si>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</si>
  <si>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</si>
  <si>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</si>
  <si>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</si>
  <si>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</si>
  <si>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</si>
  <si>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</si>
  <si>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</si>
  <si>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</si>
  <si>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</si>
  <si>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</si>
  <si>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</si>
  <si>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</si>
  <si>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</si>
  <si>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</si>
  <si>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</si>
  <si>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</si>
  <si>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</si>
  <si>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</si>
  <si>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</si>
  <si>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</si>
  <si>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</si>
  <si>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</si>
  <si>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</si>
  <si>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</si>
  <si>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</si>
  <si>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</si>
  <si>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</si>
  <si>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</si>
  <si>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</si>
  <si>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</si>
  <si>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</si>
  <si>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</si>
  <si>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</si>
  <si>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</si>
  <si>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</si>
  <si>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</si>
  <si>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</si>
  <si>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</si>
  <si>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</si>
  <si>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</si>
  <si>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</si>
  <si>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</si>
  <si>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</si>
  <si>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</si>
  <si>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</si>
  <si>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</si>
  <si>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</si>
  <si>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</si>
  <si>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</si>
  <si>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</si>
  <si>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</si>
  <si>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</si>
  <si>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</si>
  <si>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</si>
  <si>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</si>
  <si>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</si>
  <si>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</si>
  <si>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</si>
  <si>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</si>
  <si>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</si>
  <si>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</si>
  <si>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</si>
  <si>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</si>
  <si>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</si>
  <si>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</si>
  <si>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</si>
  <si>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</si>
  <si>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</si>
  <si>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</si>
  <si>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</si>
  <si>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</si>
  <si>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</si>
  <si>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</si>
  <si>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</si>
  <si>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</si>
  <si>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</si>
  <si>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</si>
  <si>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</si>
  <si>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</si>
  <si>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</si>
  <si>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</si>
  <si>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</si>
  <si>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</si>
  <si>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</si>
  <si>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</si>
  <si>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</si>
  <si>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</si>
  <si>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</si>
  <si>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</si>
  <si>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</si>
  <si>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</si>
  <si>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</si>
  <si>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</si>
  <si>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</si>
  <si>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</si>
  <si>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</si>
  <si>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</si>
  <si>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</si>
  <si>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</si>
  <si>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</si>
  <si>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</si>
  <si>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</si>
  <si>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</si>
  <si>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</si>
  <si>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</si>
  <si>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</si>
  <si>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</si>
  <si>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</si>
  <si>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</si>
  <si>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</si>
  <si>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</si>
  <si>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</si>
  <si>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</si>
  <si>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</si>
  <si>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</si>
  <si>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</si>
  <si>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</si>
  <si>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</si>
  <si>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</si>
  <si>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</si>
  <si>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</si>
  <si>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</si>
  <si>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</si>
  <si>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</si>
  <si>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</si>
  <si>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</si>
  <si>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</si>
  <si>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</si>
  <si>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</si>
  <si>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</si>
  <si>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</si>
  <si>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</si>
  <si>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</si>
  <si>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</si>
  <si>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</si>
  <si>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</si>
  <si>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</si>
  <si>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</si>
  <si>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</si>
  <si>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</si>
  <si>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</si>
  <si>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</si>
  <si>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</si>
  <si>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</si>
  <si>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</si>
  <si>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</si>
  <si>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</si>
  <si>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</si>
  <si>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</si>
  <si>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</si>
  <si>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</si>
  <si>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</si>
  <si>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</si>
  <si>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</si>
  <si>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</si>
  <si>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</si>
  <si>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</si>
  <si>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</si>
  <si>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</si>
  <si>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</si>
  <si>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</si>
  <si>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</si>
  <si>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</si>
  <si>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</si>
  <si>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</si>
  <si>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</si>
  <si>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</si>
  <si>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</si>
  <si>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</si>
  <si>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</si>
  <si>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</si>
  <si>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</si>
  <si>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</si>
  <si>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</si>
  <si>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</si>
  <si>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</si>
  <si>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</si>
  <si>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</si>
  <si>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</si>
  <si>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</si>
  <si>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</si>
  <si>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</si>
  <si>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</si>
  <si>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</si>
  <si>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</si>
  <si>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</si>
  <si>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</si>
  <si>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</si>
  <si>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</si>
  <si>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</si>
  <si>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</si>
  <si>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</si>
  <si>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</si>
  <si>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</si>
  <si>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</si>
  <si>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</si>
  <si>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</si>
  <si>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</si>
  <si>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</si>
  <si>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</si>
  <si>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</si>
  <si>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</si>
  <si>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</si>
  <si>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</si>
  <si>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</si>
  <si>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</si>
  <si>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</si>
  <si>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</si>
  <si>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</si>
  <si>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</si>
  <si>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</si>
  <si>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</si>
  <si>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</si>
  <si>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</si>
  <si>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</si>
  <si>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</si>
  <si>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</si>
  <si>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</si>
  <si>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</si>
  <si>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</si>
  <si>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</si>
  <si>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</si>
  <si>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</si>
  <si>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</si>
  <si>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</si>
  <si>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</si>
  <si>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</si>
  <si>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</si>
  <si>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</si>
  <si>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</si>
  <si>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</si>
  <si>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</si>
  <si>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</si>
  <si>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</si>
  <si>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</si>
  <si>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</si>
  <si>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</si>
  <si>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</si>
  <si>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</si>
  <si>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</si>
  <si>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</si>
  <si>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</si>
  <si>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</si>
  <si>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</si>
  <si>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</si>
  <si>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</si>
  <si>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</si>
  <si>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</si>
  <si>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</si>
  <si>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</si>
  <si>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</si>
  <si>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</si>
  <si>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</si>
  <si>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</si>
  <si>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</si>
  <si>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</si>
  <si>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</si>
  <si>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</si>
  <si>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</si>
  <si>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</si>
  <si>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</si>
  <si>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</si>
  <si>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</si>
  <si>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</si>
  <si>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</si>
  <si>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</si>
  <si>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</si>
  <si>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</si>
  <si>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</si>
  <si>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</si>
  <si>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</si>
  <si>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</si>
  <si>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</si>
  <si>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</si>
  <si>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</si>
  <si>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</si>
  <si>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</si>
  <si>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</si>
  <si>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</si>
  <si>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</si>
  <si>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</si>
  <si>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</si>
  <si>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</si>
  <si>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</si>
  <si>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</si>
  <si>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</si>
  <si>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</si>
  <si>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</si>
  <si>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</si>
  <si>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</si>
  <si>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</si>
  <si>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</si>
  <si>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</si>
  <si>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</si>
  <si>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</si>
  <si>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</si>
  <si>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</si>
  <si>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</si>
  <si>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</si>
  <si>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</si>
  <si>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</si>
  <si>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</si>
  <si>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</si>
  <si>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</si>
  <si>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</si>
  <si>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</si>
  <si>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</si>
  <si>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</si>
  <si>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</si>
  <si>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</si>
  <si>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</si>
  <si>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</si>
  <si>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</si>
  <si>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</si>
  <si>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</si>
  <si>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</si>
  <si>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</si>
  <si>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</si>
  <si>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</si>
  <si>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</si>
  <si>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</si>
  <si>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</si>
  <si>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</si>
  <si>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</si>
  <si>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</si>
  <si>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</si>
  <si>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</si>
  <si>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</si>
  <si>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</si>
  <si>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</si>
  <si>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</si>
  <si>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</si>
  <si>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</si>
  <si>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</si>
  <si>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</si>
  <si>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</si>
  <si>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</si>
  <si>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</si>
  <si>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</si>
  <si>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</si>
  <si>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</si>
  <si>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</si>
  <si>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</si>
  <si>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</si>
  <si>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</si>
  <si>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</si>
  <si>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</si>
  <si>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</si>
  <si>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</si>
  <si>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</si>
  <si>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</si>
  <si>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</si>
  <si>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</si>
  <si>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</si>
  <si>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</si>
  <si>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</si>
  <si>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</si>
  <si>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</si>
  <si>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</si>
  <si>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</si>
  <si>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</si>
  <si>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</si>
  <si>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</si>
  <si>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</si>
  <si>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</si>
  <si>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</si>
  <si>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</si>
  <si>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</si>
  <si>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</si>
  <si>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</si>
  <si>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</si>
  <si>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</si>
  <si>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</si>
  <si>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</si>
  <si>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</si>
  <si>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</si>
  <si>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</si>
  <si>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</si>
  <si>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</si>
  <si>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</si>
  <si>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</si>
  <si>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</si>
  <si>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</si>
  <si>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</si>
  <si>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</si>
  <si>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</si>
  <si>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</si>
  <si>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</si>
  <si>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</si>
  <si>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</si>
  <si>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</si>
  <si>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</si>
  <si>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</si>
  <si>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</si>
  <si>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</si>
  <si>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</si>
  <si>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</si>
  <si>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</si>
  <si>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</si>
  <si>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</si>
  <si>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</si>
  <si>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</si>
  <si>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</si>
  <si>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</si>
  <si>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</si>
  <si>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</si>
  <si>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</si>
  <si>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</si>
  <si>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</si>
  <si>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</si>
  <si>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</si>
  <si>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</si>
  <si>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</si>
  <si>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</si>
  <si>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</si>
  <si>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</si>
  <si>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</si>
  <si>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</si>
  <si>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</si>
  <si>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</si>
  <si>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</si>
  <si>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</si>
  <si>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</si>
  <si>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</si>
  <si>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</si>
  <si>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</si>
  <si>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</si>
  <si>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</si>
  <si>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</si>
  <si>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</si>
  <si>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</si>
  <si>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</si>
  <si>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</si>
  <si>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</si>
  <si>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</si>
  <si>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</si>
  <si>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</si>
  <si>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</si>
  <si>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</si>
  <si>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</si>
  <si>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</si>
  <si>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</si>
  <si>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</si>
  <si>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</si>
  <si>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</si>
  <si>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</si>
  <si>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</si>
  <si>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</si>
  <si>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</si>
  <si>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</si>
  <si>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</si>
  <si>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</si>
  <si>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</si>
  <si>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</si>
  <si>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</si>
  <si>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</si>
  <si>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</si>
  <si>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</si>
  <si>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</si>
  <si>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</si>
  <si>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</si>
  <si>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</si>
  <si>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</si>
  <si>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</si>
  <si>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</si>
  <si>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</si>
  <si>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</si>
  <si>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</si>
  <si>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</si>
  <si>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</si>
  <si>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</si>
  <si>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</si>
  <si>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</si>
  <si>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</si>
  <si>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</si>
  <si>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</si>
  <si>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</si>
  <si>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</si>
  <si>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</si>
  <si>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</si>
  <si>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</si>
  <si>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</si>
  <si>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</si>
  <si>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</si>
  <si>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</si>
  <si>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</si>
  <si>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</si>
  <si>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</si>
  <si>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</si>
  <si>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</si>
  <si>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</si>
  <si>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</si>
  <si>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</si>
  <si>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</si>
  <si>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</si>
  <si>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</si>
  <si>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</si>
  <si>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</si>
  <si>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</si>
  <si>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</si>
  <si>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</si>
  <si>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</si>
  <si>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</si>
  <si>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</si>
  <si>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</si>
  <si>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</si>
  <si>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</si>
  <si>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</si>
  <si>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</si>
  <si>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</si>
  <si>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</si>
  <si>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</si>
  <si>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</si>
  <si>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</si>
  <si>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</si>
  <si>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</si>
  <si>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</si>
  <si>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</si>
  <si>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</si>
  <si>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</si>
  <si>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</si>
  <si>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</si>
  <si>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</si>
  <si>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</si>
  <si>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</si>
  <si>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</si>
  <si>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</si>
  <si>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</si>
  <si>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</si>
  <si>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</si>
  <si>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</si>
  <si>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</si>
  <si>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</si>
  <si>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</si>
  <si>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</si>
  <si>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</si>
  <si>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</si>
  <si>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</si>
  <si>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</si>
  <si>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</si>
  <si>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</si>
  <si>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</si>
  <si>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</si>
  <si>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</si>
  <si>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</si>
  <si>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</si>
  <si>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</si>
  <si>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</si>
  <si>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</si>
  <si>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</si>
  <si>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</si>
  <si>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</si>
  <si>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</si>
  <si>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</si>
  <si>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</si>
  <si>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</si>
  <si>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</si>
  <si>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</si>
  <si>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</si>
  <si>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</si>
  <si>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</si>
  <si>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</si>
  <si>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</si>
  <si>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</si>
  <si>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</si>
  <si>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</si>
  <si>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</si>
  <si>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</si>
  <si>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</si>
  <si>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</si>
  <si>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</si>
  <si>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</si>
  <si>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</si>
  <si>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</si>
  <si>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</si>
  <si>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</si>
  <si>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</si>
  <si>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</si>
  <si>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</si>
  <si>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</si>
  <si>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</si>
  <si>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</si>
  <si>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</si>
  <si>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</si>
  <si>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</si>
  <si>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</si>
  <si>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</si>
  <si>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</si>
  <si>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</si>
  <si>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</si>
  <si>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</si>
  <si>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</si>
  <si>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</si>
  <si>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</si>
  <si>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</si>
  <si>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</si>
  <si>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</si>
  <si>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</si>
  <si>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</si>
  <si>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</si>
  <si>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</si>
  <si>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</si>
  <si>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</si>
  <si>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</si>
  <si>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</si>
  <si>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</si>
  <si>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</si>
  <si>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</si>
  <si>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</si>
  <si>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</si>
  <si>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</si>
  <si>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</si>
  <si>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</si>
  <si>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</si>
  <si>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</si>
  <si>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</si>
  <si>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</si>
  <si>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</si>
  <si>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</si>
  <si>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</si>
  <si>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</si>
  <si>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</si>
  <si>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</si>
  <si>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</si>
  <si>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</si>
  <si>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</si>
  <si>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</si>
  <si>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</si>
  <si>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</si>
  <si>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</si>
  <si>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</si>
  <si>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</si>
  <si>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</si>
  <si>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</si>
  <si>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</si>
  <si>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</si>
  <si>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</si>
  <si>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</si>
  <si>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</si>
  <si>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</si>
  <si>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</si>
  <si>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</si>
  <si>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</si>
  <si>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</si>
  <si>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</si>
  <si>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</si>
  <si>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</si>
  <si>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</si>
  <si>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</si>
  <si>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</si>
  <si>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</si>
  <si>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</si>
  <si>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</si>
  <si>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</si>
  <si>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</si>
  <si>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</si>
  <si>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</si>
  <si>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</si>
  <si>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</si>
  <si>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</si>
  <si>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</si>
  <si>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</si>
  <si>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</si>
  <si>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</si>
  <si>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</si>
  <si>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</si>
  <si>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</si>
  <si>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</si>
  <si>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</si>
  <si>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</si>
  <si>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</si>
  <si>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</si>
  <si>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</si>
  <si>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</si>
  <si>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</si>
  <si>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</si>
  <si>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</si>
  <si>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</si>
  <si>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</si>
  <si>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</si>
  <si>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</si>
  <si>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</si>
  <si>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</si>
  <si>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</si>
  <si>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</si>
  <si>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</si>
  <si>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</si>
  <si>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</si>
  <si>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</si>
  <si>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</si>
  <si>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</si>
  <si>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</si>
  <si>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</si>
  <si>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</si>
  <si>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</si>
  <si>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</si>
  <si>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</si>
  <si>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</si>
  <si>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</si>
  <si>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</si>
  <si>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</si>
  <si>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</si>
  <si>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</si>
  <si>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</si>
  <si>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</si>
  <si>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</si>
  <si>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</si>
  <si>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</si>
  <si>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</si>
  <si>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</si>
  <si>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</si>
  <si>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</si>
  <si>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</si>
  <si>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</si>
  <si>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</si>
  <si>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</si>
  <si>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</si>
  <si>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</si>
  <si>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</si>
  <si>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</si>
  <si>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</si>
  <si>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</si>
  <si>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</si>
  <si>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</si>
  <si>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</si>
  <si>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</si>
  <si>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</si>
  <si>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</si>
  <si>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</si>
  <si>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</si>
  <si>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</si>
  <si>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</si>
  <si>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</si>
  <si>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</si>
  <si>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</si>
  <si>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</si>
  <si>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</si>
  <si>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</si>
  <si>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</si>
  <si>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</si>
  <si>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</si>
  <si>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</si>
  <si>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</si>
  <si>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</si>
  <si>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</si>
  <si>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</si>
  <si>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</si>
  <si>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</si>
  <si>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</si>
  <si>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</si>
  <si>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</si>
  <si>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</si>
  <si>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</si>
  <si>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</si>
  <si>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</si>
  <si>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</si>
  <si>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</si>
  <si>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</si>
  <si>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</si>
  <si>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</si>
  <si>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</si>
  <si>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</si>
  <si>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</si>
  <si>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</si>
  <si>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</si>
  <si>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</si>
  <si>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</si>
  <si>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</si>
  <si>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</si>
  <si>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</si>
  <si>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</si>
  <si>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</si>
  <si>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</si>
  <si>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</si>
  <si>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</si>
  <si>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</si>
  <si>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</si>
  <si>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</si>
  <si>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</si>
  <si>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</si>
  <si>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</si>
  <si>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</si>
  <si>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</si>
  <si>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</si>
  <si>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</si>
  <si>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</si>
  <si>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Bak-1</t>
  </si>
  <si>
    <t>humid</t>
  </si>
  <si>
    <t>dry</t>
  </si>
  <si>
    <t>Fekete_2020</t>
  </si>
  <si>
    <t>Gleyic Luvisols</t>
  </si>
  <si>
    <t xml:space="preserve">Argillic Luvisols </t>
  </si>
  <si>
    <t>Chernozems</t>
  </si>
  <si>
    <t>Phaeozems</t>
  </si>
  <si>
    <t>Sessile oak (Quercus petraea)</t>
  </si>
  <si>
    <t>Sessile oak (Quercus petraea), European beech (Fagus sylvatica)</t>
  </si>
  <si>
    <t>S. Trumbore</t>
  </si>
  <si>
    <t>Fekete, I., Berki, I., Lajtha, K. et al. How will a drier climate change carbon sequestration in soils of the deciduous forests of Central Europe?. Biogeochemistry 152, 13–32 (2021).</t>
  </si>
  <si>
    <t>10.1007/s10533-020-00728-w</t>
  </si>
  <si>
    <t>Ágatha Della Rosa Kuhnen</t>
  </si>
  <si>
    <t>ISRaD team</t>
  </si>
  <si>
    <t>eng.agatha@gmail.com</t>
  </si>
  <si>
    <t>trumbore@bgc-jena.mpg.de</t>
  </si>
  <si>
    <t>Bak-1_humid 0-5</t>
  </si>
  <si>
    <t>Bak-1_humid 5-15</t>
  </si>
  <si>
    <t>Carpathian Basin_1</t>
  </si>
  <si>
    <t>Carpathian Basin_3</t>
  </si>
  <si>
    <t>Carpathian Basin_5</t>
  </si>
  <si>
    <t>Carpathian Basin_25</t>
  </si>
  <si>
    <t>Carpathian Basin_29</t>
  </si>
  <si>
    <t>MPI</t>
  </si>
  <si>
    <t>Bajansenye</t>
  </si>
  <si>
    <t>Szilvagy</t>
  </si>
  <si>
    <t>Fule-1</t>
  </si>
  <si>
    <t>Fule-2</t>
  </si>
  <si>
    <t>Demjen-Eszak</t>
  </si>
  <si>
    <t>Bajansenye_humid 0-5</t>
  </si>
  <si>
    <t>Szilvagy_humid 0-5</t>
  </si>
  <si>
    <t>Fule-1_dry 0-5</t>
  </si>
  <si>
    <t>Fule-2_dry 0-5</t>
  </si>
  <si>
    <t>Fule-2_dry 0-5_rep</t>
  </si>
  <si>
    <t>Demjen-Eszak_dry 0-5</t>
  </si>
  <si>
    <t>Demjen-Eszak_dry 0-5_rep</t>
  </si>
  <si>
    <t>Bajansenye_humid 5-15_rep</t>
  </si>
  <si>
    <t>Szilvagy_humid 5-15</t>
  </si>
  <si>
    <t>Fule-1_dry 5-15</t>
  </si>
  <si>
    <t>Fule-2_dry 5-15</t>
  </si>
  <si>
    <t>Demjen-Eszak_dry 5-15</t>
  </si>
  <si>
    <t>Bajansenye_humid 0-5_inc</t>
  </si>
  <si>
    <t>Szilvagy_humid 0-5_inc</t>
  </si>
  <si>
    <t>Bak-1_humid 0-5_inc</t>
  </si>
  <si>
    <t>Fule-1_dry 0-5_inc</t>
  </si>
  <si>
    <t>Fule-2_dry 0-5_inc</t>
  </si>
  <si>
    <t>Fule-2_dry 0-5_rep_inc</t>
  </si>
  <si>
    <t>Demjen-Eszak_dry 0-5_inc</t>
  </si>
  <si>
    <t>Demjen-Eszak_dry 0-5_rep_inc</t>
  </si>
  <si>
    <t>Bajansenye_humid 5-15_rep_inc</t>
  </si>
  <si>
    <t>Szilvagy_humid 5-15_inc</t>
  </si>
  <si>
    <t>Bak-1_humid 5-15_inc</t>
  </si>
  <si>
    <t>Fule-1_dry 5-15_inc</t>
  </si>
  <si>
    <t>Fule-2_dry 5-15_inc</t>
  </si>
  <si>
    <t>Demjen-Eszak_dry 5-15_inc</t>
  </si>
  <si>
    <t>USDA soil type inferred from WRB 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</si>
</sst>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.05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14.4" x14ac:dyDescent="0.3">
      <c r="A4" s="146" t="s">
        <v>963</v>
      </c>
      <c r="B4" s="13" t="s">
        <v>972</v>
      </c>
      <c r="C4" s="156"/>
      <c r="D4" t="s">
        <v>973</v>
      </c>
      <c r="E4" s="146" t="s">
        <v>974</v>
      </c>
      <c r="F4" t="s">
        <v>975</v>
      </c>
      <c r="G4" s="145">
        <v>2020</v>
      </c>
      <c r="H4" s="144">
        <v>3</v>
      </c>
      <c r="I4" s="144">
        <v>5</v>
      </c>
      <c r="J4" s="18" t="s">
        <v>970</v>
      </c>
      <c r="K4" s="157" t="s">
        <v>976</v>
      </c>
      <c r="L4" s="158"/>
      <c r="M4" s="5" t="s">
        <v>971</v>
      </c>
      <c r="N4" s="146"/>
      <c r="O4" s="144"/>
      <c r="P4" s="159">
        <v>2020122217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EC5FE48F-3F49-E54B-B146-496E5681018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165" workbookViewId="0">
      <selection activeCell="C14" sqref="C1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6" t="s">
        <v>963</v>
      </c>
      <c r="B4" s="147" t="s">
        <v>979</v>
      </c>
      <c r="C4" s="13">
        <v>46.823039999999999</v>
      </c>
      <c r="D4" s="13">
        <v>16.402899999999999</v>
      </c>
      <c r="E4" s="11"/>
      <c r="F4" s="148"/>
      <c r="G4" s="148"/>
    </row>
    <row r="5" spans="1:7" ht="14.4" x14ac:dyDescent="0.3">
      <c r="A5" s="146" t="s">
        <v>963</v>
      </c>
      <c r="B5" s="147" t="s">
        <v>980</v>
      </c>
      <c r="C5" s="13">
        <v>46.739730000000002</v>
      </c>
      <c r="D5" s="13">
        <v>16.65213</v>
      </c>
      <c r="E5" s="11"/>
      <c r="F5" s="148"/>
      <c r="G5" s="148"/>
    </row>
    <row r="6" spans="1:7" ht="14.4" x14ac:dyDescent="0.3">
      <c r="A6" s="146" t="s">
        <v>963</v>
      </c>
      <c r="B6" s="147" t="s">
        <v>981</v>
      </c>
      <c r="C6" s="13">
        <v>46.75515</v>
      </c>
      <c r="D6" s="13">
        <v>16.805959999999999</v>
      </c>
      <c r="E6" s="11"/>
      <c r="F6" s="148"/>
      <c r="G6" s="148"/>
    </row>
    <row r="7" spans="1:7" ht="14.4" x14ac:dyDescent="0.3">
      <c r="A7" s="146" t="s">
        <v>963</v>
      </c>
      <c r="B7" s="147" t="s">
        <v>982</v>
      </c>
      <c r="C7" s="13">
        <v>47.028109999999998</v>
      </c>
      <c r="D7" s="13">
        <v>18.27196</v>
      </c>
      <c r="E7" s="11"/>
      <c r="F7" s="148"/>
      <c r="G7" s="148"/>
    </row>
    <row r="8" spans="1:7" ht="14.4" x14ac:dyDescent="0.3">
      <c r="A8" s="146" t="s">
        <v>963</v>
      </c>
      <c r="B8" s="147" t="s">
        <v>983</v>
      </c>
      <c r="C8" s="13">
        <v>47.830649999999999</v>
      </c>
      <c r="D8" s="13">
        <v>20.35568</v>
      </c>
      <c r="E8" s="11"/>
      <c r="F8" s="148"/>
      <c r="G8" s="148"/>
    </row>
    <row r="9" spans="1:7" ht="14.4" x14ac:dyDescent="0.3">
      <c r="A9" s="13"/>
      <c r="B9" s="9"/>
      <c r="E9" s="11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L1" zoomScale="125" workbookViewId="0">
      <selection activeCell="P9" sqref="P9"/>
    </sheetView>
  </sheetViews>
  <sheetFormatPr defaultColWidth="15.109375" defaultRowHeight="15" customHeight="1" x14ac:dyDescent="0.3"/>
  <cols>
    <col min="1" max="1" width="14.6640625" style="5" customWidth="1"/>
    <col min="2" max="2" width="20.3320312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5" t="s">
        <v>963</v>
      </c>
      <c r="B4" s="5" t="s">
        <v>979</v>
      </c>
      <c r="C4" s="5" t="s">
        <v>961</v>
      </c>
      <c r="D4" s="5" t="s">
        <v>985</v>
      </c>
      <c r="E4" s="5"/>
      <c r="F4" s="5">
        <v>46.823039999999999</v>
      </c>
      <c r="G4" s="5">
        <v>16.402899999999999</v>
      </c>
      <c r="I4" s="5" t="s">
        <v>321</v>
      </c>
      <c r="M4" s="5">
        <v>11.1</v>
      </c>
      <c r="N4" s="5">
        <v>722</v>
      </c>
      <c r="P4" s="5" t="s">
        <v>825</v>
      </c>
      <c r="Q4" s="5" t="s">
        <v>1016</v>
      </c>
      <c r="R4" s="5" t="s">
        <v>964</v>
      </c>
      <c r="S4" s="5" t="s">
        <v>673</v>
      </c>
      <c r="Y4" s="5" t="s">
        <v>189</v>
      </c>
      <c r="Z4" s="5" t="s">
        <v>887</v>
      </c>
      <c r="AA4" s="5" t="s">
        <v>888</v>
      </c>
      <c r="AC4" s="5" t="s">
        <v>969</v>
      </c>
      <c r="AF4" s="5"/>
    </row>
    <row r="5" spans="1:52" ht="14.4" x14ac:dyDescent="0.3">
      <c r="A5" s="5" t="s">
        <v>963</v>
      </c>
      <c r="B5" s="5" t="s">
        <v>980</v>
      </c>
      <c r="C5" s="5" t="s">
        <v>961</v>
      </c>
      <c r="D5" s="5" t="s">
        <v>986</v>
      </c>
      <c r="E5" s="5"/>
      <c r="F5" s="5">
        <v>46.739730000000002</v>
      </c>
      <c r="G5" s="5">
        <v>16.65213</v>
      </c>
      <c r="I5" s="5" t="s">
        <v>321</v>
      </c>
      <c r="M5" s="5">
        <v>11.2</v>
      </c>
      <c r="N5" s="5">
        <v>719</v>
      </c>
      <c r="P5" s="5" t="s">
        <v>825</v>
      </c>
      <c r="Q5" s="5" t="s">
        <v>1016</v>
      </c>
      <c r="R5" s="5" t="s">
        <v>965</v>
      </c>
      <c r="S5" s="5" t="s">
        <v>673</v>
      </c>
      <c r="Y5" s="5" t="s">
        <v>189</v>
      </c>
      <c r="Z5" s="5" t="s">
        <v>887</v>
      </c>
      <c r="AA5" s="5" t="s">
        <v>888</v>
      </c>
      <c r="AC5" s="5" t="s">
        <v>969</v>
      </c>
      <c r="AF5" s="5"/>
    </row>
    <row r="6" spans="1:52" ht="14.4" x14ac:dyDescent="0.3">
      <c r="A6" s="5" t="s">
        <v>963</v>
      </c>
      <c r="B6" s="5" t="s">
        <v>981</v>
      </c>
      <c r="C6" s="5" t="s">
        <v>961</v>
      </c>
      <c r="D6" s="5" t="s">
        <v>960</v>
      </c>
      <c r="E6" s="5"/>
      <c r="F6" s="5">
        <v>46.75515</v>
      </c>
      <c r="G6" s="5">
        <v>16.805959999999999</v>
      </c>
      <c r="I6" s="5" t="s">
        <v>321</v>
      </c>
      <c r="M6" s="5">
        <v>10.8</v>
      </c>
      <c r="N6" s="5">
        <v>715</v>
      </c>
      <c r="P6" s="5" t="s">
        <v>825</v>
      </c>
      <c r="Q6" s="5" t="s">
        <v>1016</v>
      </c>
      <c r="R6" s="5" t="s">
        <v>965</v>
      </c>
      <c r="S6" s="5" t="s">
        <v>673</v>
      </c>
      <c r="Y6" s="5" t="s">
        <v>189</v>
      </c>
      <c r="Z6" s="5" t="s">
        <v>887</v>
      </c>
      <c r="AA6" s="5" t="s">
        <v>888</v>
      </c>
      <c r="AC6" s="5" t="s">
        <v>969</v>
      </c>
      <c r="AF6" s="5"/>
    </row>
    <row r="7" spans="1:52" ht="14.4" x14ac:dyDescent="0.3">
      <c r="A7" s="5" t="s">
        <v>963</v>
      </c>
      <c r="B7" s="5" t="s">
        <v>983</v>
      </c>
      <c r="C7" s="5" t="s">
        <v>962</v>
      </c>
      <c r="D7" s="5" t="s">
        <v>987</v>
      </c>
      <c r="E7" s="5"/>
      <c r="F7" s="5">
        <v>47.028109999999998</v>
      </c>
      <c r="G7" s="5">
        <v>18.27196</v>
      </c>
      <c r="I7" s="5" t="s">
        <v>321</v>
      </c>
      <c r="M7" s="5">
        <v>11.1</v>
      </c>
      <c r="N7" s="5">
        <v>577</v>
      </c>
      <c r="P7" s="5" t="s">
        <v>832</v>
      </c>
      <c r="Q7" s="5" t="s">
        <v>1016</v>
      </c>
      <c r="R7" s="5" t="s">
        <v>966</v>
      </c>
      <c r="S7" s="5" t="s">
        <v>673</v>
      </c>
      <c r="Y7" s="5" t="s">
        <v>189</v>
      </c>
      <c r="Z7" s="5" t="s">
        <v>887</v>
      </c>
      <c r="AA7" s="5" t="s">
        <v>888</v>
      </c>
      <c r="AC7" s="5" t="s">
        <v>968</v>
      </c>
      <c r="AF7" s="5"/>
    </row>
    <row r="8" spans="1:52" ht="14.4" x14ac:dyDescent="0.3">
      <c r="A8" s="5" t="s">
        <v>963</v>
      </c>
      <c r="B8" s="5" t="s">
        <v>983</v>
      </c>
      <c r="C8" s="5" t="s">
        <v>962</v>
      </c>
      <c r="D8" s="5" t="s">
        <v>988</v>
      </c>
      <c r="E8" s="5"/>
      <c r="F8" s="5">
        <v>47.066699999999997</v>
      </c>
      <c r="G8" s="5">
        <v>18.212</v>
      </c>
      <c r="I8" s="5" t="s">
        <v>321</v>
      </c>
      <c r="M8" s="5">
        <v>11.1</v>
      </c>
      <c r="N8" s="5">
        <v>577</v>
      </c>
      <c r="P8" s="5" t="s">
        <v>832</v>
      </c>
      <c r="Q8" s="5" t="s">
        <v>1016</v>
      </c>
      <c r="R8" s="5" t="s">
        <v>966</v>
      </c>
      <c r="S8" s="5" t="s">
        <v>673</v>
      </c>
      <c r="Y8" s="5" t="s">
        <v>189</v>
      </c>
      <c r="Z8" s="5" t="s">
        <v>887</v>
      </c>
      <c r="AA8" s="5" t="s">
        <v>888</v>
      </c>
      <c r="AC8" s="5" t="s">
        <v>968</v>
      </c>
      <c r="AF8" s="5"/>
    </row>
    <row r="9" spans="1:52" ht="14.4" x14ac:dyDescent="0.3">
      <c r="A9" s="5" t="s">
        <v>963</v>
      </c>
      <c r="B9" s="5" t="s">
        <v>982</v>
      </c>
      <c r="C9" s="5" t="s">
        <v>962</v>
      </c>
      <c r="D9" s="5" t="s">
        <v>989</v>
      </c>
      <c r="E9" s="5"/>
      <c r="F9" s="5">
        <v>47.830649999999999</v>
      </c>
      <c r="G9" s="5">
        <v>20.35568</v>
      </c>
      <c r="I9" s="5" t="s">
        <v>321</v>
      </c>
      <c r="M9" s="5">
        <v>12.1</v>
      </c>
      <c r="N9" s="5">
        <v>553</v>
      </c>
      <c r="P9" s="5" t="s">
        <v>832</v>
      </c>
      <c r="Q9" s="5" t="s">
        <v>1016</v>
      </c>
      <c r="R9" s="5" t="s">
        <v>967</v>
      </c>
      <c r="S9" s="5" t="s">
        <v>673</v>
      </c>
      <c r="Y9" s="5" t="s">
        <v>189</v>
      </c>
      <c r="Z9" s="5" t="s">
        <v>887</v>
      </c>
      <c r="AA9" s="5" t="s">
        <v>888</v>
      </c>
      <c r="AC9" s="5" t="s">
        <v>968</v>
      </c>
      <c r="AF9" s="5"/>
    </row>
    <row r="10" spans="1:52" ht="14.4" x14ac:dyDescent="0.3">
      <c r="B10" s="5"/>
      <c r="C10" s="5"/>
      <c r="D10" s="5"/>
      <c r="E10" s="5"/>
      <c r="AF10" s="5"/>
    </row>
    <row r="11" spans="1:52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6"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N1163:AN1232 AM1233:AM1502 AL1503:AL1048576 AL1163:AL1232 AK1233:AK1502 AJ1503:AJ1048576" xr:uid="{00000000-0002-0000-0200-000000000000}">
      <formula1>#REF!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zoomScale="112" workbookViewId="0">
      <selection activeCell="B18" sqref="B18"/>
    </sheetView>
  </sheetViews>
  <sheetFormatPr defaultColWidth="15.109375" defaultRowHeight="15" customHeight="1" x14ac:dyDescent="0.3"/>
  <cols>
    <col min="1" max="1" width="14.6640625" style="5" customWidth="1"/>
    <col min="2" max="2" width="17.33203125" style="14" customWidth="1"/>
    <col min="3" max="3" width="16.33203125" style="14" customWidth="1"/>
    <col min="4" max="4" width="10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.049999999999997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3">
      <c r="A4" s="5" t="s">
        <v>963</v>
      </c>
      <c r="B4" s="5" t="s">
        <v>979</v>
      </c>
      <c r="C4" s="5" t="s">
        <v>985</v>
      </c>
      <c r="D4" s="5" t="s">
        <v>990</v>
      </c>
      <c r="E4" s="5">
        <v>2017</v>
      </c>
      <c r="F4" s="5">
        <v>12</v>
      </c>
      <c r="G4" s="5"/>
      <c r="H4" s="5"/>
      <c r="I4" s="5">
        <v>0</v>
      </c>
      <c r="J4" s="5">
        <v>5</v>
      </c>
      <c r="AF4" s="5"/>
      <c r="AR4" s="5">
        <v>2.94</v>
      </c>
      <c r="AS4" s="5"/>
      <c r="AT4" s="5"/>
      <c r="BB4" s="5" t="s">
        <v>984</v>
      </c>
      <c r="BC4" s="5">
        <v>19693</v>
      </c>
      <c r="BE4" s="5">
        <v>46</v>
      </c>
      <c r="BF4" s="5">
        <v>2.2999999999999998</v>
      </c>
      <c r="BH4" s="5">
        <v>1.0547</v>
      </c>
      <c r="BI4" s="5">
        <v>2.3E-3</v>
      </c>
      <c r="DF4" s="5"/>
    </row>
    <row r="5" spans="1:112" ht="14.4" x14ac:dyDescent="0.3">
      <c r="A5" s="5" t="s">
        <v>963</v>
      </c>
      <c r="B5" s="5" t="s">
        <v>980</v>
      </c>
      <c r="C5" s="5" t="s">
        <v>986</v>
      </c>
      <c r="D5" s="5" t="s">
        <v>991</v>
      </c>
      <c r="E5" s="5">
        <v>2017</v>
      </c>
      <c r="F5" s="5">
        <v>12</v>
      </c>
      <c r="G5" s="5"/>
      <c r="H5" s="5"/>
      <c r="I5" s="5">
        <v>0</v>
      </c>
      <c r="J5" s="5">
        <v>5</v>
      </c>
      <c r="AF5" s="5"/>
      <c r="AR5" s="5">
        <v>4.5199999999999996</v>
      </c>
      <c r="AS5" s="5"/>
      <c r="AT5" s="5"/>
      <c r="BB5" s="5" t="s">
        <v>984</v>
      </c>
      <c r="BC5" s="5">
        <v>19694</v>
      </c>
      <c r="BE5" s="5">
        <v>75.5</v>
      </c>
      <c r="BF5" s="5">
        <v>2.5</v>
      </c>
      <c r="BH5" s="5">
        <v>1.0845</v>
      </c>
      <c r="BI5" s="5">
        <v>2.5000000000000001E-3</v>
      </c>
      <c r="DF5" s="5"/>
    </row>
    <row r="6" spans="1:112" ht="14.4" x14ac:dyDescent="0.3">
      <c r="A6" s="5" t="s">
        <v>963</v>
      </c>
      <c r="B6" s="5" t="s">
        <v>981</v>
      </c>
      <c r="C6" s="5" t="s">
        <v>960</v>
      </c>
      <c r="D6" s="5" t="s">
        <v>977</v>
      </c>
      <c r="E6" s="5">
        <v>2017</v>
      </c>
      <c r="F6" s="5">
        <v>12</v>
      </c>
      <c r="G6" s="5"/>
      <c r="H6" s="5"/>
      <c r="I6" s="5">
        <v>0</v>
      </c>
      <c r="J6" s="5">
        <v>5</v>
      </c>
      <c r="AF6" s="5"/>
      <c r="AR6" s="5">
        <v>2.2400000000000002</v>
      </c>
      <c r="AS6" s="5"/>
      <c r="AT6" s="5"/>
      <c r="BB6" s="5" t="s">
        <v>984</v>
      </c>
      <c r="BC6" s="5">
        <v>19695</v>
      </c>
      <c r="BE6" s="5">
        <v>55.3</v>
      </c>
      <c r="BF6" s="5">
        <v>2.4</v>
      </c>
      <c r="BH6" s="5">
        <v>1.0641</v>
      </c>
      <c r="BI6" s="5">
        <v>2.3999999999999998E-3</v>
      </c>
      <c r="DF6" s="5"/>
    </row>
    <row r="7" spans="1:112" ht="14.4" x14ac:dyDescent="0.3">
      <c r="A7" s="5" t="s">
        <v>963</v>
      </c>
      <c r="B7" s="5" t="s">
        <v>983</v>
      </c>
      <c r="C7" s="5" t="s">
        <v>987</v>
      </c>
      <c r="D7" s="5" t="s">
        <v>992</v>
      </c>
      <c r="E7" s="5">
        <v>2017</v>
      </c>
      <c r="F7" s="5">
        <v>12</v>
      </c>
      <c r="G7" s="5"/>
      <c r="H7" s="5"/>
      <c r="I7" s="5">
        <v>0</v>
      </c>
      <c r="J7" s="5">
        <v>5</v>
      </c>
      <c r="AF7" s="5"/>
      <c r="AR7" s="5">
        <v>4.93</v>
      </c>
      <c r="AS7" s="5"/>
      <c r="AT7" s="5"/>
      <c r="BB7" s="5" t="s">
        <v>984</v>
      </c>
      <c r="BC7" s="5">
        <v>19696</v>
      </c>
      <c r="BE7" s="5">
        <v>17.8</v>
      </c>
      <c r="BF7" s="5">
        <v>2.2999999999999998</v>
      </c>
      <c r="BH7" s="5">
        <v>1.0264</v>
      </c>
      <c r="BI7" s="5">
        <v>2.3E-3</v>
      </c>
      <c r="DF7" s="5"/>
    </row>
    <row r="8" spans="1:112" ht="14.4" x14ac:dyDescent="0.3">
      <c r="A8" s="5" t="s">
        <v>963</v>
      </c>
      <c r="B8" s="5" t="s">
        <v>983</v>
      </c>
      <c r="C8" s="5" t="s">
        <v>988</v>
      </c>
      <c r="D8" s="5" t="s">
        <v>993</v>
      </c>
      <c r="E8" s="5">
        <v>2017</v>
      </c>
      <c r="F8" s="5">
        <v>12</v>
      </c>
      <c r="G8" s="5"/>
      <c r="H8" s="5"/>
      <c r="I8" s="5">
        <v>0</v>
      </c>
      <c r="J8" s="5">
        <v>5</v>
      </c>
      <c r="AF8" s="5"/>
      <c r="AR8" s="5">
        <v>7.02</v>
      </c>
      <c r="AS8" s="5"/>
      <c r="AT8" s="5"/>
      <c r="BB8" s="5" t="s">
        <v>984</v>
      </c>
      <c r="BC8" s="5">
        <v>19697</v>
      </c>
      <c r="BE8" s="5">
        <v>21.1</v>
      </c>
      <c r="BF8" s="5">
        <v>2.2999999999999998</v>
      </c>
      <c r="BH8" s="5">
        <v>1.0297000000000001</v>
      </c>
      <c r="BI8" s="5">
        <v>2.3E-3</v>
      </c>
      <c r="DF8" s="5"/>
    </row>
    <row r="9" spans="1:112" ht="14.4" x14ac:dyDescent="0.3">
      <c r="A9" s="5" t="s">
        <v>963</v>
      </c>
      <c r="B9" s="5" t="s">
        <v>983</v>
      </c>
      <c r="C9" s="5" t="s">
        <v>988</v>
      </c>
      <c r="D9" s="5" t="s">
        <v>994</v>
      </c>
      <c r="E9" s="5">
        <v>2017</v>
      </c>
      <c r="F9" s="5">
        <v>12</v>
      </c>
      <c r="G9" s="5"/>
      <c r="H9" s="5"/>
      <c r="I9" s="5">
        <v>0</v>
      </c>
      <c r="J9" s="5">
        <v>5</v>
      </c>
      <c r="AF9" s="5"/>
      <c r="AR9" s="5">
        <v>4.53</v>
      </c>
      <c r="AS9" s="5"/>
      <c r="AT9" s="5"/>
      <c r="DF9" s="5"/>
    </row>
    <row r="10" spans="1:112" ht="14.4" x14ac:dyDescent="0.3">
      <c r="A10" s="5" t="s">
        <v>963</v>
      </c>
      <c r="B10" s="5" t="s">
        <v>982</v>
      </c>
      <c r="C10" s="5" t="s">
        <v>989</v>
      </c>
      <c r="D10" s="5" t="s">
        <v>995</v>
      </c>
      <c r="E10" s="5">
        <v>2017</v>
      </c>
      <c r="F10" s="5">
        <v>12</v>
      </c>
      <c r="G10" s="5"/>
      <c r="H10" s="5"/>
      <c r="I10" s="5">
        <v>0</v>
      </c>
      <c r="J10" s="5">
        <v>5</v>
      </c>
      <c r="AF10" s="5"/>
      <c r="AR10" s="5">
        <v>1.39</v>
      </c>
      <c r="AS10" s="5"/>
      <c r="AT10" s="5"/>
      <c r="BB10" s="5" t="s">
        <v>984</v>
      </c>
      <c r="BC10" s="5">
        <v>19698</v>
      </c>
      <c r="BE10" s="5">
        <v>56.8</v>
      </c>
      <c r="BF10" s="5">
        <v>2.2999999999999998</v>
      </c>
      <c r="BH10" s="5">
        <v>1.0657000000000001</v>
      </c>
      <c r="BI10" s="5">
        <v>2.3E-3</v>
      </c>
      <c r="DF10" s="5"/>
    </row>
    <row r="11" spans="1:112" ht="14.4" x14ac:dyDescent="0.3">
      <c r="A11" s="5" t="s">
        <v>963</v>
      </c>
      <c r="B11" s="5" t="s">
        <v>982</v>
      </c>
      <c r="C11" s="5" t="s">
        <v>989</v>
      </c>
      <c r="D11" s="5" t="s">
        <v>996</v>
      </c>
      <c r="E11" s="5">
        <v>2017</v>
      </c>
      <c r="F11" s="5">
        <v>12</v>
      </c>
      <c r="G11" s="5"/>
      <c r="H11" s="5"/>
      <c r="I11" s="5">
        <v>0</v>
      </c>
      <c r="J11" s="5">
        <v>5</v>
      </c>
      <c r="AF11" s="5"/>
      <c r="AR11" s="5">
        <v>1.7</v>
      </c>
      <c r="AS11" s="5"/>
      <c r="AT11" s="5"/>
      <c r="BB11" s="5" t="s">
        <v>984</v>
      </c>
      <c r="DF11" s="5"/>
    </row>
    <row r="12" spans="1:112" ht="14.4" x14ac:dyDescent="0.3">
      <c r="A12" s="5" t="s">
        <v>963</v>
      </c>
      <c r="B12" s="5" t="s">
        <v>979</v>
      </c>
      <c r="C12" s="5" t="s">
        <v>985</v>
      </c>
      <c r="D12" s="5" t="s">
        <v>997</v>
      </c>
      <c r="E12" s="5">
        <v>2017</v>
      </c>
      <c r="F12" s="5">
        <v>12</v>
      </c>
      <c r="G12" s="5"/>
      <c r="H12" s="5"/>
      <c r="I12" s="5">
        <v>5</v>
      </c>
      <c r="J12" s="5">
        <v>15</v>
      </c>
      <c r="AF12" s="5"/>
      <c r="AR12" s="5">
        <v>1.33</v>
      </c>
      <c r="AS12" s="5"/>
      <c r="AT12" s="5"/>
      <c r="BB12" s="5" t="s">
        <v>984</v>
      </c>
      <c r="BC12" s="5">
        <v>19699</v>
      </c>
      <c r="BE12" s="5">
        <v>31.4</v>
      </c>
      <c r="BF12" s="5">
        <v>2.4</v>
      </c>
      <c r="BH12" s="5">
        <v>1.04</v>
      </c>
      <c r="BI12" s="5">
        <v>2.3999999999999998E-3</v>
      </c>
      <c r="DF12" s="5"/>
    </row>
    <row r="13" spans="1:112" ht="14.4" x14ac:dyDescent="0.3">
      <c r="A13" s="5" t="s">
        <v>963</v>
      </c>
      <c r="B13" s="5" t="s">
        <v>980</v>
      </c>
      <c r="C13" s="5" t="s">
        <v>986</v>
      </c>
      <c r="D13" s="5" t="s">
        <v>998</v>
      </c>
      <c r="E13" s="5">
        <v>2017</v>
      </c>
      <c r="F13" s="5">
        <v>12</v>
      </c>
      <c r="G13" s="5"/>
      <c r="H13" s="5"/>
      <c r="I13" s="5">
        <v>5</v>
      </c>
      <c r="J13" s="5">
        <v>15</v>
      </c>
      <c r="AF13" s="5"/>
      <c r="AR13" s="5">
        <v>3.47</v>
      </c>
      <c r="AS13" s="5"/>
      <c r="AT13" s="5"/>
      <c r="BB13" s="5" t="s">
        <v>984</v>
      </c>
      <c r="BC13" s="5">
        <v>19700</v>
      </c>
      <c r="BE13" s="5">
        <v>33.200000000000003</v>
      </c>
      <c r="BF13" s="5">
        <v>2.2000000000000002</v>
      </c>
      <c r="BH13" s="5">
        <v>1.0419</v>
      </c>
      <c r="BI13" s="5">
        <v>2.2000000000000001E-3</v>
      </c>
      <c r="DF13" s="5"/>
    </row>
    <row r="14" spans="1:112" ht="14.4" x14ac:dyDescent="0.3">
      <c r="A14" s="5" t="s">
        <v>963</v>
      </c>
      <c r="B14" s="5" t="s">
        <v>981</v>
      </c>
      <c r="C14" s="5" t="s">
        <v>960</v>
      </c>
      <c r="D14" s="5" t="s">
        <v>978</v>
      </c>
      <c r="E14" s="5">
        <v>2017</v>
      </c>
      <c r="F14" s="5">
        <v>12</v>
      </c>
      <c r="G14" s="5"/>
      <c r="H14" s="5"/>
      <c r="I14" s="5">
        <v>5</v>
      </c>
      <c r="J14" s="5">
        <v>15</v>
      </c>
      <c r="AF14" s="5"/>
      <c r="AR14" s="5">
        <v>6.8</v>
      </c>
      <c r="AS14" s="5"/>
      <c r="AT14" s="5"/>
      <c r="BB14" s="5" t="s">
        <v>984</v>
      </c>
      <c r="BC14" s="5">
        <v>19701</v>
      </c>
      <c r="BE14" s="5">
        <v>16.7</v>
      </c>
      <c r="BF14" s="5">
        <v>2.2000000000000002</v>
      </c>
      <c r="BH14" s="5">
        <v>1.0251999999999999</v>
      </c>
      <c r="BI14" s="5">
        <v>2.2000000000000001E-3</v>
      </c>
      <c r="DF14" s="5"/>
    </row>
    <row r="15" spans="1:112" ht="14.4" x14ac:dyDescent="0.3">
      <c r="A15" s="5" t="s">
        <v>963</v>
      </c>
      <c r="B15" s="5" t="s">
        <v>983</v>
      </c>
      <c r="C15" s="5" t="s">
        <v>987</v>
      </c>
      <c r="D15" s="5" t="s">
        <v>999</v>
      </c>
      <c r="E15" s="5">
        <v>2017</v>
      </c>
      <c r="F15" s="5">
        <v>12</v>
      </c>
      <c r="G15" s="5"/>
      <c r="H15" s="5"/>
      <c r="I15" s="5">
        <v>5</v>
      </c>
      <c r="J15" s="5">
        <v>15</v>
      </c>
      <c r="AF15" s="5"/>
      <c r="AR15" s="5"/>
      <c r="AS15" s="5"/>
      <c r="AT15" s="5"/>
      <c r="DF15" s="5"/>
    </row>
    <row r="16" spans="1:112" ht="14.4" x14ac:dyDescent="0.3">
      <c r="A16" s="5" t="s">
        <v>963</v>
      </c>
      <c r="B16" s="5" t="s">
        <v>983</v>
      </c>
      <c r="C16" s="5" t="s">
        <v>988</v>
      </c>
      <c r="D16" s="5" t="s">
        <v>1000</v>
      </c>
      <c r="E16" s="5">
        <v>2017</v>
      </c>
      <c r="F16" s="5">
        <v>12</v>
      </c>
      <c r="G16" s="5"/>
      <c r="H16" s="5"/>
      <c r="I16" s="5">
        <v>5</v>
      </c>
      <c r="J16" s="5">
        <v>15</v>
      </c>
      <c r="AF16" s="5"/>
      <c r="AR16" s="5">
        <v>3.66</v>
      </c>
      <c r="AS16" s="5"/>
      <c r="AT16" s="5"/>
      <c r="BB16" s="5" t="s">
        <v>984</v>
      </c>
      <c r="BC16" s="5">
        <v>19702</v>
      </c>
      <c r="BE16" s="5">
        <v>6.4</v>
      </c>
      <c r="BF16" s="5">
        <v>2.4</v>
      </c>
      <c r="BH16" s="5">
        <v>1.0147999999999999</v>
      </c>
      <c r="BI16" s="5">
        <v>2.3999999999999998E-3</v>
      </c>
      <c r="DF16" s="5"/>
    </row>
    <row r="17" spans="1:112" ht="14.4" x14ac:dyDescent="0.3">
      <c r="A17" s="5" t="s">
        <v>963</v>
      </c>
      <c r="B17" s="5" t="s">
        <v>982</v>
      </c>
      <c r="C17" s="5" t="s">
        <v>989</v>
      </c>
      <c r="D17" s="5" t="s">
        <v>1001</v>
      </c>
      <c r="E17" s="5">
        <v>2017</v>
      </c>
      <c r="F17" s="5">
        <v>12</v>
      </c>
      <c r="G17" s="5"/>
      <c r="H17" s="5"/>
      <c r="I17" s="5">
        <v>5</v>
      </c>
      <c r="J17" s="5">
        <v>15</v>
      </c>
      <c r="AF17" s="5"/>
      <c r="AR17" s="5"/>
      <c r="AS17" s="5"/>
      <c r="AT17" s="5"/>
      <c r="BB17" s="5" t="s">
        <v>984</v>
      </c>
      <c r="BC17" s="5">
        <v>19703</v>
      </c>
      <c r="BE17" s="5">
        <v>29.3</v>
      </c>
      <c r="BF17" s="5">
        <v>2.2999999999999998</v>
      </c>
      <c r="BH17" s="5">
        <v>1.0379</v>
      </c>
      <c r="BI17" s="5">
        <v>2.3E-3</v>
      </c>
      <c r="DF17" s="5"/>
    </row>
    <row r="18" spans="1:112" ht="14.4" x14ac:dyDescent="0.3">
      <c r="B18" s="5"/>
      <c r="C18" s="5"/>
      <c r="D18" s="5"/>
      <c r="E18" s="5"/>
      <c r="F18" s="5"/>
      <c r="G18" s="5"/>
      <c r="H18" s="5"/>
      <c r="I18" s="5"/>
      <c r="J18" s="5"/>
      <c r="AF18" s="5"/>
      <c r="AR18" s="5"/>
      <c r="AS18" s="5"/>
      <c r="AT18" s="5"/>
      <c r="DF18" s="5"/>
    </row>
    <row r="19" spans="1:112" ht="14.4" x14ac:dyDescent="0.3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ht="14.4" x14ac:dyDescent="0.3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ht="14.4" x14ac:dyDescent="0.3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ht="14.4" x14ac:dyDescent="0.3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ht="14.4" x14ac:dyDescent="0.3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ht="14.4" x14ac:dyDescent="0.3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ht="14.4" x14ac:dyDescent="0.3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ht="14.4" x14ac:dyDescent="0.3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ht="14.4" x14ac:dyDescent="0.3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ht="14.4" x14ac:dyDescent="0.3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ht="14.4" x14ac:dyDescent="0.3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ht="14.4" x14ac:dyDescent="0.3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ht="14.4" x14ac:dyDescent="0.3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ht="14.4" x14ac:dyDescent="0.3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.4" x14ac:dyDescent="0.3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.4" x14ac:dyDescent="0.3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.4" x14ac:dyDescent="0.3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.4" x14ac:dyDescent="0.3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.4" x14ac:dyDescent="0.3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.4" x14ac:dyDescent="0.3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.4" x14ac:dyDescent="0.3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.4" x14ac:dyDescent="0.3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.4" x14ac:dyDescent="0.3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.4" x14ac:dyDescent="0.3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.4" x14ac:dyDescent="0.3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.4" x14ac:dyDescent="0.3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.4" x14ac:dyDescent="0.3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.4" x14ac:dyDescent="0.3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.4" x14ac:dyDescent="0.3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.4" x14ac:dyDescent="0.3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.4" x14ac:dyDescent="0.3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.4" x14ac:dyDescent="0.3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6"/>
      <c r="DG50" s="13"/>
      <c r="DH50" s="13"/>
    </row>
    <row r="51" spans="1:112" ht="14.4" x14ac:dyDescent="0.3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 x14ac:dyDescent="0.3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 x14ac:dyDescent="0.3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 x14ac:dyDescent="0.3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 x14ac:dyDescent="0.3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 x14ac:dyDescent="0.3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 x14ac:dyDescent="0.3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 x14ac:dyDescent="0.3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 x14ac:dyDescent="0.3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 x14ac:dyDescent="0.3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 x14ac:dyDescent="0.3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 x14ac:dyDescent="0.3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 x14ac:dyDescent="0.3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 x14ac:dyDescent="0.3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 x14ac:dyDescent="0.3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 x14ac:dyDescent="0.3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 x14ac:dyDescent="0.3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 x14ac:dyDescent="0.3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 x14ac:dyDescent="0.3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 x14ac:dyDescent="0.3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 x14ac:dyDescent="0.3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 x14ac:dyDescent="0.3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 x14ac:dyDescent="0.3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 x14ac:dyDescent="0.3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 x14ac:dyDescent="0.3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 x14ac:dyDescent="0.3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 x14ac:dyDescent="0.3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 x14ac:dyDescent="0.3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 x14ac:dyDescent="0.3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 x14ac:dyDescent="0.3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 x14ac:dyDescent="0.3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 x14ac:dyDescent="0.3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 x14ac:dyDescent="0.3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 x14ac:dyDescent="0.3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 x14ac:dyDescent="0.3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 x14ac:dyDescent="0.3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 x14ac:dyDescent="0.3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 x14ac:dyDescent="0.3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 x14ac:dyDescent="0.3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 x14ac:dyDescent="0.3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 x14ac:dyDescent="0.3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 x14ac:dyDescent="0.3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 x14ac:dyDescent="0.3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 x14ac:dyDescent="0.3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 x14ac:dyDescent="0.3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 x14ac:dyDescent="0.3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 x14ac:dyDescent="0.3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 x14ac:dyDescent="0.3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 x14ac:dyDescent="0.3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 x14ac:dyDescent="0.3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 x14ac:dyDescent="0.3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 x14ac:dyDescent="0.3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 x14ac:dyDescent="0.3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 x14ac:dyDescent="0.3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 x14ac:dyDescent="0.3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 x14ac:dyDescent="0.3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 x14ac:dyDescent="0.3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 x14ac:dyDescent="0.3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 x14ac:dyDescent="0.3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 x14ac:dyDescent="0.3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 x14ac:dyDescent="0.3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 x14ac:dyDescent="0.3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 x14ac:dyDescent="0.3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 x14ac:dyDescent="0.3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 x14ac:dyDescent="0.3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 x14ac:dyDescent="0.3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 x14ac:dyDescent="0.3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 x14ac:dyDescent="0.3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 x14ac:dyDescent="0.3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 x14ac:dyDescent="0.3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 x14ac:dyDescent="0.3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 x14ac:dyDescent="0.3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 x14ac:dyDescent="0.3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 x14ac:dyDescent="0.3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 x14ac:dyDescent="0.3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 x14ac:dyDescent="0.3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 x14ac:dyDescent="0.3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 x14ac:dyDescent="0.3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 x14ac:dyDescent="0.3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 x14ac:dyDescent="0.3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 x14ac:dyDescent="0.3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 x14ac:dyDescent="0.3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 x14ac:dyDescent="0.3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 x14ac:dyDescent="0.3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 x14ac:dyDescent="0.3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 x14ac:dyDescent="0.3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 x14ac:dyDescent="0.3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2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A974" s="13"/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  <row r="988" spans="2:112" ht="14.4" x14ac:dyDescent="0.3">
      <c r="B988" s="11"/>
      <c r="C988" s="11"/>
      <c r="D988" s="11"/>
      <c r="E988" s="133"/>
      <c r="F988" s="133"/>
      <c r="G988" s="133"/>
      <c r="H988" s="91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6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6"/>
      <c r="AS988" s="16"/>
      <c r="AT988" s="16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6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 B7:B11 B15:B1048576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21" sqref="E2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7"/>
  <sheetViews>
    <sheetView zoomScaleNormal="100" workbookViewId="0">
      <selection activeCell="B20" sqref="B20"/>
    </sheetView>
  </sheetViews>
  <sheetFormatPr defaultColWidth="8.77734375" defaultRowHeight="14.4" x14ac:dyDescent="0.3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22.7773437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5" t="s">
        <v>963</v>
      </c>
      <c r="B4" s="5" t="s">
        <v>979</v>
      </c>
      <c r="C4" s="5" t="s">
        <v>985</v>
      </c>
      <c r="D4" s="5" t="s">
        <v>990</v>
      </c>
      <c r="F4" s="5" t="s">
        <v>1002</v>
      </c>
      <c r="G4" s="5" t="s">
        <v>757</v>
      </c>
      <c r="I4" s="5">
        <v>2018</v>
      </c>
      <c r="J4" s="5">
        <v>10</v>
      </c>
      <c r="K4" s="5">
        <v>8</v>
      </c>
      <c r="N4" s="5" t="s">
        <v>634</v>
      </c>
      <c r="P4" s="5">
        <v>24</v>
      </c>
      <c r="Q4" s="5" t="s">
        <v>308</v>
      </c>
      <c r="R4" s="5">
        <v>60</v>
      </c>
      <c r="S4" s="5" t="s">
        <v>309</v>
      </c>
      <c r="U4" s="5">
        <v>7.4399999999999994E-2</v>
      </c>
      <c r="V4" s="5" t="s">
        <v>315</v>
      </c>
      <c r="Y4" s="5" t="s">
        <v>984</v>
      </c>
      <c r="Z4" s="5">
        <v>19180</v>
      </c>
      <c r="AB4" s="5">
        <v>45.2</v>
      </c>
      <c r="AC4" s="5">
        <v>1.5</v>
      </c>
      <c r="AE4" s="5">
        <v>1.0538000000000001</v>
      </c>
      <c r="AF4" s="5">
        <v>1.5E-3</v>
      </c>
    </row>
    <row r="5" spans="1:33" x14ac:dyDescent="0.3">
      <c r="A5" s="5" t="s">
        <v>963</v>
      </c>
      <c r="B5" s="5" t="s">
        <v>980</v>
      </c>
      <c r="C5" s="5" t="s">
        <v>986</v>
      </c>
      <c r="D5" s="5" t="s">
        <v>991</v>
      </c>
      <c r="F5" s="5" t="s">
        <v>1003</v>
      </c>
      <c r="G5" s="5" t="s">
        <v>757</v>
      </c>
      <c r="I5" s="5">
        <v>2018</v>
      </c>
      <c r="J5" s="5">
        <v>10</v>
      </c>
      <c r="K5" s="5">
        <v>8</v>
      </c>
      <c r="N5" s="5" t="s">
        <v>634</v>
      </c>
      <c r="P5" s="5">
        <v>24</v>
      </c>
      <c r="Q5" s="5" t="s">
        <v>308</v>
      </c>
      <c r="R5" s="5">
        <v>60</v>
      </c>
      <c r="S5" s="5" t="s">
        <v>309</v>
      </c>
      <c r="U5" s="5">
        <v>0.1104</v>
      </c>
      <c r="V5" s="5" t="s">
        <v>315</v>
      </c>
      <c r="Y5" s="5" t="s">
        <v>984</v>
      </c>
      <c r="Z5" s="5">
        <v>19181</v>
      </c>
      <c r="AB5" s="5">
        <v>69.099999999999994</v>
      </c>
      <c r="AC5" s="5">
        <v>1.5</v>
      </c>
      <c r="AE5" s="5">
        <v>1.0779000000000001</v>
      </c>
      <c r="AF5" s="5">
        <v>1.5E-3</v>
      </c>
    </row>
    <row r="6" spans="1:33" x14ac:dyDescent="0.3">
      <c r="A6" s="5" t="s">
        <v>963</v>
      </c>
      <c r="B6" s="5" t="s">
        <v>981</v>
      </c>
      <c r="C6" s="5" t="s">
        <v>960</v>
      </c>
      <c r="D6" s="5" t="s">
        <v>977</v>
      </c>
      <c r="F6" s="5" t="s">
        <v>1004</v>
      </c>
      <c r="G6" s="5" t="s">
        <v>757</v>
      </c>
      <c r="I6" s="5">
        <v>2018</v>
      </c>
      <c r="J6" s="5">
        <v>10</v>
      </c>
      <c r="K6" s="5">
        <v>8</v>
      </c>
      <c r="N6" s="5" t="s">
        <v>634</v>
      </c>
      <c r="P6" s="5">
        <v>24</v>
      </c>
      <c r="Q6" s="5" t="s">
        <v>308</v>
      </c>
      <c r="R6" s="5">
        <v>60</v>
      </c>
      <c r="S6" s="5" t="s">
        <v>309</v>
      </c>
      <c r="U6" s="5">
        <v>0.06</v>
      </c>
      <c r="V6" s="5" t="s">
        <v>315</v>
      </c>
      <c r="Y6" s="5" t="s">
        <v>984</v>
      </c>
      <c r="Z6" s="5">
        <v>19182</v>
      </c>
      <c r="AB6" s="5">
        <v>47.8</v>
      </c>
      <c r="AC6" s="5">
        <v>1.5</v>
      </c>
      <c r="AE6" s="5">
        <v>1.0564</v>
      </c>
      <c r="AF6" s="5">
        <v>1.5E-3</v>
      </c>
    </row>
    <row r="7" spans="1:33" x14ac:dyDescent="0.3">
      <c r="A7" s="5" t="s">
        <v>963</v>
      </c>
      <c r="B7" s="5" t="s">
        <v>983</v>
      </c>
      <c r="C7" s="5" t="s">
        <v>987</v>
      </c>
      <c r="D7" s="5" t="s">
        <v>992</v>
      </c>
      <c r="F7" s="5" t="s">
        <v>1005</v>
      </c>
      <c r="G7" s="5" t="s">
        <v>757</v>
      </c>
      <c r="I7" s="5">
        <v>2018</v>
      </c>
      <c r="J7" s="5">
        <v>10</v>
      </c>
      <c r="K7" s="5">
        <v>8</v>
      </c>
      <c r="N7" s="5" t="s">
        <v>634</v>
      </c>
      <c r="P7" s="5">
        <v>24</v>
      </c>
      <c r="Q7" s="5" t="s">
        <v>308</v>
      </c>
      <c r="R7" s="5">
        <v>60</v>
      </c>
      <c r="S7" s="5" t="s">
        <v>309</v>
      </c>
      <c r="U7" s="5">
        <v>9.6000000000000002E-2</v>
      </c>
      <c r="V7" s="5" t="s">
        <v>315</v>
      </c>
      <c r="Y7" s="5" t="s">
        <v>984</v>
      </c>
      <c r="Z7" s="5">
        <v>19183</v>
      </c>
      <c r="AB7" s="5">
        <v>39.1</v>
      </c>
      <c r="AC7" s="5">
        <v>1.6</v>
      </c>
      <c r="AE7" s="5">
        <v>1.0476000000000001</v>
      </c>
      <c r="AF7" s="5">
        <v>1.6000000000000001E-3</v>
      </c>
    </row>
    <row r="8" spans="1:33" x14ac:dyDescent="0.3">
      <c r="A8" s="5" t="s">
        <v>963</v>
      </c>
      <c r="B8" s="5" t="s">
        <v>983</v>
      </c>
      <c r="C8" s="5" t="s">
        <v>988</v>
      </c>
      <c r="D8" s="5" t="s">
        <v>993</v>
      </c>
      <c r="F8" s="5" t="s">
        <v>1006</v>
      </c>
      <c r="G8" s="5" t="s">
        <v>757</v>
      </c>
      <c r="I8" s="5">
        <v>2018</v>
      </c>
      <c r="J8" s="5">
        <v>10</v>
      </c>
      <c r="K8" s="5">
        <v>8</v>
      </c>
      <c r="N8" s="5" t="s">
        <v>634</v>
      </c>
      <c r="P8" s="5">
        <v>24</v>
      </c>
      <c r="Q8" s="5" t="s">
        <v>308</v>
      </c>
      <c r="R8" s="5">
        <v>60</v>
      </c>
      <c r="S8" s="5" t="s">
        <v>309</v>
      </c>
      <c r="U8" s="5">
        <v>9.3599999999999989E-2</v>
      </c>
      <c r="V8" s="5" t="s">
        <v>315</v>
      </c>
      <c r="Y8" s="5" t="s">
        <v>984</v>
      </c>
      <c r="Z8" s="5">
        <v>19184</v>
      </c>
      <c r="AB8" s="5">
        <v>69.400000000000006</v>
      </c>
      <c r="AC8" s="5">
        <v>1.7</v>
      </c>
      <c r="AE8" s="5">
        <v>1.0782</v>
      </c>
      <c r="AF8" s="5">
        <v>1.6999999999999999E-3</v>
      </c>
    </row>
    <row r="9" spans="1:33" x14ac:dyDescent="0.3">
      <c r="A9" s="5" t="s">
        <v>963</v>
      </c>
      <c r="B9" s="5" t="s">
        <v>983</v>
      </c>
      <c r="C9" s="5" t="s">
        <v>988</v>
      </c>
      <c r="D9" s="5" t="s">
        <v>994</v>
      </c>
      <c r="F9" s="5" t="s">
        <v>1007</v>
      </c>
      <c r="G9" s="5" t="s">
        <v>757</v>
      </c>
      <c r="I9" s="5">
        <v>2018</v>
      </c>
      <c r="J9" s="5">
        <v>10</v>
      </c>
      <c r="K9" s="5">
        <v>8</v>
      </c>
      <c r="N9" s="5" t="s">
        <v>634</v>
      </c>
      <c r="P9" s="5">
        <v>24</v>
      </c>
      <c r="Q9" s="5" t="s">
        <v>308</v>
      </c>
      <c r="R9" s="5">
        <v>60</v>
      </c>
      <c r="S9" s="5" t="s">
        <v>309</v>
      </c>
      <c r="V9" s="5" t="s">
        <v>315</v>
      </c>
      <c r="Y9" s="5" t="s">
        <v>984</v>
      </c>
      <c r="Z9" s="5">
        <v>19264</v>
      </c>
      <c r="AB9" s="5">
        <v>66.7</v>
      </c>
      <c r="AC9" s="5">
        <v>1.5</v>
      </c>
      <c r="AE9" s="5">
        <v>1.0754999999999999</v>
      </c>
      <c r="AF9" s="5">
        <v>1.5E-3</v>
      </c>
    </row>
    <row r="10" spans="1:33" x14ac:dyDescent="0.3">
      <c r="A10" s="5" t="s">
        <v>963</v>
      </c>
      <c r="B10" s="160" t="s">
        <v>982</v>
      </c>
      <c r="C10" s="5" t="s">
        <v>989</v>
      </c>
      <c r="D10" s="5" t="s">
        <v>995</v>
      </c>
      <c r="F10" s="5" t="s">
        <v>1008</v>
      </c>
      <c r="G10" s="5" t="s">
        <v>757</v>
      </c>
      <c r="I10" s="5">
        <v>2018</v>
      </c>
      <c r="J10" s="5">
        <v>10</v>
      </c>
      <c r="K10" s="5">
        <v>8</v>
      </c>
      <c r="N10" s="5" t="s">
        <v>634</v>
      </c>
      <c r="P10" s="5">
        <v>24</v>
      </c>
      <c r="Q10" s="5" t="s">
        <v>308</v>
      </c>
      <c r="R10" s="5">
        <v>60</v>
      </c>
      <c r="S10" s="5" t="s">
        <v>309</v>
      </c>
      <c r="U10" s="5">
        <v>0.12</v>
      </c>
      <c r="V10" s="5" t="s">
        <v>315</v>
      </c>
      <c r="Y10" s="5" t="s">
        <v>984</v>
      </c>
      <c r="Z10" s="5">
        <v>19185</v>
      </c>
      <c r="AB10" s="5">
        <v>66.7</v>
      </c>
      <c r="AC10" s="5">
        <v>1.6</v>
      </c>
      <c r="AE10" s="5">
        <v>1.0755999999999999</v>
      </c>
      <c r="AF10" s="5">
        <v>1.6000000000000001E-3</v>
      </c>
    </row>
    <row r="11" spans="1:33" x14ac:dyDescent="0.3">
      <c r="A11" s="5" t="s">
        <v>963</v>
      </c>
      <c r="B11" s="160" t="s">
        <v>982</v>
      </c>
      <c r="C11" s="5" t="s">
        <v>989</v>
      </c>
      <c r="D11" s="5" t="s">
        <v>996</v>
      </c>
      <c r="F11" s="5" t="s">
        <v>1009</v>
      </c>
      <c r="G11" s="5" t="s">
        <v>757</v>
      </c>
      <c r="I11" s="5">
        <v>2018</v>
      </c>
      <c r="J11" s="5">
        <v>10</v>
      </c>
      <c r="K11" s="5">
        <v>8</v>
      </c>
      <c r="N11" s="5" t="s">
        <v>634</v>
      </c>
      <c r="P11" s="5">
        <v>24</v>
      </c>
      <c r="Q11" s="5" t="s">
        <v>308</v>
      </c>
      <c r="R11" s="5">
        <v>60</v>
      </c>
      <c r="S11" s="5" t="s">
        <v>309</v>
      </c>
      <c r="V11" s="5" t="s">
        <v>315</v>
      </c>
      <c r="Y11" s="5" t="s">
        <v>984</v>
      </c>
      <c r="Z11" s="5">
        <v>19265</v>
      </c>
      <c r="AB11" s="5">
        <v>72.5</v>
      </c>
      <c r="AC11" s="5">
        <v>1.6</v>
      </c>
      <c r="AE11" s="5">
        <v>1.0813999999999999</v>
      </c>
      <c r="AF11" s="5">
        <v>1.6000000000000001E-3</v>
      </c>
    </row>
    <row r="12" spans="1:33" x14ac:dyDescent="0.3">
      <c r="A12" s="5" t="s">
        <v>963</v>
      </c>
      <c r="B12" s="5" t="s">
        <v>979</v>
      </c>
      <c r="C12" s="5" t="s">
        <v>985</v>
      </c>
      <c r="D12" s="5" t="s">
        <v>997</v>
      </c>
      <c r="F12" s="5" t="s">
        <v>1010</v>
      </c>
      <c r="G12" s="5" t="s">
        <v>757</v>
      </c>
      <c r="I12" s="5">
        <v>2018</v>
      </c>
      <c r="J12" s="5">
        <v>10</v>
      </c>
      <c r="K12" s="5">
        <v>8</v>
      </c>
      <c r="N12" s="5" t="s">
        <v>634</v>
      </c>
      <c r="P12" s="5">
        <v>24</v>
      </c>
      <c r="Q12" s="5" t="s">
        <v>308</v>
      </c>
      <c r="R12" s="5">
        <v>60</v>
      </c>
      <c r="S12" s="5" t="s">
        <v>309</v>
      </c>
      <c r="U12" s="5">
        <v>4.0799999999999996E-2</v>
      </c>
      <c r="V12" s="5" t="s">
        <v>315</v>
      </c>
      <c r="Y12" s="5" t="s">
        <v>984</v>
      </c>
      <c r="Z12" s="5">
        <v>19266</v>
      </c>
      <c r="AB12" s="5">
        <v>79.900000000000006</v>
      </c>
      <c r="AC12" s="5">
        <v>1.6</v>
      </c>
      <c r="AE12" s="5">
        <v>1.0888</v>
      </c>
      <c r="AF12" s="5">
        <v>1.6000000000000001E-3</v>
      </c>
    </row>
    <row r="13" spans="1:33" x14ac:dyDescent="0.3">
      <c r="A13" s="5" t="s">
        <v>963</v>
      </c>
      <c r="B13" s="5" t="s">
        <v>980</v>
      </c>
      <c r="C13" s="5" t="s">
        <v>986</v>
      </c>
      <c r="D13" s="5" t="s">
        <v>998</v>
      </c>
      <c r="F13" s="5" t="s">
        <v>1011</v>
      </c>
      <c r="G13" s="5" t="s">
        <v>757</v>
      </c>
      <c r="I13" s="5">
        <v>2018</v>
      </c>
      <c r="J13" s="5">
        <v>10</v>
      </c>
      <c r="K13" s="5">
        <v>8</v>
      </c>
      <c r="N13" s="5" t="s">
        <v>634</v>
      </c>
      <c r="P13" s="5">
        <v>24</v>
      </c>
      <c r="Q13" s="5" t="s">
        <v>308</v>
      </c>
      <c r="R13" s="5">
        <v>60</v>
      </c>
      <c r="S13" s="5" t="s">
        <v>309</v>
      </c>
      <c r="U13" s="5">
        <v>3.6000000000000004E-2</v>
      </c>
      <c r="V13" s="5" t="s">
        <v>315</v>
      </c>
      <c r="Y13" s="5" t="s">
        <v>984</v>
      </c>
      <c r="Z13" s="5">
        <v>19187</v>
      </c>
      <c r="AB13" s="5">
        <v>59.4</v>
      </c>
      <c r="AC13" s="5">
        <v>1.6</v>
      </c>
      <c r="AE13" s="5">
        <v>1.0682</v>
      </c>
      <c r="AF13" s="5">
        <v>1.6000000000000001E-3</v>
      </c>
    </row>
    <row r="14" spans="1:33" x14ac:dyDescent="0.3">
      <c r="A14" s="5" t="s">
        <v>963</v>
      </c>
      <c r="B14" s="5" t="s">
        <v>981</v>
      </c>
      <c r="C14" s="5" t="s">
        <v>960</v>
      </c>
      <c r="D14" s="5" t="s">
        <v>978</v>
      </c>
      <c r="F14" s="5" t="s">
        <v>1012</v>
      </c>
      <c r="G14" s="5" t="s">
        <v>757</v>
      </c>
      <c r="I14" s="5">
        <v>2018</v>
      </c>
      <c r="J14" s="5">
        <v>10</v>
      </c>
      <c r="K14" s="5">
        <v>8</v>
      </c>
      <c r="N14" s="5" t="s">
        <v>634</v>
      </c>
      <c r="P14" s="5">
        <v>24</v>
      </c>
      <c r="Q14" s="5" t="s">
        <v>308</v>
      </c>
      <c r="R14" s="5">
        <v>60</v>
      </c>
      <c r="S14" s="5" t="s">
        <v>309</v>
      </c>
      <c r="U14" s="5">
        <v>2.64E-2</v>
      </c>
      <c r="V14" s="5" t="s">
        <v>315</v>
      </c>
      <c r="Y14" s="5" t="s">
        <v>984</v>
      </c>
      <c r="Z14" s="5">
        <v>19188</v>
      </c>
      <c r="AB14" s="5">
        <v>49.5</v>
      </c>
      <c r="AC14" s="5">
        <v>1.5</v>
      </c>
      <c r="AE14" s="5">
        <v>1.0582</v>
      </c>
      <c r="AF14" s="5">
        <v>1.5E-3</v>
      </c>
    </row>
    <row r="15" spans="1:33" x14ac:dyDescent="0.3">
      <c r="A15" s="5" t="s">
        <v>963</v>
      </c>
      <c r="B15" s="5" t="s">
        <v>983</v>
      </c>
      <c r="C15" s="5" t="s">
        <v>987</v>
      </c>
      <c r="D15" s="5" t="s">
        <v>999</v>
      </c>
      <c r="F15" s="5" t="s">
        <v>1013</v>
      </c>
      <c r="G15" s="5" t="s">
        <v>757</v>
      </c>
      <c r="I15" s="5">
        <v>2018</v>
      </c>
      <c r="J15" s="5">
        <v>10</v>
      </c>
      <c r="K15" s="5">
        <v>8</v>
      </c>
      <c r="N15" s="5" t="s">
        <v>634</v>
      </c>
      <c r="P15" s="5">
        <v>24</v>
      </c>
      <c r="Q15" s="5" t="s">
        <v>308</v>
      </c>
      <c r="R15" s="5">
        <v>60</v>
      </c>
      <c r="S15" s="5" t="s">
        <v>309</v>
      </c>
      <c r="U15" s="5">
        <v>7.9199999999999993E-2</v>
      </c>
      <c r="V15" s="5" t="s">
        <v>315</v>
      </c>
    </row>
    <row r="16" spans="1:33" x14ac:dyDescent="0.3">
      <c r="A16" s="5" t="s">
        <v>963</v>
      </c>
      <c r="B16" s="5" t="s">
        <v>983</v>
      </c>
      <c r="C16" s="5" t="s">
        <v>988</v>
      </c>
      <c r="D16" s="5" t="s">
        <v>1000</v>
      </c>
      <c r="F16" s="5" t="s">
        <v>1014</v>
      </c>
      <c r="G16" s="5" t="s">
        <v>757</v>
      </c>
      <c r="I16" s="5">
        <v>2018</v>
      </c>
      <c r="J16" s="5">
        <v>10</v>
      </c>
      <c r="K16" s="5">
        <v>8</v>
      </c>
      <c r="N16" s="5" t="s">
        <v>634</v>
      </c>
      <c r="P16" s="5">
        <v>24</v>
      </c>
      <c r="Q16" s="5" t="s">
        <v>308</v>
      </c>
      <c r="R16" s="5">
        <v>60</v>
      </c>
      <c r="S16" s="5" t="s">
        <v>309</v>
      </c>
      <c r="U16" s="5">
        <v>0.1032</v>
      </c>
      <c r="V16" s="5" t="s">
        <v>315</v>
      </c>
      <c r="Y16" s="5" t="s">
        <v>984</v>
      </c>
      <c r="Z16" s="5">
        <v>19190</v>
      </c>
      <c r="AB16" s="5">
        <v>65.599999999999994</v>
      </c>
      <c r="AC16" s="5">
        <v>1.6</v>
      </c>
      <c r="AE16" s="5">
        <v>1.0744</v>
      </c>
      <c r="AF16" s="5">
        <v>1.6000000000000001E-3</v>
      </c>
    </row>
    <row r="17" spans="1:32" x14ac:dyDescent="0.3">
      <c r="A17" s="5" t="s">
        <v>963</v>
      </c>
      <c r="B17" s="160" t="s">
        <v>982</v>
      </c>
      <c r="C17" s="5" t="s">
        <v>989</v>
      </c>
      <c r="D17" s="5" t="s">
        <v>1001</v>
      </c>
      <c r="F17" s="5" t="s">
        <v>1015</v>
      </c>
      <c r="G17" s="5" t="s">
        <v>757</v>
      </c>
      <c r="I17" s="5">
        <v>2018</v>
      </c>
      <c r="J17" s="5">
        <v>10</v>
      </c>
      <c r="K17" s="5">
        <v>8</v>
      </c>
      <c r="N17" s="5" t="s">
        <v>634</v>
      </c>
      <c r="P17" s="5">
        <v>24</v>
      </c>
      <c r="Q17" s="5" t="s">
        <v>308</v>
      </c>
      <c r="R17" s="5">
        <v>60</v>
      </c>
      <c r="S17" s="5" t="s">
        <v>309</v>
      </c>
      <c r="U17" s="5">
        <v>6.7199999999999996E-2</v>
      </c>
      <c r="V17" s="5" t="s">
        <v>315</v>
      </c>
      <c r="Y17" s="5" t="s">
        <v>984</v>
      </c>
      <c r="Z17" s="5">
        <v>19191</v>
      </c>
      <c r="AB17" s="5">
        <v>59.1</v>
      </c>
      <c r="AC17" s="5">
        <v>1.5</v>
      </c>
      <c r="AE17" s="5">
        <v>1.0679000000000001</v>
      </c>
      <c r="AF17" s="5">
        <v>1.5E-3</v>
      </c>
    </row>
    <row r="18" spans="1:32" x14ac:dyDescent="0.3">
      <c r="C18" s="5"/>
      <c r="D18" s="5"/>
      <c r="I18" s="5"/>
      <c r="J18" s="5"/>
      <c r="K18" s="5"/>
    </row>
    <row r="19" spans="1:32" x14ac:dyDescent="0.3">
      <c r="C19" s="5"/>
      <c r="D19" s="5"/>
      <c r="I19" s="5"/>
      <c r="J19" s="5"/>
      <c r="K19" s="5"/>
    </row>
    <row r="20" spans="1:32" x14ac:dyDescent="0.3">
      <c r="C20" s="5"/>
      <c r="D20" s="5"/>
      <c r="I20" s="5"/>
      <c r="J20" s="5"/>
      <c r="K20" s="5"/>
    </row>
    <row r="21" spans="1:32" x14ac:dyDescent="0.3">
      <c r="A21" s="13"/>
      <c r="B21" s="11"/>
      <c r="C21" s="5"/>
      <c r="D21" s="11"/>
    </row>
    <row r="22" spans="1:32" x14ac:dyDescent="0.3">
      <c r="A22" s="13"/>
      <c r="B22" s="11"/>
      <c r="C22" s="5"/>
      <c r="D22" s="11"/>
    </row>
    <row r="23" spans="1:32" x14ac:dyDescent="0.3">
      <c r="A23" s="13"/>
      <c r="B23" s="11"/>
      <c r="C23" s="5"/>
      <c r="D23" s="11"/>
    </row>
    <row r="24" spans="1:32" x14ac:dyDescent="0.3">
      <c r="A24" s="13"/>
      <c r="B24" s="11"/>
      <c r="C24" s="5"/>
      <c r="D24" s="11"/>
    </row>
    <row r="25" spans="1:32" x14ac:dyDescent="0.3">
      <c r="A25" s="13"/>
      <c r="B25" s="11"/>
      <c r="C25" s="5"/>
      <c r="D25" s="11"/>
    </row>
    <row r="26" spans="1:32" x14ac:dyDescent="0.3">
      <c r="A26" s="13"/>
      <c r="B26" s="11"/>
      <c r="C26" s="5"/>
      <c r="D26" s="11"/>
    </row>
    <row r="27" spans="1:32" x14ac:dyDescent="0.3">
      <c r="A27" s="13"/>
      <c r="B27" s="11"/>
      <c r="C27" s="5"/>
      <c r="D27" s="11"/>
    </row>
    <row r="28" spans="1:32" x14ac:dyDescent="0.3">
      <c r="A28" s="13"/>
      <c r="B28" s="11"/>
      <c r="C28" s="5"/>
      <c r="D28" s="11"/>
    </row>
    <row r="29" spans="1:32" x14ac:dyDescent="0.3">
      <c r="A29" s="13"/>
      <c r="B29" s="11"/>
      <c r="C29" s="5"/>
      <c r="D29" s="11"/>
    </row>
    <row r="30" spans="1:32" x14ac:dyDescent="0.3">
      <c r="A30" s="13"/>
      <c r="B30" s="11"/>
      <c r="C30" s="5"/>
      <c r="D30" s="11"/>
    </row>
    <row r="31" spans="1:32" x14ac:dyDescent="0.3">
      <c r="A31" s="13"/>
      <c r="B31" s="11"/>
      <c r="C31" s="5"/>
      <c r="D31" s="11"/>
    </row>
    <row r="32" spans="1:32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C64" s="5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B201" s="11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  <c r="D986" s="11"/>
    </row>
    <row r="987" spans="1:4" x14ac:dyDescent="0.3">
      <c r="A98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B18:B201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L2" workbookViewId="0">
      <selection activeCell="AR4" sqref="AR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2022-04-01T14:06:36Z</dcterms:modified>
</cp:coreProperties>
</file>