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Cole_2015/"/>
    </mc:Choice>
  </mc:AlternateContent>
  <xr:revisionPtr revIDLastSave="0" documentId="13_ncr:1_{497491AD-81A5-6043-9FEB-CFFA957FCCC1}" xr6:coauthVersionLast="36" xr6:coauthVersionMax="36" xr10:uidLastSave="{00000000-0000-0000-0000-000000000000}"/>
  <bookViews>
    <workbookView xWindow="0" yWindow="460" windowWidth="28800" windowHeight="160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<sst xmlns="http://schemas.openxmlformats.org/spreadsheetml/2006/main" count="1477" uniqueCount="991">
  <si>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</si>
  <si>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</si>
  <si>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</si>
  <si>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</si>
  <si>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</si>
  <si>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</si>
  <si>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</si>
  <si>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</si>
  <si>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</si>
  <si>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</si>
  <si>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</si>
  <si>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</si>
  <si>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</si>
  <si>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</si>
  <si>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</si>
  <si>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</si>
  <si>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</si>
  <si>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</si>
  <si>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</si>
  <si>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</si>
  <si>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</si>
  <si>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</si>
  <si>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</si>
  <si>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</si>
  <si>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</si>
  <si>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</si>
  <si>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</si>
  <si>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</si>
  <si>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</si>
  <si>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</si>
  <si>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</si>
  <si>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</si>
  <si>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</si>
  <si>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</si>
  <si>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</si>
  <si>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</si>
  <si>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</si>
  <si>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</si>
  <si>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</si>
  <si>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</si>
  <si>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</si>
  <si>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</si>
  <si>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</si>
  <si>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</si>
  <si>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</si>
  <si>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</si>
  <si>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</si>
  <si>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</si>
  <si>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</si>
  <si>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</si>
  <si>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</si>
  <si>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</si>
  <si>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</si>
  <si>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</si>
  <si>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</si>
  <si>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</si>
  <si>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</si>
  <si>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</si>
  <si>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</si>
  <si>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</si>
  <si>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</si>
  <si>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</si>
  <si>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</si>
  <si>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</si>
  <si>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</si>
  <si>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</si>
  <si>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</si>
  <si>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</si>
  <si>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</si>
  <si>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</si>
  <si>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</si>
  <si>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</si>
  <si>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</si>
  <si>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</si>
  <si>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</si>
  <si>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</si>
  <si>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</si>
  <si>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</si>
  <si>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</si>
  <si>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</si>
  <si>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</si>
  <si>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</si>
  <si>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</si>
  <si>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</si>
  <si>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</si>
  <si>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</si>
  <si>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</si>
  <si>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</si>
  <si>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</si>
  <si>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</si>
  <si>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</si>
  <si>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</si>
  <si>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</si>
  <si>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</si>
  <si>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</si>
  <si>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</si>
  <si>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</si>
  <si>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</si>
  <si>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</si>
  <si>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</si>
  <si>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</si>
  <si>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</si>
  <si>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</si>
  <si>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</si>
  <si>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</si>
  <si>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</si>
  <si>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</si>
  <si>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</si>
  <si>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</si>
  <si>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</si>
  <si>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</si>
  <si>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</si>
  <si>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</si>
  <si>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</si>
  <si>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</si>
  <si>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</si>
  <si>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</si>
  <si>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</si>
  <si>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</si>
  <si>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</si>
  <si>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</si>
  <si>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</si>
  <si>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</si>
  <si>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</si>
  <si>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</si>
  <si>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</si>
  <si>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</si>
  <si>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</si>
  <si>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</si>
  <si>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</si>
  <si>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</si>
  <si>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</si>
  <si>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</si>
  <si>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</si>
  <si>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</si>
  <si>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</si>
  <si>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</si>
  <si>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</si>
  <si>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</si>
  <si>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</si>
  <si>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</si>
  <si>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</si>
  <si>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</si>
  <si>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</si>
  <si>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</si>
  <si>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</si>
  <si>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</si>
  <si>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</si>
  <si>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</si>
  <si>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</si>
  <si>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</si>
  <si>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</si>
  <si>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</si>
  <si>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</si>
  <si>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</si>
  <si>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</si>
  <si>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</si>
  <si>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</si>
  <si>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</si>
  <si>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</si>
  <si>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</si>
  <si>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</si>
  <si>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</si>
  <si>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</si>
  <si>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</si>
  <si>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</si>
  <si>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</si>
  <si>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</si>
  <si>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</si>
  <si>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</si>
  <si>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</si>
  <si>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</si>
  <si>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</si>
  <si>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</si>
  <si>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</si>
  <si>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</si>
  <si>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</si>
  <si>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</si>
  <si>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</si>
  <si>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</si>
  <si>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</si>
  <si>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</si>
  <si>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</si>
  <si>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</si>
  <si>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</si>
  <si>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</si>
  <si>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</si>
  <si>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</si>
  <si>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</si>
  <si>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</si>
  <si>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</si>
  <si>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</si>
  <si>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</si>
  <si>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</si>
  <si>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</si>
  <si>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</si>
  <si>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</si>
  <si>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</si>
  <si>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</si>
  <si>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</si>
  <si>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</si>
  <si>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</si>
  <si>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</si>
  <si>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</si>
  <si>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</si>
  <si>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</si>
  <si>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</si>
  <si>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</si>
  <si>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</si>
  <si>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</si>
  <si>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</si>
  <si>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</si>
  <si>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</si>
  <si>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</si>
  <si>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</si>
  <si>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</si>
  <si>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</si>
  <si>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</si>
  <si>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</si>
  <si>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</si>
  <si>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</si>
  <si>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</si>
  <si>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</si>
  <si>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</si>
  <si>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</si>
  <si>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</si>
  <si>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</si>
  <si>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</si>
  <si>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</si>
  <si>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</si>
  <si>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</si>
  <si>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</si>
  <si>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</si>
  <si>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</si>
  <si>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</si>
  <si>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</si>
  <si>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</si>
  <si>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</si>
  <si>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</si>
  <si>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</si>
  <si>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</si>
  <si>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</si>
  <si>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</si>
  <si>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</si>
  <si>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</si>
  <si>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</si>
  <si>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</si>
  <si>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</si>
  <si>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</si>
  <si>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</si>
  <si>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</si>
  <si>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</si>
  <si>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</si>
  <si>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</si>
  <si>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</si>
  <si>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</si>
  <si>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</si>
  <si>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</si>
  <si>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</si>
  <si>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</si>
  <si>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</si>
  <si>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</si>
  <si>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</si>
  <si>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</si>
  <si>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</si>
  <si>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</si>
  <si>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</si>
  <si>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</si>
  <si>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</si>
  <si>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</si>
  <si>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</si>
  <si>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</si>
  <si>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</si>
  <si>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</si>
  <si>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</si>
  <si>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</si>
  <si>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</si>
  <si>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</si>
  <si>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</si>
  <si>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</si>
  <si>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</si>
  <si>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</si>
  <si>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</si>
  <si>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</si>
  <si>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</si>
  <si>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</si>
  <si>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</si>
  <si>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</si>
  <si>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</si>
  <si>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</si>
  <si>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</si>
  <si>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</si>
  <si>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</si>
  <si>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</si>
  <si>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</si>
  <si>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</si>
  <si>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</si>
  <si>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</si>
  <si>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</si>
  <si>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</si>
  <si>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</si>
  <si>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</si>
  <si>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</si>
  <si>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</si>
  <si>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</si>
  <si>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</si>
  <si>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</si>
  <si>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</si>
  <si>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</si>
  <si>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</si>
  <si>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</si>
  <si>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</si>
  <si>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</si>
  <si>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</si>
  <si>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</si>
  <si>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</si>
  <si>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</si>
  <si>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</si>
  <si>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</si>
  <si>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</si>
  <si>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</si>
  <si>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</si>
  <si>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</si>
  <si>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</si>
  <si>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</si>
  <si>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</si>
  <si>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</si>
  <si>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</si>
  <si>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</si>
  <si>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</si>
  <si>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</si>
  <si>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</si>
  <si>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</si>
  <si>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</si>
  <si>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</si>
  <si>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</si>
  <si>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</si>
  <si>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</si>
  <si>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</si>
  <si>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</si>
  <si>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</si>
  <si>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</si>
  <si>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</si>
  <si>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</si>
  <si>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</si>
  <si>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</si>
  <si>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</si>
  <si>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</si>
  <si>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</si>
  <si>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</si>
  <si>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</si>
  <si>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</si>
  <si>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</si>
  <si>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</si>
  <si>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</si>
  <si>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</si>
  <si>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</si>
  <si>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</si>
  <si>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</si>
  <si>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</si>
  <si>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</si>
  <si>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</si>
  <si>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</si>
  <si>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</si>
  <si>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</si>
  <si>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</si>
  <si>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</si>
  <si>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</si>
  <si>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</si>
  <si>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</si>
  <si>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</si>
  <si>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</si>
  <si>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</si>
  <si>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</si>
  <si>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</si>
  <si>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</si>
  <si>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</si>
  <si>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</si>
  <si>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</si>
  <si>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</si>
  <si>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</si>
  <si>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</si>
  <si>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</si>
  <si>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</si>
  <si>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</si>
  <si>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</si>
  <si>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</si>
  <si>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</si>
  <si>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</si>
  <si>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</si>
  <si>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</si>
  <si>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</si>
  <si>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</si>
  <si>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</si>
  <si>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</si>
  <si>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</si>
  <si>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</si>
  <si>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</si>
  <si>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</si>
  <si>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</si>
  <si>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</si>
  <si>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</si>
  <si>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</si>
  <si>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</si>
  <si>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</si>
  <si>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</si>
  <si>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</si>
  <si>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</si>
  <si>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</si>
  <si>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</si>
  <si>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</si>
  <si>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</si>
  <si>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</si>
  <si>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</si>
  <si>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</si>
  <si>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</si>
  <si>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</si>
  <si>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</si>
  <si>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</si>
  <si>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</si>
  <si>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</si>
  <si>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</si>
  <si>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</si>
  <si>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</si>
  <si>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</si>
  <si>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</si>
  <si>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</si>
  <si>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</si>
  <si>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</si>
  <si>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</si>
  <si>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</si>
  <si>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</si>
  <si>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</si>
  <si>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</si>
  <si>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</si>
  <si>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</si>
  <si>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</si>
  <si>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</si>
  <si>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</si>
  <si>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</si>
  <si>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</si>
  <si>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</si>
  <si>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</si>
  <si>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</si>
  <si>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</si>
  <si>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</si>
  <si>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</si>
  <si>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</si>
  <si>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</si>
  <si>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</si>
  <si>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</si>
  <si>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</si>
  <si>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</si>
  <si>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</si>
  <si>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</si>
  <si>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</si>
  <si>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</si>
  <si>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</si>
  <si>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</si>
  <si>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</si>
  <si>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</si>
  <si>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</si>
  <si>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</si>
  <si>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</si>
  <si>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</si>
  <si>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</si>
  <si>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</si>
  <si>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</si>
  <si>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</si>
  <si>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</si>
  <si>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</si>
  <si>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</si>
  <si>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</si>
  <si>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</si>
  <si>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</si>
  <si>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</si>
  <si>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</si>
  <si>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</si>
  <si>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</si>
  <si>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</si>
  <si>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</si>
  <si>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</si>
  <si>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</si>
  <si>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</si>
  <si>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</si>
  <si>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</si>
  <si>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</si>
  <si>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</si>
  <si>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</si>
  <si>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</si>
  <si>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</si>
  <si>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</si>
  <si>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</si>
  <si>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</si>
  <si>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</si>
  <si>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</si>
  <si>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</si>
  <si>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</si>
  <si>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</si>
  <si>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</si>
  <si>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</si>
  <si>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</si>
  <si>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</si>
  <si>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</si>
  <si>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</si>
  <si>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</si>
  <si>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</si>
  <si>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</si>
  <si>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</si>
  <si>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</si>
  <si>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</si>
  <si>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</si>
  <si>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</si>
  <si>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</si>
  <si>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</si>
  <si>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</si>
  <si>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</si>
  <si>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</si>
  <si>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</si>
  <si>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</si>
  <si>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</si>
  <si>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</si>
  <si>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</si>
  <si>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</si>
  <si>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</si>
  <si>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</si>
  <si>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</si>
  <si>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</si>
  <si>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</si>
  <si>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</si>
  <si>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</si>
  <si>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</si>
  <si>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</si>
  <si>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</si>
  <si>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</si>
  <si>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</si>
  <si>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</si>
  <si>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</si>
  <si>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</si>
  <si>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</si>
  <si>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</si>
  <si>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</si>
  <si>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</si>
  <si>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</si>
  <si>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</si>
  <si>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</si>
  <si>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</si>
  <si>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</si>
  <si>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</si>
  <si>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</si>
  <si>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</si>
  <si>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</si>
  <si>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</si>
  <si>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</si>
  <si>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</si>
  <si>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</si>
  <si>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</si>
  <si>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</si>
  <si>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</si>
  <si>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</si>
  <si>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</si>
  <si>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</si>
  <si>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</si>
  <si>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</si>
  <si>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</si>
  <si>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</si>
  <si>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</si>
  <si>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</si>
  <si>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</si>
  <si>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</si>
  <si>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</si>
  <si>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</si>
  <si>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</si>
  <si>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</si>
  <si>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</si>
  <si>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</si>
  <si>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</si>
  <si>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</si>
  <si>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</si>
  <si>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</si>
  <si>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</si>
  <si>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</si>
  <si>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</si>
  <si>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</si>
  <si>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</si>
  <si>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</si>
  <si>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</si>
  <si>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</si>
  <si>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</si>
  <si>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</si>
  <si>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</si>
  <si>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</si>
  <si>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</si>
  <si>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</si>
  <si>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</si>
  <si>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</si>
  <si>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</si>
  <si>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</si>
  <si>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</si>
  <si>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</si>
  <si>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</si>
  <si>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</si>
  <si>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</si>
  <si>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</si>
  <si>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</si>
  <si>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</si>
  <si>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</si>
  <si>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</si>
  <si>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</si>
  <si>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</si>
  <si>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</si>
  <si>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</si>
  <si>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</si>
  <si>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</si>
  <si>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</si>
  <si>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</si>
  <si>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</si>
  <si>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</si>
  <si>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</si>
  <si>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</si>
  <si>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</si>
  <si>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</si>
  <si>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</si>
  <si>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</si>
  <si>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</si>
  <si>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</si>
  <si>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</si>
  <si>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</si>
  <si>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</si>
  <si>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</si>
  <si>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</si>
  <si>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</si>
  <si>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</si>
  <si>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</si>
  <si>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</si>
  <si>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</si>
  <si>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</si>
  <si>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</si>
  <si>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</si>
  <si>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</si>
  <si>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</si>
  <si>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</si>
  <si>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</si>
  <si>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</si>
  <si>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</si>
  <si>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</si>
  <si>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</si>
  <si>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</si>
  <si>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</si>
  <si>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</si>
  <si>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</si>
  <si>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</si>
  <si>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</si>
  <si>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</si>
  <si>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</si>
  <si>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</si>
  <si>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</si>
  <si>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</si>
  <si>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</si>
  <si>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</si>
  <si>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</si>
  <si>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</si>
  <si>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</si>
  <si>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</si>
  <si>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</si>
  <si>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</si>
  <si>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</si>
  <si>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</si>
  <si>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</si>
  <si>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</si>
  <si>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</si>
  <si>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</si>
  <si>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</si>
  <si>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</si>
  <si>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</si>
  <si>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</si>
  <si>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</si>
  <si>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</si>
  <si>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</si>
  <si>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</si>
  <si>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</si>
  <si>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</si>
  <si>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</si>
  <si>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</si>
  <si>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</si>
  <si>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</si>
  <si>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</si>
  <si>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</si>
  <si>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</si>
  <si>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</si>
  <si>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</si>
  <si>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</si>
  <si>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</si>
  <si>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</si>
  <si>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</si>
  <si>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</si>
  <si>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</si>
  <si>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</si>
  <si>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</si>
  <si>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</si>
  <si>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</si>
  <si>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</si>
  <si>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</si>
  <si>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</si>
  <si>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</si>
  <si>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</si>
  <si>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</si>
  <si>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</si>
  <si>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</si>
  <si>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</si>
  <si>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</si>
  <si>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</si>
  <si>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</si>
  <si>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</si>
  <si>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</si>
  <si>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</si>
  <si>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</si>
  <si>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</si>
  <si>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</si>
  <si>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</si>
  <si>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</si>
  <si>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</si>
  <si>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</si>
  <si>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</si>
  <si>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</si>
  <si>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</si>
  <si>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</si>
  <si>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</si>
  <si>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</si>
  <si>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</si>
  <si>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</si>
  <si>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</si>
  <si>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</si>
  <si>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</si>
  <si>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</si>
  <si>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</si>
  <si>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</si>
  <si>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</si>
  <si>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</si>
  <si>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</si>
  <si>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</si>
  <si>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</si>
  <si>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</si>
  <si>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</si>
  <si>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</si>
  <si>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</si>
  <si>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</si>
  <si>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</si>
  <si>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</si>
  <si>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</si>
  <si>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</si>
  <si>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</si>
  <si>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</si>
  <si>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</si>
  <si>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</si>
  <si>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</si>
  <si>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</si>
  <si>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</si>
  <si>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</si>
  <si>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</si>
  <si>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</si>
  <si>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</si>
  <si>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</si>
  <si>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</si>
  <si>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</si>
  <si>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</si>
  <si>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</si>
  <si>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</si>
  <si>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</si>
  <si>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</si>
  <si>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</si>
  <si>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</si>
  <si>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</si>
  <si>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</si>
  <si>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</si>
  <si>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</si>
  <si>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</si>
  <si>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</si>
  <si>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</si>
  <si>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</si>
  <si>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</si>
  <si>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</si>
  <si>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</si>
  <si>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</si>
  <si>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</si>
  <si>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</si>
  <si>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</si>
  <si>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</si>
  <si>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</si>
  <si>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</si>
  <si>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</si>
  <si>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</si>
  <si>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</si>
  <si>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</si>
  <si>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</si>
  <si>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</si>
  <si>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</si>
  <si>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</si>
  <si>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</si>
  <si>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</si>
  <si>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</si>
  <si>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</si>
  <si>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</si>
  <si>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</si>
  <si>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</si>
  <si>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</si>
  <si>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</si>
  <si>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</si>
  <si>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</si>
  <si>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</si>
  <si>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</si>
  <si>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</si>
  <si>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</si>
  <si>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</si>
  <si>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</si>
  <si>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</si>
  <si>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</si>
  <si>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</si>
  <si>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</si>
  <si>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</si>
  <si>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</si>
  <si>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</si>
  <si>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</si>
  <si>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</si>
  <si>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</si>
  <si>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</si>
  <si>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</si>
  <si>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</si>
  <si>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</si>
  <si>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</si>
  <si>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</si>
  <si>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</si>
  <si>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</si>
  <si>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</si>
  <si>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</si>
  <si>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</si>
  <si>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</si>
  <si>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</si>
  <si>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</si>
  <si>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</si>
  <si>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</si>
  <si>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</si>
  <si>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</si>
  <si>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</si>
  <si>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</si>
  <si>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</si>
  <si>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</si>
  <si>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</si>
  <si>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</si>
  <si>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</si>
  <si>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</si>
  <si>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</si>
  <si>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</si>
  <si>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</si>
  <si>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</si>
  <si>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</si>
  <si>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</si>
  <si>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</si>
  <si>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</si>
  <si>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</si>
  <si>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</si>
  <si>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</si>
  <si>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</si>
  <si>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</si>
  <si>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</si>
  <si>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</si>
  <si>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</si>
  <si>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</si>
  <si>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</si>
  <si>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</si>
  <si>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</si>
  <si>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</si>
  <si>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</si>
  <si>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</si>
  <si>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</si>
  <si>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</si>
  <si>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</si>
  <si>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</si>
  <si>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</si>
  <si>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</si>
  <si>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</si>
  <si>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</si>
  <si>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</si>
  <si>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</si>
  <si>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</si>
  <si>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</si>
  <si>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</si>
  <si>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</si>
  <si>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</si>
  <si>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</si>
  <si>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</si>
  <si>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</si>
  <si>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</si>
  <si>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</si>
  <si>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</si>
  <si>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</si>
  <si>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</si>
  <si>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</si>
  <si>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</si>
  <si>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</si>
  <si>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</si>
  <si>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</si>
  <si>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</si>
  <si>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</si>
  <si>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</si>
  <si>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</si>
  <si>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</si>
  <si>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</si>
  <si>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</si>
  <si>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</si>
  <si>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</si>
  <si>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</si>
  <si>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</si>
  <si>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</si>
  <si>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</si>
  <si>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</si>
  <si>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</si>
  <si>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</si>
  <si>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</si>
  <si>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</si>
  <si>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</si>
  <si>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</si>
  <si>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</si>
  <si>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</si>
  <si>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</si>
  <si>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</si>
  <si>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</si>
  <si>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</si>
  <si>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</si>
  <si>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</si>
  <si>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</si>
  <si>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</si>
  <si>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</si>
  <si>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</si>
  <si>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</si>
  <si>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</si>
  <si>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</si>
  <si>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</si>
  <si>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</si>
  <si>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</si>
  <si>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</si>
  <si>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</si>
  <si>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</si>
  <si>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</si>
  <si>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</si>
  <si>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</si>
  <si>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</si>
  <si>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</si>
  <si>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</si>
  <si>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</si>
  <si>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</si>
  <si>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</si>
  <si>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10.1111/1365-2745.12329</t>
  </si>
  <si>
    <t>lydcole@gmail.com</t>
  </si>
  <si>
    <t>Agatha Della Rosa Kuhnen</t>
  </si>
  <si>
    <t>ISRaD team</t>
  </si>
  <si>
    <t>eng.agatha@gmail.com</t>
  </si>
  <si>
    <t>Lydia E. S. Cole</t>
  </si>
  <si>
    <r>
      <t>Cole, L.E., Bhagwat, S.A. and Willis, K.J., 2015. Long‐term disturbance dynamics and resilience of tropical peat swamp forests. </t>
    </r>
    <r>
      <rPr>
        <i/>
        <sz val="13"/>
        <color rgb="FF222222"/>
        <rFont val="Arial"/>
        <family val="2"/>
      </rPr>
      <t>Journal of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103</t>
    </r>
    <r>
      <rPr>
        <sz val="13"/>
        <color rgb="FF222222"/>
        <rFont val="Arial"/>
        <family val="2"/>
      </rPr>
      <t>(1), pp.16-30.</t>
    </r>
  </si>
  <si>
    <t>Cole_2015</t>
  </si>
  <si>
    <t>Sarawak</t>
  </si>
  <si>
    <t>three peat areas across the Miri and Batu Niah Districts of north-east Sarawak</t>
  </si>
  <si>
    <t>DPL</t>
  </si>
  <si>
    <t>PSF</t>
  </si>
  <si>
    <t>CPL</t>
  </si>
  <si>
    <t>Cyperaceae and fern dominated</t>
  </si>
  <si>
    <t>peat swamp tree dominated</t>
  </si>
  <si>
    <t>small forest patches, herb and grass dominated</t>
  </si>
  <si>
    <t>DPL_60</t>
  </si>
  <si>
    <t>DPL_100</t>
  </si>
  <si>
    <t>DPL_180</t>
  </si>
  <si>
    <t>DPL_220</t>
  </si>
  <si>
    <t>DPL_260</t>
  </si>
  <si>
    <t>PSF_30</t>
  </si>
  <si>
    <t>PSF_100</t>
  </si>
  <si>
    <t>PSF_155</t>
  </si>
  <si>
    <t>PSF_200</t>
  </si>
  <si>
    <t>PSF_240</t>
  </si>
  <si>
    <t>CPL_30</t>
  </si>
  <si>
    <t>CPL_97</t>
  </si>
  <si>
    <t>CPL_170</t>
  </si>
  <si>
    <t>CPL_225</t>
  </si>
  <si>
    <t>CPL_300</t>
  </si>
  <si>
    <t>Deforested Peatland from Senadin, Kuala // Large area of fire-prone semi-drained peatland Baram</t>
  </si>
  <si>
    <t>Peat Swamp Fragment from Sungai Dua Forest Reserve // Small patch of peat swamp forest on outskirts of Miri</t>
  </si>
  <si>
    <t>SUERC</t>
  </si>
  <si>
    <t>UBA</t>
  </si>
  <si>
    <t>Cole_2019</t>
  </si>
  <si>
    <t>DOI of the associated dataset Cole_2019: doi.org/10.3389/ffgc.2019.00048</t>
  </si>
  <si>
    <t>Evidence of burn in the past 7000 years</t>
  </si>
  <si>
    <t>Converted Peatland from Sungai Niah // considered wetland (peat) for this template, originally reported as soil on the article due to the high amount of clay  // Fallow land adjacent to small paddy plot and oil palm (Elaeis guineensis)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</si>
</sst>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/>
    <xf numFmtId="0" fontId="21" fillId="0" borderId="1" xfId="0" applyFont="1" applyBorder="1" applyAlignment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4" fontId="0" fillId="0" borderId="1" xfId="0" applyNumberFormat="1" applyFont="1" applyBorder="1" applyAlignment="1"/>
    <xf numFmtId="0" fontId="5" fillId="5" borderId="1" xfId="0" applyFont="1" applyFill="1" applyBorder="1"/>
    <xf numFmtId="0" fontId="21" fillId="5" borderId="1" xfId="0" applyFont="1" applyFill="1" applyBorder="1" applyAlignment="1"/>
    <xf numFmtId="0" fontId="5" fillId="0" borderId="1" xfId="0" applyFont="1" applyFill="1" applyBorder="1"/>
    <xf numFmtId="0" fontId="0" fillId="0" borderId="1" xfId="0" applyFont="1" applyFill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sjournals.onlinelibrary.wiley.com/action/doSearch?ContribAuthorStored=Cole%2C+Lydia+E+S" TargetMode="External"/><Relationship Id="rId2" Type="http://schemas.openxmlformats.org/officeDocument/2006/relationships/hyperlink" Target="mailto:eng.agatha@gmail.com" TargetMode="External"/><Relationship Id="rId1" Type="http://schemas.openxmlformats.org/officeDocument/2006/relationships/hyperlink" Target="mailto:lydc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25" zoomScaleNormal="85" zoomScalePageLayoutView="85" workbookViewId="0">
      <selection activeCell="N4" sqref="N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7" x14ac:dyDescent="0.2">
      <c r="A4" s="147" t="s">
        <v>959</v>
      </c>
      <c r="B4" s="5" t="s">
        <v>952</v>
      </c>
      <c r="C4" s="159"/>
      <c r="D4" t="s">
        <v>954</v>
      </c>
      <c r="E4" s="147" t="s">
        <v>955</v>
      </c>
      <c r="F4" t="s">
        <v>956</v>
      </c>
      <c r="G4" s="146">
        <v>2020</v>
      </c>
      <c r="H4" s="145">
        <v>8</v>
      </c>
      <c r="I4" s="145">
        <v>10</v>
      </c>
      <c r="J4" t="s">
        <v>957</v>
      </c>
      <c r="K4" t="s">
        <v>953</v>
      </c>
      <c r="L4"/>
      <c r="M4" t="s">
        <v>958</v>
      </c>
      <c r="N4" s="162" t="s">
        <v>988</v>
      </c>
      <c r="O4" s="145" t="s">
        <v>987</v>
      </c>
      <c r="P4" s="160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K4" r:id="rId1" xr:uid="{4A751F73-6287-DA49-A5A5-8CDE3DFDD840}"/>
    <hyperlink ref="F4" r:id="rId2" xr:uid="{9E0E8038-9307-7548-9BD4-6DC602A5D434}"/>
    <hyperlink ref="J4" r:id="rId3" display="https://besjournals.onlinelibrary.wiley.com/action/doSearch?ContribAuthorStored=Cole%2C+Lydia+E+S" xr:uid="{000C97EB-2BD4-644D-9467-105B1AF2DE3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5" sqref="D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959</v>
      </c>
      <c r="B4" s="150" t="s">
        <v>960</v>
      </c>
      <c r="C4" s="5">
        <v>4.5130559999999997</v>
      </c>
      <c r="D4" s="5">
        <v>114.046389</v>
      </c>
      <c r="E4" s="149"/>
      <c r="F4" s="151">
        <v>11</v>
      </c>
      <c r="G4" s="151" t="s">
        <v>961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6" sqref="E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959</v>
      </c>
      <c r="B4" s="9" t="s">
        <v>960</v>
      </c>
      <c r="D4" s="9" t="s">
        <v>962</v>
      </c>
      <c r="E4" s="162" t="s">
        <v>983</v>
      </c>
      <c r="F4" s="5">
        <v>4.5130559999999997</v>
      </c>
      <c r="G4" s="5">
        <v>114.046389</v>
      </c>
      <c r="H4" s="18">
        <v>11</v>
      </c>
      <c r="I4" s="166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5" t="s">
        <v>965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959</v>
      </c>
      <c r="B5" s="9" t="s">
        <v>960</v>
      </c>
      <c r="D5" s="9" t="s">
        <v>963</v>
      </c>
      <c r="E5" s="162" t="s">
        <v>984</v>
      </c>
      <c r="F5" s="5">
        <v>4.3566669999999998</v>
      </c>
      <c r="G5" s="5">
        <v>114.005833</v>
      </c>
      <c r="H5" s="18">
        <v>17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5" t="s">
        <v>966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959</v>
      </c>
      <c r="B6" s="9" t="s">
        <v>960</v>
      </c>
      <c r="D6" s="9" t="s">
        <v>964</v>
      </c>
      <c r="E6" s="162" t="s">
        <v>990</v>
      </c>
      <c r="F6" s="5">
        <v>3.8677779999999999</v>
      </c>
      <c r="G6" s="5">
        <v>113.711944</v>
      </c>
      <c r="H6" s="18">
        <v>6</v>
      </c>
      <c r="I6" s="18" t="s">
        <v>321</v>
      </c>
      <c r="J6" s="18"/>
      <c r="K6" s="18"/>
      <c r="L6" s="18"/>
      <c r="M6" s="18"/>
      <c r="N6" s="168"/>
      <c r="O6" s="168" t="s">
        <v>798</v>
      </c>
      <c r="P6" s="168" t="s">
        <v>830</v>
      </c>
      <c r="Q6" s="18"/>
      <c r="R6" s="18"/>
      <c r="S6" s="18"/>
      <c r="T6" s="18"/>
      <c r="U6" s="18"/>
      <c r="V6" s="18"/>
      <c r="W6" s="18"/>
      <c r="X6" s="18"/>
      <c r="Y6" s="169" t="s">
        <v>226</v>
      </c>
      <c r="AC6" s="5" t="s">
        <v>967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68"/>
      <c r="O7" s="168"/>
      <c r="P7" s="16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O1163:AO1232 AN1233:AN1502 AM1503:AM1048576" xr:uid="{00000000-0002-0000-0200-000004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6"/>
  <sheetViews>
    <sheetView tabSelected="1" zoomScale="94" workbookViewId="0">
      <selection activeCell="H4" sqref="H4:H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61" t="s">
        <v>959</v>
      </c>
      <c r="B4" s="9" t="s">
        <v>960</v>
      </c>
      <c r="C4" s="10" t="s">
        <v>964</v>
      </c>
      <c r="D4" s="11" t="s">
        <v>978</v>
      </c>
      <c r="E4" s="133">
        <v>2009</v>
      </c>
      <c r="F4" s="133">
        <v>10</v>
      </c>
      <c r="G4" s="133"/>
      <c r="H4" s="22" t="s">
        <v>798</v>
      </c>
      <c r="I4" s="11">
        <v>30</v>
      </c>
      <c r="J4" s="11">
        <v>31</v>
      </c>
      <c r="K4" s="7"/>
      <c r="L4" s="7"/>
      <c r="M4" s="7"/>
      <c r="N4" s="167" t="s">
        <v>989</v>
      </c>
      <c r="O4" s="7"/>
      <c r="P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11"/>
      <c r="BA4" s="13">
        <v>-30.2</v>
      </c>
      <c r="BB4" s="161" t="s">
        <v>985</v>
      </c>
      <c r="BC4" s="13">
        <v>35243</v>
      </c>
      <c r="BD4" s="16"/>
      <c r="BE4" s="7"/>
      <c r="BF4" s="13"/>
      <c r="BH4" s="165">
        <v>0.92595221178880582</v>
      </c>
      <c r="BI4" s="163">
        <v>4.0343990305749039E-3</v>
      </c>
      <c r="BK4" s="13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959</v>
      </c>
      <c r="B5" s="9" t="s">
        <v>960</v>
      </c>
      <c r="C5" s="10" t="s">
        <v>964</v>
      </c>
      <c r="D5" s="11" t="s">
        <v>979</v>
      </c>
      <c r="E5" s="133">
        <v>2009</v>
      </c>
      <c r="F5" s="133">
        <v>10</v>
      </c>
      <c r="G5" s="133"/>
      <c r="H5" s="22" t="s">
        <v>798</v>
      </c>
      <c r="I5" s="11">
        <v>97</v>
      </c>
      <c r="J5" s="11">
        <v>98</v>
      </c>
      <c r="K5" s="7"/>
      <c r="L5" s="7"/>
      <c r="M5" s="7"/>
      <c r="N5" s="167" t="s">
        <v>989</v>
      </c>
      <c r="O5" s="7"/>
      <c r="P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11"/>
      <c r="BA5" s="13">
        <v>-32.799999999999997</v>
      </c>
      <c r="BB5" s="161" t="s">
        <v>986</v>
      </c>
      <c r="BC5" s="13">
        <v>14322</v>
      </c>
      <c r="BD5" s="16"/>
      <c r="BE5" s="7"/>
      <c r="BF5" s="13"/>
      <c r="BH5" s="165">
        <v>0.60641741297394658</v>
      </c>
      <c r="BI5" s="163">
        <v>1.9627602063142799E-3</v>
      </c>
      <c r="BK5" s="13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61" t="s">
        <v>959</v>
      </c>
      <c r="B6" s="9" t="s">
        <v>960</v>
      </c>
      <c r="C6" s="10" t="s">
        <v>964</v>
      </c>
      <c r="D6" s="11" t="s">
        <v>980</v>
      </c>
      <c r="E6" s="133">
        <v>2009</v>
      </c>
      <c r="F6" s="133">
        <v>10</v>
      </c>
      <c r="G6" s="133"/>
      <c r="H6" s="22" t="s">
        <v>798</v>
      </c>
      <c r="I6" s="11">
        <v>170</v>
      </c>
      <c r="J6" s="11">
        <v>171</v>
      </c>
      <c r="K6" s="7"/>
      <c r="N6" s="167" t="s">
        <v>989</v>
      </c>
      <c r="O6" s="7"/>
      <c r="P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11"/>
      <c r="BA6" s="13">
        <v>-29.4</v>
      </c>
      <c r="BB6" s="161" t="s">
        <v>985</v>
      </c>
      <c r="BC6" s="13">
        <v>35244</v>
      </c>
      <c r="BD6" s="16"/>
      <c r="BE6" s="7"/>
      <c r="BF6" s="13"/>
      <c r="BH6" s="165">
        <v>0.57209717906365554</v>
      </c>
      <c r="BI6" s="163">
        <v>2.4926430060037276E-3</v>
      </c>
      <c r="BK6" s="13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959</v>
      </c>
      <c r="B7" s="9" t="s">
        <v>960</v>
      </c>
      <c r="C7" s="10" t="s">
        <v>964</v>
      </c>
      <c r="D7" s="11" t="s">
        <v>981</v>
      </c>
      <c r="E7" s="133">
        <v>2009</v>
      </c>
      <c r="F7" s="133">
        <v>10</v>
      </c>
      <c r="G7" s="133"/>
      <c r="H7" s="22" t="s">
        <v>798</v>
      </c>
      <c r="I7" s="11">
        <v>225</v>
      </c>
      <c r="J7" s="11">
        <v>226</v>
      </c>
      <c r="K7" s="7"/>
      <c r="N7" s="167" t="s">
        <v>989</v>
      </c>
      <c r="O7" s="7"/>
      <c r="P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11"/>
      <c r="BA7" s="13">
        <v>-29.3</v>
      </c>
      <c r="BB7" s="161" t="s">
        <v>985</v>
      </c>
      <c r="BC7" s="13">
        <v>35245</v>
      </c>
      <c r="BD7" s="16"/>
      <c r="BE7" s="7"/>
      <c r="BF7" s="13"/>
      <c r="BH7" s="165">
        <v>0.54444299587309375</v>
      </c>
      <c r="BI7" s="163">
        <v>2.5077045745430684E-3</v>
      </c>
      <c r="BK7" s="13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61" t="s">
        <v>959</v>
      </c>
      <c r="B8" s="9" t="s">
        <v>960</v>
      </c>
      <c r="C8" s="10" t="s">
        <v>964</v>
      </c>
      <c r="D8" s="11" t="s">
        <v>982</v>
      </c>
      <c r="E8" s="133">
        <v>2009</v>
      </c>
      <c r="F8" s="133">
        <v>10</v>
      </c>
      <c r="G8" s="134"/>
      <c r="H8" s="22" t="s">
        <v>798</v>
      </c>
      <c r="I8" s="11">
        <v>300</v>
      </c>
      <c r="J8" s="11">
        <v>301</v>
      </c>
      <c r="K8" s="13"/>
      <c r="N8" s="167" t="s">
        <v>989</v>
      </c>
      <c r="O8" s="13"/>
      <c r="P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13"/>
      <c r="AC8" s="13"/>
      <c r="AD8" s="13"/>
      <c r="AE8" s="13"/>
      <c r="AF8" s="17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7"/>
      <c r="AS8" s="17"/>
      <c r="AT8" s="17"/>
      <c r="AU8" s="13"/>
      <c r="AZ8" s="11"/>
      <c r="BA8" s="13">
        <v>-29.7</v>
      </c>
      <c r="BB8" s="161" t="s">
        <v>986</v>
      </c>
      <c r="BC8" s="13">
        <v>15751</v>
      </c>
      <c r="BD8" s="16"/>
      <c r="BE8" s="13"/>
      <c r="BF8" s="13"/>
      <c r="BH8" s="165">
        <v>0.47158805182760599</v>
      </c>
      <c r="BI8" s="164">
        <v>1.8786029700589308E-3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D8" s="13"/>
      <c r="DE8" s="13"/>
      <c r="DF8" s="17"/>
      <c r="DG8" s="13"/>
      <c r="DH8" s="13"/>
    </row>
    <row r="9" spans="1:112" x14ac:dyDescent="0.2">
      <c r="A9" s="13" t="s">
        <v>959</v>
      </c>
      <c r="B9" s="9" t="s">
        <v>960</v>
      </c>
      <c r="C9" s="11" t="s">
        <v>963</v>
      </c>
      <c r="D9" s="11" t="s">
        <v>973</v>
      </c>
      <c r="E9" s="133">
        <v>2009</v>
      </c>
      <c r="F9" s="133">
        <v>10</v>
      </c>
      <c r="G9" s="134"/>
      <c r="H9" s="22" t="s">
        <v>798</v>
      </c>
      <c r="I9" s="11">
        <v>30</v>
      </c>
      <c r="J9" s="11">
        <v>31</v>
      </c>
      <c r="K9" s="13"/>
      <c r="N9" s="167" t="s">
        <v>989</v>
      </c>
      <c r="O9" s="13"/>
      <c r="P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Z9" s="11"/>
      <c r="BA9" s="13">
        <v>-29.9</v>
      </c>
      <c r="BB9" s="161" t="s">
        <v>985</v>
      </c>
      <c r="BC9" s="13">
        <v>35240</v>
      </c>
      <c r="BD9" s="16"/>
      <c r="BE9" s="13"/>
      <c r="BF9" s="13"/>
      <c r="BG9" s="13"/>
      <c r="BH9" s="164"/>
      <c r="BI9" s="164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61" t="s">
        <v>959</v>
      </c>
      <c r="B10" s="9" t="s">
        <v>960</v>
      </c>
      <c r="C10" s="11" t="s">
        <v>963</v>
      </c>
      <c r="D10" s="11" t="s">
        <v>974</v>
      </c>
      <c r="E10" s="133">
        <v>2009</v>
      </c>
      <c r="F10" s="133">
        <v>10</v>
      </c>
      <c r="G10" s="134"/>
      <c r="H10" s="22" t="s">
        <v>798</v>
      </c>
      <c r="I10" s="11">
        <v>100</v>
      </c>
      <c r="J10" s="11">
        <v>101</v>
      </c>
      <c r="K10" s="13"/>
      <c r="N10" s="167" t="s">
        <v>989</v>
      </c>
      <c r="O10" s="13"/>
      <c r="P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Z10" s="11"/>
      <c r="BA10" s="13">
        <v>-32.4</v>
      </c>
      <c r="BB10" s="161" t="s">
        <v>986</v>
      </c>
      <c r="BC10" s="13">
        <v>15749</v>
      </c>
      <c r="BD10" s="16"/>
      <c r="BE10" s="13"/>
      <c r="BF10" s="13"/>
      <c r="BG10" s="13"/>
      <c r="BH10" s="164">
        <v>0.90060083784697975</v>
      </c>
      <c r="BI10" s="164">
        <v>2.8028160022624793E-3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959</v>
      </c>
      <c r="B11" s="9" t="s">
        <v>960</v>
      </c>
      <c r="C11" s="11" t="s">
        <v>963</v>
      </c>
      <c r="D11" s="11" t="s">
        <v>975</v>
      </c>
      <c r="E11" s="133">
        <v>2009</v>
      </c>
      <c r="F11" s="133">
        <v>10</v>
      </c>
      <c r="G11" s="134"/>
      <c r="H11" s="22" t="s">
        <v>798</v>
      </c>
      <c r="I11" s="11">
        <v>155</v>
      </c>
      <c r="J11" s="11">
        <v>156</v>
      </c>
      <c r="K11" s="13"/>
      <c r="L11" s="13"/>
      <c r="M11" s="13"/>
      <c r="N11" s="167" t="s">
        <v>989</v>
      </c>
      <c r="O11" s="13"/>
      <c r="P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Z11" s="11"/>
      <c r="BA11" s="13">
        <v>-30.2</v>
      </c>
      <c r="BB11" s="161" t="s">
        <v>985</v>
      </c>
      <c r="BC11" s="13">
        <v>35241</v>
      </c>
      <c r="BD11" s="16"/>
      <c r="BE11" s="13"/>
      <c r="BF11" s="13"/>
      <c r="BG11" s="13"/>
      <c r="BH11" s="164">
        <v>0.75336399712413027</v>
      </c>
      <c r="BI11" s="164">
        <v>3.469994758321028E-3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61" t="s">
        <v>959</v>
      </c>
      <c r="B12" s="9" t="s">
        <v>960</v>
      </c>
      <c r="C12" s="11" t="s">
        <v>963</v>
      </c>
      <c r="D12" s="11" t="s">
        <v>976</v>
      </c>
      <c r="E12" s="133">
        <v>2009</v>
      </c>
      <c r="F12" s="133">
        <v>10</v>
      </c>
      <c r="G12" s="134"/>
      <c r="H12" s="22" t="s">
        <v>798</v>
      </c>
      <c r="I12" s="11">
        <v>200</v>
      </c>
      <c r="J12" s="11">
        <v>201</v>
      </c>
      <c r="K12" s="13"/>
      <c r="L12" s="13"/>
      <c r="M12" s="13"/>
      <c r="N12" s="167" t="s">
        <v>989</v>
      </c>
      <c r="O12" s="13"/>
      <c r="P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Z12" s="11"/>
      <c r="BA12" s="13">
        <v>-30.7</v>
      </c>
      <c r="BB12" s="161" t="s">
        <v>985</v>
      </c>
      <c r="BC12" s="13">
        <v>35242</v>
      </c>
      <c r="BD12" s="16"/>
      <c r="BE12" s="13"/>
      <c r="BF12" s="13"/>
      <c r="BG12" s="13"/>
      <c r="BH12" s="164">
        <v>0.66559704251979845</v>
      </c>
      <c r="BI12" s="164">
        <v>2.900024460126098E-3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959</v>
      </c>
      <c r="B13" s="9" t="s">
        <v>960</v>
      </c>
      <c r="C13" s="11" t="s">
        <v>963</v>
      </c>
      <c r="D13" s="11" t="s">
        <v>977</v>
      </c>
      <c r="E13" s="133">
        <v>2009</v>
      </c>
      <c r="F13" s="133">
        <v>10</v>
      </c>
      <c r="G13" s="134"/>
      <c r="H13" s="22" t="s">
        <v>798</v>
      </c>
      <c r="I13" s="11">
        <v>240</v>
      </c>
      <c r="J13" s="11">
        <v>241</v>
      </c>
      <c r="K13" s="13"/>
      <c r="L13" s="13"/>
      <c r="M13" s="13"/>
      <c r="N13" s="167" t="s">
        <v>989</v>
      </c>
      <c r="O13" s="13"/>
      <c r="P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1"/>
      <c r="BA13" s="13">
        <v>-31.6</v>
      </c>
      <c r="BB13" s="161" t="s">
        <v>986</v>
      </c>
      <c r="BC13" s="13">
        <v>15129</v>
      </c>
      <c r="BD13" s="16"/>
      <c r="BE13" s="13"/>
      <c r="BF13" s="13"/>
      <c r="BG13" s="13"/>
      <c r="BH13" s="164">
        <v>0.66792111014526834</v>
      </c>
      <c r="BI13" s="164">
        <v>1.829237448424736E-3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61" t="s">
        <v>959</v>
      </c>
      <c r="B14" s="9" t="s">
        <v>960</v>
      </c>
      <c r="C14" s="11" t="s">
        <v>962</v>
      </c>
      <c r="D14" s="10" t="s">
        <v>968</v>
      </c>
      <c r="E14" s="133">
        <v>2009</v>
      </c>
      <c r="F14" s="133">
        <v>10</v>
      </c>
      <c r="G14" s="134"/>
      <c r="H14" s="22" t="s">
        <v>798</v>
      </c>
      <c r="I14" s="10">
        <v>60</v>
      </c>
      <c r="J14" s="10">
        <v>61</v>
      </c>
      <c r="K14" s="13"/>
      <c r="L14" s="13"/>
      <c r="M14" s="13"/>
      <c r="N14" s="167" t="s">
        <v>989</v>
      </c>
      <c r="O14" s="13"/>
      <c r="P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0"/>
      <c r="BA14" s="7">
        <v>-29.5</v>
      </c>
      <c r="BB14" s="7" t="s">
        <v>985</v>
      </c>
      <c r="BC14" s="7">
        <v>35235</v>
      </c>
      <c r="BD14" s="16"/>
      <c r="BE14" s="13"/>
      <c r="BF14" s="13"/>
      <c r="BG14" s="13"/>
      <c r="BH14" s="164">
        <v>0.98529529319477993</v>
      </c>
      <c r="BI14" s="164">
        <v>4.5382703657670682E-3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959</v>
      </c>
      <c r="B15" s="9" t="s">
        <v>960</v>
      </c>
      <c r="C15" s="11" t="s">
        <v>962</v>
      </c>
      <c r="D15" s="10" t="s">
        <v>969</v>
      </c>
      <c r="E15" s="133">
        <v>2009</v>
      </c>
      <c r="F15" s="133">
        <v>10</v>
      </c>
      <c r="G15" s="134"/>
      <c r="H15" s="22" t="s">
        <v>798</v>
      </c>
      <c r="I15" s="10">
        <v>100</v>
      </c>
      <c r="J15" s="10">
        <v>101</v>
      </c>
      <c r="K15" s="13"/>
      <c r="L15" s="13"/>
      <c r="M15" s="13"/>
      <c r="N15" s="167" t="s">
        <v>989</v>
      </c>
      <c r="O15" s="13"/>
      <c r="P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0"/>
      <c r="BA15" s="7">
        <v>-29.3</v>
      </c>
      <c r="BB15" s="7" t="s">
        <v>986</v>
      </c>
      <c r="BC15" s="7">
        <v>15750</v>
      </c>
      <c r="BD15" s="16"/>
      <c r="BE15" s="13"/>
      <c r="BF15" s="13"/>
      <c r="BG15" s="13"/>
      <c r="BH15" s="164">
        <v>0.90554732861228771</v>
      </c>
      <c r="BI15" s="164">
        <v>2.8182102844898785E-3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61" t="s">
        <v>959</v>
      </c>
      <c r="B16" s="9" t="s">
        <v>960</v>
      </c>
      <c r="C16" s="11" t="s">
        <v>962</v>
      </c>
      <c r="D16" s="10" t="s">
        <v>970</v>
      </c>
      <c r="E16" s="133">
        <v>2009</v>
      </c>
      <c r="F16" s="133">
        <v>10</v>
      </c>
      <c r="G16" s="134"/>
      <c r="H16" s="22" t="s">
        <v>798</v>
      </c>
      <c r="I16" s="10">
        <v>180</v>
      </c>
      <c r="J16" s="10">
        <v>181</v>
      </c>
      <c r="K16" s="13"/>
      <c r="L16" s="13"/>
      <c r="M16" s="13"/>
      <c r="N16" s="167" t="s">
        <v>989</v>
      </c>
      <c r="O16" s="13"/>
      <c r="P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Z16" s="10"/>
      <c r="BA16" s="7">
        <v>-29.2</v>
      </c>
      <c r="BB16" s="7" t="s">
        <v>985</v>
      </c>
      <c r="BC16" s="7">
        <v>35236</v>
      </c>
      <c r="BD16" s="16"/>
      <c r="BE16" s="13"/>
      <c r="BF16" s="13"/>
      <c r="BG16" s="13"/>
      <c r="BH16" s="164">
        <v>0.88317004521694531</v>
      </c>
      <c r="BI16" s="164">
        <v>4.0678814481547344E-3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959</v>
      </c>
      <c r="B17" s="9" t="s">
        <v>960</v>
      </c>
      <c r="C17" s="11" t="s">
        <v>962</v>
      </c>
      <c r="D17" s="10" t="s">
        <v>971</v>
      </c>
      <c r="E17" s="133">
        <v>2009</v>
      </c>
      <c r="F17" s="133">
        <v>10</v>
      </c>
      <c r="G17" s="134"/>
      <c r="H17" s="22" t="s">
        <v>798</v>
      </c>
      <c r="I17" s="10">
        <v>220</v>
      </c>
      <c r="J17" s="10">
        <v>221</v>
      </c>
      <c r="K17" s="13"/>
      <c r="L17" s="13"/>
      <c r="M17" s="13"/>
      <c r="N17" s="167" t="s">
        <v>989</v>
      </c>
      <c r="O17" s="13"/>
      <c r="P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Z17" s="10"/>
      <c r="BA17" s="7">
        <v>-26.4</v>
      </c>
      <c r="BB17" s="7" t="s">
        <v>986</v>
      </c>
      <c r="BC17" s="7">
        <v>15131</v>
      </c>
      <c r="BD17" s="16"/>
      <c r="BE17" s="13"/>
      <c r="BF17" s="13"/>
      <c r="BG17" s="13"/>
      <c r="BH17" s="164">
        <v>0.81919972357385573</v>
      </c>
      <c r="BI17" s="164">
        <v>2.5494825207701224E-3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61" t="s">
        <v>959</v>
      </c>
      <c r="B18" s="9" t="s">
        <v>960</v>
      </c>
      <c r="C18" s="11" t="s">
        <v>962</v>
      </c>
      <c r="D18" s="11" t="s">
        <v>972</v>
      </c>
      <c r="E18" s="133">
        <v>2009</v>
      </c>
      <c r="F18" s="133">
        <v>10</v>
      </c>
      <c r="G18" s="134"/>
      <c r="H18" s="22" t="s">
        <v>798</v>
      </c>
      <c r="I18" s="11">
        <v>260</v>
      </c>
      <c r="J18" s="11">
        <v>261</v>
      </c>
      <c r="K18" s="13"/>
      <c r="L18" s="13"/>
      <c r="M18" s="13"/>
      <c r="N18" s="167" t="s">
        <v>989</v>
      </c>
      <c r="O18" s="13"/>
      <c r="P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Z18" s="11"/>
      <c r="BA18" s="13">
        <v>-29.1</v>
      </c>
      <c r="BB18" s="161" t="s">
        <v>985</v>
      </c>
      <c r="BC18" s="13">
        <v>35239</v>
      </c>
      <c r="BD18" s="16"/>
      <c r="BE18" s="13"/>
      <c r="BF18" s="13"/>
      <c r="BG18" s="13"/>
      <c r="BH18" s="164">
        <v>0.85482972540523205</v>
      </c>
      <c r="BI18" s="164">
        <v>3.7245164184218998E-3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7"/>
      <c r="O19" s="13"/>
      <c r="P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Z19" s="13"/>
      <c r="BA19" s="13"/>
      <c r="BB19" s="13"/>
      <c r="BC19" s="13"/>
      <c r="BD19" s="17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Z20" s="13"/>
      <c r="BA20" s="13"/>
      <c r="BB20" s="13"/>
      <c r="BC20" s="13"/>
      <c r="BD20" s="17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7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4" activePane="bottomRight" state="frozen"/>
      <selection pane="topRight" activeCell="H1" sqref="H1"/>
      <selection pane="bottomLeft" activeCell="A4" sqref="A4"/>
      <selection pane="bottomRight" activeCell="D29" sqref="D29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K1" workbookViewId="0">
      <selection activeCell="AO5" sqref="AO5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2020-10-21T10:14:09Z</dcterms:modified>
</cp:coreProperties>
</file>