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CE1765F-7BD1-4500-8BB8-4D4AAC159508}" xr6:coauthVersionLast="36" xr6:coauthVersionMax="47" xr10:uidLastSave="{00000000-0000-0000-0000-000000000000}"/>
  <bookViews>
    <workbookView xWindow="1572" yWindow="1236" windowWidth="23028" windowHeight="13128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21" i="5" l="1"/>
  <c r="W20" i="5"/>
  <c r="W19" i="5"/>
  <c r="W18" i="5"/>
  <c r="W17" i="5"/>
  <c r="W16" i="5"/>
  <c r="W15" i="5"/>
  <c r="W14" i="5"/>
  <c r="W13" i="5"/>
  <c r="W11" i="5"/>
  <c r="W12" i="5"/>
  <c r="W8" i="5"/>
  <c r="W9" i="5"/>
  <c r="W7" i="5"/>
  <c r="W10" i="5"/>
  <c r="W6" i="5"/>
  <c r="W5" i="5"/>
  <c r="W4" i="5"/>
  <c r="J3" i="6"/>
  <c r="I3" i="6"/>
  <c r="H3" i="6"/>
</calcChain>
</file>

<file path=xl/sharedStrings.xml><?xml version="1.0" encoding="utf-8"?>
<sst xmlns="http://schemas.openxmlformats.org/spreadsheetml/2006/main" count="1526" uniqueCount="896">
  <si>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</si>
  <si>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</si>
  <si>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</si>
  <si>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</si>
  <si>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</si>
  <si>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</si>
  <si>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</si>
  <si>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</si>
  <si>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</si>
  <si>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</si>
  <si>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</si>
  <si>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</si>
  <si>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</si>
  <si>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</si>
  <si>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</si>
  <si>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</si>
  <si>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</si>
  <si>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</si>
  <si>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</si>
  <si>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</si>
  <si>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</si>
  <si>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</si>
  <si>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</si>
  <si>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</si>
  <si>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</si>
  <si>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</si>
  <si>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</si>
  <si>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</si>
  <si>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</si>
  <si>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</si>
  <si>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</si>
  <si>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</si>
  <si>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</si>
  <si>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</si>
  <si>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</si>
  <si>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</si>
  <si>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</si>
  <si>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</si>
  <si>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</si>
  <si>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</si>
  <si>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</si>
  <si>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</si>
  <si>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</si>
  <si>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</si>
  <si>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</si>
  <si>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</si>
  <si>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</si>
  <si>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</si>
  <si>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</si>
  <si>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</si>
  <si>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</si>
  <si>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</si>
  <si>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</si>
  <si>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</si>
  <si>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</si>
  <si>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</si>
  <si>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</si>
  <si>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</si>
  <si>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</si>
  <si>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</si>
  <si>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</si>
  <si>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</si>
  <si>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</si>
  <si>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</si>
  <si>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</si>
  <si>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</si>
  <si>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</si>
  <si>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</si>
  <si>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</si>
  <si>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</si>
  <si>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</si>
  <si>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</si>
  <si>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</si>
  <si>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</si>
  <si>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</si>
  <si>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</si>
  <si>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</si>
  <si>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</si>
  <si>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</si>
  <si>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</si>
  <si>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</si>
  <si>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</si>
  <si>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</si>
  <si>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</si>
  <si>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</si>
  <si>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</si>
  <si>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</si>
  <si>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</si>
  <si>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</si>
  <si>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</si>
  <si>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</si>
  <si>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</si>
  <si>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</si>
  <si>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</si>
  <si>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</si>
  <si>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</si>
  <si>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</si>
  <si>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</si>
  <si>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</si>
  <si>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</si>
  <si>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</si>
  <si>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</si>
  <si>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</si>
  <si>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</si>
  <si>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</si>
  <si>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</si>
  <si>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</si>
  <si>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</si>
  <si>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</si>
  <si>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</si>
  <si>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</si>
  <si>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</si>
  <si>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</si>
  <si>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</si>
  <si>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</si>
  <si>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</si>
  <si>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</si>
  <si>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</si>
  <si>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</si>
  <si>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</si>
  <si>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</si>
  <si>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</si>
  <si>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</si>
  <si>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</si>
  <si>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</si>
  <si>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</si>
  <si>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</si>
  <si>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</si>
  <si>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</si>
  <si>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</si>
  <si>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</si>
  <si>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</si>
  <si>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</si>
  <si>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</si>
  <si>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</si>
  <si>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</si>
  <si>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</si>
  <si>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</si>
  <si>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</si>
  <si>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</si>
  <si>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</si>
  <si>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</si>
  <si>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</si>
  <si>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</si>
  <si>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</si>
  <si>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</si>
  <si>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</si>
  <si>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</si>
  <si>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</si>
  <si>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</si>
  <si>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</si>
  <si>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</si>
  <si>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</si>
  <si>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</si>
  <si>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</si>
  <si>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</si>
  <si>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</si>
  <si>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</si>
  <si>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</si>
  <si>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</si>
  <si>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</si>
  <si>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</si>
  <si>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</si>
  <si>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</si>
  <si>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</si>
  <si>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</si>
  <si>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</si>
  <si>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</si>
  <si>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</si>
  <si>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</si>
  <si>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</si>
  <si>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</si>
  <si>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</si>
  <si>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</si>
  <si>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</si>
  <si>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</si>
  <si>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</si>
  <si>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</si>
  <si>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</si>
  <si>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</si>
  <si>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</si>
  <si>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</si>
  <si>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</si>
  <si>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</si>
  <si>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</si>
  <si>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</si>
  <si>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</si>
  <si>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</si>
  <si>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</si>
  <si>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</si>
  <si>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</si>
  <si>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</si>
  <si>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</si>
  <si>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</si>
  <si>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</si>
  <si>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</si>
  <si>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</si>
  <si>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</si>
  <si>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</si>
  <si>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</si>
  <si>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</si>
  <si>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</si>
  <si>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</si>
  <si>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</si>
  <si>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</si>
  <si>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</si>
  <si>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</si>
  <si>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</si>
  <si>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</si>
  <si>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</si>
  <si>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</si>
  <si>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</si>
  <si>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</si>
  <si>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</si>
  <si>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</si>
  <si>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</si>
  <si>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</si>
  <si>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</si>
  <si>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</si>
  <si>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</si>
  <si>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</si>
  <si>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</si>
  <si>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</si>
  <si>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</si>
  <si>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</si>
  <si>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</si>
  <si>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</si>
  <si>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</si>
  <si>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</si>
  <si>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</si>
  <si>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</si>
  <si>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</si>
  <si>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</si>
  <si>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</si>
  <si>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</si>
  <si>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</si>
  <si>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</si>
  <si>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</si>
  <si>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</si>
  <si>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</si>
  <si>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</si>
  <si>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</si>
  <si>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</si>
  <si>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</si>
  <si>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</si>
  <si>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</si>
  <si>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</si>
  <si>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</si>
  <si>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</si>
  <si>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</si>
  <si>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</si>
  <si>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</si>
  <si>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</si>
  <si>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</si>
  <si>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</si>
  <si>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</si>
  <si>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</si>
  <si>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</si>
  <si>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</si>
  <si>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</si>
  <si>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</si>
  <si>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</si>
  <si>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</si>
  <si>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</si>
  <si>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</si>
  <si>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</si>
  <si>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</si>
  <si>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</si>
  <si>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</si>
  <si>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</si>
  <si>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</si>
  <si>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</si>
  <si>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</si>
  <si>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</si>
  <si>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</si>
  <si>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</si>
  <si>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</si>
  <si>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</si>
  <si>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</si>
  <si>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</si>
  <si>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</si>
  <si>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</si>
  <si>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</si>
  <si>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</si>
  <si>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</si>
  <si>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</si>
  <si>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</si>
  <si>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</si>
  <si>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</si>
  <si>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</si>
  <si>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</si>
  <si>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</si>
  <si>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</si>
  <si>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</si>
  <si>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</si>
  <si>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</si>
  <si>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</si>
  <si>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</si>
  <si>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</si>
  <si>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</si>
  <si>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</si>
  <si>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</si>
  <si>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</si>
  <si>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</si>
  <si>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</si>
  <si>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</si>
  <si>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</si>
  <si>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</si>
  <si>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</si>
  <si>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</si>
  <si>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</si>
  <si>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</si>
  <si>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</si>
  <si>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</si>
  <si>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</si>
  <si>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</si>
  <si>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</si>
  <si>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</si>
  <si>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</si>
  <si>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</si>
  <si>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</si>
  <si>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</si>
  <si>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</si>
  <si>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</si>
  <si>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</si>
  <si>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</si>
  <si>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</si>
  <si>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</si>
  <si>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</si>
  <si>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</si>
  <si>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</si>
  <si>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</si>
  <si>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</si>
  <si>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</si>
  <si>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</si>
  <si>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</si>
  <si>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</si>
  <si>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</si>
  <si>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</si>
  <si>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</si>
  <si>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</si>
  <si>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</si>
  <si>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</si>
  <si>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</si>
  <si>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</si>
  <si>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</si>
  <si>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</si>
  <si>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</si>
  <si>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</si>
  <si>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</si>
  <si>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</si>
  <si>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</si>
  <si>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</si>
  <si>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</si>
  <si>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</si>
  <si>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</si>
  <si>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</si>
  <si>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</si>
  <si>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</si>
  <si>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</si>
  <si>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</si>
  <si>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</si>
  <si>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</si>
  <si>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</si>
  <si>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</si>
  <si>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</si>
  <si>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</si>
  <si>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</si>
  <si>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</si>
  <si>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</si>
  <si>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</si>
  <si>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</si>
  <si>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</si>
  <si>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</si>
  <si>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</si>
  <si>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</si>
  <si>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</si>
  <si>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</si>
  <si>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</si>
  <si>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</si>
  <si>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</si>
  <si>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</si>
  <si>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</si>
  <si>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</si>
  <si>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</si>
  <si>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</si>
  <si>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</si>
  <si>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</si>
  <si>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</si>
  <si>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</si>
  <si>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</si>
  <si>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</si>
  <si>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</si>
  <si>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</si>
  <si>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</si>
  <si>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</si>
  <si>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</si>
  <si>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</si>
  <si>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</si>
  <si>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</si>
  <si>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</si>
  <si>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</si>
  <si>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</si>
  <si>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</si>
  <si>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</si>
  <si>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</si>
  <si>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</si>
  <si>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</si>
  <si>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</si>
  <si>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</si>
  <si>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</si>
  <si>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</si>
  <si>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</si>
  <si>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</si>
  <si>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</si>
  <si>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</si>
  <si>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</si>
  <si>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</si>
  <si>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</si>
  <si>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</si>
  <si>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</si>
  <si>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</si>
  <si>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</si>
  <si>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</si>
  <si>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</si>
  <si>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</si>
  <si>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</si>
  <si>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</si>
  <si>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</si>
  <si>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</si>
  <si>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</si>
  <si>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</si>
  <si>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</si>
  <si>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</si>
  <si>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</si>
  <si>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</si>
  <si>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</si>
  <si>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</si>
  <si>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</si>
  <si>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</si>
  <si>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</si>
  <si>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</si>
  <si>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</si>
  <si>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</si>
  <si>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</si>
  <si>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</si>
  <si>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</si>
  <si>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</si>
  <si>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</si>
  <si>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</si>
  <si>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</si>
  <si>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</si>
  <si>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</si>
  <si>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</si>
  <si>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</si>
  <si>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</si>
  <si>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</si>
  <si>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</si>
  <si>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</si>
  <si>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</si>
  <si>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</si>
  <si>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</si>
  <si>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</si>
  <si>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</si>
  <si>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</si>
  <si>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</si>
  <si>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</si>
  <si>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</si>
  <si>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</si>
  <si>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</si>
  <si>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</si>
  <si>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</si>
  <si>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</si>
  <si>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</si>
  <si>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</si>
  <si>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</si>
  <si>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</si>
  <si>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</si>
  <si>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</si>
  <si>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</si>
  <si>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</si>
  <si>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</si>
  <si>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</si>
  <si>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</si>
  <si>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</si>
  <si>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</si>
  <si>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</si>
  <si>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</si>
  <si>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</si>
  <si>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</si>
  <si>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</si>
  <si>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</si>
  <si>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</si>
  <si>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</si>
  <si>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</si>
  <si>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</si>
  <si>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</si>
  <si>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</si>
  <si>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</si>
  <si>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</si>
  <si>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</si>
  <si>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</si>
  <si>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</si>
  <si>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</si>
  <si>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</si>
  <si>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</si>
  <si>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</si>
  <si>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</si>
  <si>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</si>
  <si>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</si>
  <si>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</si>
  <si>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</si>
  <si>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</si>
  <si>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</si>
  <si>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</si>
  <si>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</si>
  <si>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</si>
  <si>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</si>
  <si>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</si>
  <si>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</si>
  <si>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</si>
  <si>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</si>
  <si>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</si>
  <si>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</si>
  <si>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</si>
  <si>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</si>
  <si>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</si>
  <si>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</si>
  <si>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</si>
  <si>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</si>
  <si>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</si>
  <si>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</si>
  <si>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</si>
  <si>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</si>
  <si>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</si>
  <si>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</si>
  <si>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</si>
  <si>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</si>
  <si>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</si>
  <si>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</si>
  <si>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</si>
  <si>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</si>
  <si>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</si>
  <si>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</si>
  <si>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</si>
  <si>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</si>
  <si>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</si>
  <si>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</si>
  <si>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</si>
  <si>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</si>
  <si>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</si>
  <si>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</si>
  <si>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</si>
  <si>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</si>
  <si>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</si>
  <si>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</si>
  <si>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</si>
  <si>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</si>
  <si>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</si>
  <si>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</si>
  <si>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</si>
  <si>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</si>
  <si>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</si>
  <si>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</si>
  <si>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</si>
  <si>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</si>
  <si>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</si>
  <si>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</si>
  <si>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</si>
  <si>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</si>
  <si>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</si>
  <si>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</si>
  <si>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</si>
  <si>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</si>
  <si>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</si>
  <si>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</si>
  <si>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</si>
  <si>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</si>
  <si>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</si>
  <si>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</si>
  <si>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</si>
  <si>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</si>
  <si>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</si>
  <si>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</si>
  <si>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</si>
  <si>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</si>
  <si>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</si>
  <si>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</si>
  <si>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</si>
  <si>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</si>
  <si>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</si>
  <si>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</si>
  <si>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</si>
  <si>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</si>
  <si>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</si>
  <si>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</si>
  <si>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</si>
  <si>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</si>
  <si>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</si>
  <si>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</si>
  <si>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</si>
  <si>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</si>
  <si>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</si>
  <si>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</si>
  <si>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</si>
  <si>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</si>
  <si>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</si>
  <si>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</si>
  <si>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</si>
  <si>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</si>
  <si>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</si>
  <si>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</si>
  <si>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</si>
  <si>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</si>
  <si>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</si>
  <si>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</si>
  <si>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</si>
  <si>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</si>
  <si>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</si>
  <si>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</si>
  <si>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</si>
  <si>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</si>
  <si>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</si>
  <si>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</si>
  <si>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</si>
  <si>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</si>
  <si>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</si>
  <si>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</si>
  <si>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</si>
  <si>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</si>
  <si>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</si>
  <si>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</si>
  <si>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</si>
  <si>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</si>
  <si>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</si>
  <si>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</si>
  <si>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</si>
  <si>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</si>
  <si>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</si>
  <si>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</si>
  <si>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</si>
  <si>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</si>
  <si>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</si>
  <si>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</si>
  <si>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</si>
  <si>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</si>
  <si>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</si>
  <si>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</si>
  <si>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</si>
  <si>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</si>
  <si>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</si>
  <si>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</si>
  <si>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</si>
  <si>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</si>
  <si>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</si>
  <si>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</si>
  <si>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</si>
  <si>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</si>
  <si>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</si>
  <si>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</si>
  <si>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</si>
  <si>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</si>
  <si>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</si>
  <si>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</si>
  <si>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</si>
  <si>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</si>
  <si>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</si>
  <si>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</si>
  <si>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</si>
  <si>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</si>
  <si>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</si>
  <si>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</si>
  <si>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</si>
  <si>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</si>
  <si>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</si>
  <si>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</si>
  <si>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</si>
  <si>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</si>
  <si>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</si>
  <si>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</si>
  <si>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</si>
  <si>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</si>
  <si>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</si>
  <si>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</si>
  <si>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</si>
  <si>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</si>
  <si>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</si>
  <si>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</si>
  <si>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</si>
  <si>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</si>
  <si>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</si>
  <si>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</si>
  <si>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</si>
  <si>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</si>
  <si>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</si>
  <si>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</si>
  <si>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</si>
  <si>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</si>
  <si>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</si>
  <si>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</si>
  <si>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</si>
  <si>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</si>
  <si>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</si>
  <si>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</si>
  <si>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</si>
  <si>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</si>
  <si>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</si>
  <si>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</si>
  <si>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</si>
  <si>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</si>
  <si>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</si>
  <si>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</si>
  <si>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</si>
  <si>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</si>
  <si>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</si>
  <si>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</si>
  <si>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</si>
  <si>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</si>
  <si>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</si>
  <si>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</si>
  <si>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</si>
  <si>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</si>
  <si>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</si>
  <si>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</si>
  <si>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</si>
  <si>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</si>
  <si>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</si>
  <si>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</si>
  <si>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</si>
  <si>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</si>
  <si>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</si>
  <si>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</si>
  <si>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</si>
  <si>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</si>
  <si>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</si>
  <si>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</si>
  <si>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</si>
  <si>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</si>
  <si>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</si>
  <si>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</si>
  <si>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</si>
  <si>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</si>
  <si>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</si>
  <si>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</si>
  <si>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</si>
  <si>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</si>
  <si>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</si>
  <si>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</si>
  <si>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</si>
  <si>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</si>
  <si>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</si>
  <si>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</si>
  <si>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</si>
  <si>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</si>
  <si>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</si>
  <si>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</si>
  <si>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</si>
  <si>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</si>
  <si>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</si>
  <si>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</si>
  <si>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</si>
  <si>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</si>
  <si>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</si>
  <si>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</si>
  <si>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</si>
  <si>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</si>
  <si>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</si>
  <si>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</si>
  <si>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</si>
  <si>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</si>
  <si>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</si>
  <si>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</si>
  <si>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</si>
  <si>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</si>
  <si>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</si>
  <si>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</si>
  <si>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</si>
  <si>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</si>
  <si>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</si>
  <si>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</si>
  <si>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</si>
  <si>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</si>
  <si>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</si>
  <si>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</si>
  <si>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</si>
  <si>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</si>
  <si>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</si>
  <si>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</si>
  <si>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</si>
  <si>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</si>
  <si>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</si>
  <si>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</si>
  <si>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</si>
  <si>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</si>
  <si>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</si>
  <si>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</si>
  <si>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</si>
  <si>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</si>
  <si>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</si>
  <si>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</si>
  <si>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</si>
  <si>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</si>
  <si>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</si>
  <si>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</si>
  <si>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</si>
  <si>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</si>
  <si>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</si>
  <si>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</si>
  <si>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</si>
  <si>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</si>
  <si>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</si>
  <si>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</si>
  <si>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</si>
  <si>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</si>
  <si>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</si>
  <si>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</si>
  <si>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</si>
  <si>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</si>
  <si>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</si>
  <si>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</si>
  <si>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</si>
  <si>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</si>
  <si>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</si>
  <si>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Rasmussen_2005</t>
  </si>
  <si>
    <t>10.2136/sssaj2005.0040</t>
  </si>
  <si>
    <t>Craig Rasmussen</t>
  </si>
  <si>
    <t>Univ. of Arizona</t>
  </si>
  <si>
    <t>crasmuss@email.arizona.edu</t>
  </si>
  <si>
    <t xml:space="preserve">Rasmussen, C., Torn, M. S., &amp; Southard, R. J. (2005). Mineral Assemblage and Aggregates Control Carbon Dynamics in a California Conifer Forest. Soil Science Society of America Journal, 69(6), 1711. doi:10.2136/sssaj2005.0040
</t>
  </si>
  <si>
    <t>Blodgett</t>
  </si>
  <si>
    <t>Granite</t>
  </si>
  <si>
    <t>location using NAD27</t>
  </si>
  <si>
    <t>Alfisol</t>
  </si>
  <si>
    <t>Inceptisol</t>
  </si>
  <si>
    <t>temperate forest;conifer forest;Pinus ponderosa, Pinus lambertiana, Abies concolor, Quercus lobata, and Calocedrus decurrens</t>
  </si>
  <si>
    <t>andesite and granodiorite</t>
  </si>
  <si>
    <t>granoditorite</t>
  </si>
  <si>
    <t>Andesite</t>
  </si>
  <si>
    <t>7.5YR 2.5/2</t>
  </si>
  <si>
    <t>7.5YR 3/3</t>
  </si>
  <si>
    <t>5YR 4/4</t>
  </si>
  <si>
    <t>5YR 3/4</t>
  </si>
  <si>
    <t>5YR 4/6</t>
  </si>
  <si>
    <t>A1_a</t>
  </si>
  <si>
    <t>A2_a</t>
  </si>
  <si>
    <t>Abt_a</t>
  </si>
  <si>
    <t>Bt1_a</t>
  </si>
  <si>
    <t>Bt2_a</t>
  </si>
  <si>
    <t>BC_a</t>
  </si>
  <si>
    <t>A1_g</t>
  </si>
  <si>
    <t>A2_g</t>
  </si>
  <si>
    <t>Bt1_g</t>
  </si>
  <si>
    <t>Bt2_g</t>
  </si>
  <si>
    <t>BC_g</t>
  </si>
  <si>
    <t>CAMS</t>
  </si>
  <si>
    <t>A2_afree light</t>
  </si>
  <si>
    <t>Bt1_afree light</t>
  </si>
  <si>
    <t>BC_afree light</t>
  </si>
  <si>
    <t>A2_aoccluded light</t>
  </si>
  <si>
    <t>Bt1_aoccluded light</t>
  </si>
  <si>
    <t>BC_aoccluded light</t>
  </si>
  <si>
    <t>A2_aheavy</t>
  </si>
  <si>
    <t>Bt1_aheavy</t>
  </si>
  <si>
    <t>BC_aheavy</t>
  </si>
  <si>
    <t>A2_gfree light</t>
  </si>
  <si>
    <t>Bt1_gfree light</t>
  </si>
  <si>
    <t>BC_gfree light</t>
  </si>
  <si>
    <t>A2_goccluded light</t>
  </si>
  <si>
    <t>Bt1_goccluded light</t>
  </si>
  <si>
    <t>BC_goccluded light</t>
  </si>
  <si>
    <t>A2_gheavy</t>
  </si>
  <si>
    <t>Bt1_gheavy</t>
  </si>
  <si>
    <t>BC_gheavy</t>
  </si>
  <si>
    <t>inf</t>
  </si>
  <si>
    <t>frc_aba</t>
  </si>
  <si>
    <t>frc_aggregate_dis</t>
  </si>
  <si>
    <t>acid base acid treatment(yes/blank)</t>
  </si>
  <si>
    <t>aggregate disruption (default blank)</t>
  </si>
  <si>
    <t>density</t>
  </si>
  <si>
    <t>sonication</t>
  </si>
  <si>
    <t>no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</si>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</sst>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15" fillId="0" borderId="1" xfId="189" applyBorder="1" applyAlignment="1"/>
    <xf numFmtId="0" fontId="13" fillId="0" borderId="1" xfId="0" applyNumberFormat="1" applyFont="1" applyBorder="1"/>
    <xf numFmtId="0" fontId="4" fillId="0" borderId="1" xfId="0" applyNumberFormat="1" applyFont="1" applyBorder="1"/>
    <xf numFmtId="2" fontId="0" fillId="0" borderId="1" xfId="0" applyNumberFormat="1" applyFont="1" applyBorder="1" applyAlignment="1"/>
    <xf numFmtId="165" fontId="4" fillId="0" borderId="1" xfId="0" applyNumberFormat="1" applyFont="1" applyBorder="1" applyAlignment="1">
      <alignment wrapText="1"/>
    </xf>
    <xf numFmtId="165" fontId="4" fillId="0" borderId="1" xfId="0" applyNumberFormat="1" applyFont="1" applyBorder="1"/>
    <xf numFmtId="164" fontId="0" fillId="0" borderId="0" xfId="0" applyNumberFormat="1"/>
    <xf numFmtId="2" fontId="0" fillId="0" borderId="0" xfId="0" applyNumberFormat="1"/>
    <xf numFmtId="0" fontId="25" fillId="0" borderId="0" xfId="0" applyFont="1" applyAlignment="1"/>
    <xf numFmtId="0" fontId="26" fillId="0" borderId="0" xfId="0" applyFont="1" applyAlignment="1"/>
    <xf numFmtId="0" fontId="24" fillId="0" borderId="0" xfId="0" applyFont="1" applyAlignment="1"/>
    <xf numFmtId="0" fontId="7" fillId="0" borderId="0" xfId="0" applyFont="1" applyAlignment="1"/>
    <xf numFmtId="0" fontId="20" fillId="0" borderId="0" xfId="0" applyFont="1" applyAlignment="1"/>
    <xf numFmtId="0" fontId="20" fillId="0" borderId="0" xfId="0" applyFont="1"/>
    <xf numFmtId="0" fontId="20" fillId="0" borderId="0" xfId="0" applyFont="1" applyAlignment="1">
      <alignment wrapText="1"/>
    </xf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smuss@email.arizona.edu" TargetMode="External"/><Relationship Id="rId1" Type="http://schemas.openxmlformats.org/officeDocument/2006/relationships/hyperlink" Target="mailto:crasmuss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opLeftCell="E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441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886718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44140625" style="5" customWidth="1"/>
    <col min="14" max="14" width="21.441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27" customFormat="1" ht="18" customHeight="1" x14ac:dyDescent="0.3">
      <c r="A1" s="24" t="s">
        <v>665</v>
      </c>
      <c r="B1" s="24" t="s">
        <v>669</v>
      </c>
      <c r="C1" s="25" t="s">
        <v>764</v>
      </c>
      <c r="D1" s="24" t="s">
        <v>0</v>
      </c>
      <c r="E1" s="24" t="s">
        <v>1</v>
      </c>
      <c r="F1" s="24" t="s">
        <v>2</v>
      </c>
      <c r="G1" s="129" t="s">
        <v>746</v>
      </c>
      <c r="H1" s="129" t="s">
        <v>747</v>
      </c>
      <c r="I1" s="129" t="s">
        <v>748</v>
      </c>
      <c r="J1" s="24" t="s">
        <v>3</v>
      </c>
      <c r="K1" s="24" t="s">
        <v>4</v>
      </c>
      <c r="L1" s="25" t="s">
        <v>5</v>
      </c>
      <c r="M1" s="24" t="s">
        <v>360</v>
      </c>
      <c r="N1" s="26" t="s">
        <v>244</v>
      </c>
      <c r="O1" s="26" t="s">
        <v>427</v>
      </c>
      <c r="P1" s="27" t="s">
        <v>812</v>
      </c>
    </row>
    <row r="2" spans="1:16" s="27" customFormat="1" ht="25.5" customHeight="1" x14ac:dyDescent="0.3">
      <c r="A2" s="28" t="s">
        <v>666</v>
      </c>
      <c r="B2" s="28" t="s">
        <v>668</v>
      </c>
      <c r="C2" s="28" t="s">
        <v>765</v>
      </c>
      <c r="D2" s="28" t="s">
        <v>6</v>
      </c>
      <c r="E2" s="28" t="s">
        <v>7</v>
      </c>
      <c r="F2" s="28" t="s">
        <v>8</v>
      </c>
      <c r="G2" s="123" t="s">
        <v>749</v>
      </c>
      <c r="H2" s="123" t="s">
        <v>750</v>
      </c>
      <c r="I2" s="123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361</v>
      </c>
    </row>
    <row r="3" spans="1:16" s="40" customFormat="1" ht="30.9" customHeight="1" x14ac:dyDescent="0.3">
      <c r="A3" s="34" t="s">
        <v>359</v>
      </c>
      <c r="B3" s="34"/>
      <c r="C3" s="34"/>
      <c r="D3" s="34" t="s">
        <v>242</v>
      </c>
      <c r="E3" s="34" t="s">
        <v>240</v>
      </c>
      <c r="F3" s="34" t="s">
        <v>241</v>
      </c>
      <c r="G3" s="124" t="s">
        <v>729</v>
      </c>
      <c r="H3" s="124" t="s">
        <v>34</v>
      </c>
      <c r="I3" s="124" t="s">
        <v>730</v>
      </c>
      <c r="J3" s="34" t="s">
        <v>271</v>
      </c>
      <c r="K3" s="34" t="s">
        <v>289</v>
      </c>
      <c r="L3" s="34" t="s">
        <v>290</v>
      </c>
      <c r="M3" s="34" t="s">
        <v>13</v>
      </c>
      <c r="N3" s="119"/>
      <c r="O3" s="119" t="s">
        <v>358</v>
      </c>
    </row>
    <row r="4" spans="1:16" ht="86.4" x14ac:dyDescent="0.3">
      <c r="A4" s="4" t="s">
        <v>823</v>
      </c>
      <c r="B4" s="157" t="s">
        <v>824</v>
      </c>
      <c r="C4" s="20"/>
      <c r="D4" s="5" t="s">
        <v>825</v>
      </c>
      <c r="E4" s="5" t="s">
        <v>826</v>
      </c>
      <c r="F4" s="144" t="s">
        <v>827</v>
      </c>
      <c r="G4" s="135">
        <v>2018</v>
      </c>
      <c r="H4" s="125">
        <v>10</v>
      </c>
      <c r="I4" s="125">
        <v>11</v>
      </c>
      <c r="J4" s="5" t="s">
        <v>825</v>
      </c>
      <c r="K4" s="144" t="s">
        <v>827</v>
      </c>
      <c r="L4" s="20"/>
      <c r="M4" s="158" t="s">
        <v>828</v>
      </c>
      <c r="N4" s="20"/>
      <c r="P4" s="142">
        <v>2018092716</v>
      </c>
    </row>
    <row r="5" spans="1:16" ht="14.4" x14ac:dyDescent="0.3">
      <c r="A5" s="20"/>
      <c r="B5" s="20"/>
      <c r="C5" s="20"/>
      <c r="D5" s="20"/>
      <c r="E5" s="20"/>
      <c r="F5" s="20"/>
      <c r="G5" s="135"/>
      <c r="H5" s="135"/>
      <c r="I5" s="135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5"/>
      <c r="H6" s="135"/>
      <c r="I6" s="135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28"/>
      <c r="H7" s="128"/>
      <c r="I7" s="128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28"/>
      <c r="H8" s="128"/>
      <c r="I8" s="128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28"/>
      <c r="H9" s="128"/>
      <c r="I9" s="128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28"/>
      <c r="H10" s="128"/>
      <c r="I10" s="128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28"/>
      <c r="H11" s="128"/>
      <c r="I11" s="128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28"/>
      <c r="H12" s="128"/>
      <c r="I12" s="128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28"/>
      <c r="H13" s="128"/>
      <c r="I13" s="128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28"/>
      <c r="H14" s="128"/>
      <c r="I14" s="128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28"/>
      <c r="H15" s="128"/>
      <c r="I15" s="128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28"/>
      <c r="H16" s="128"/>
      <c r="I16" s="128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28"/>
      <c r="H17" s="128"/>
      <c r="I17" s="128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28"/>
      <c r="H18" s="128"/>
      <c r="I18" s="128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28"/>
      <c r="H19" s="128"/>
      <c r="I19" s="128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28"/>
      <c r="H20" s="128"/>
      <c r="I20" s="128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28"/>
      <c r="H21" s="128"/>
      <c r="I21" s="128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28"/>
      <c r="H22" s="128"/>
      <c r="I22" s="128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28"/>
      <c r="H23" s="128"/>
      <c r="I23" s="128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28"/>
      <c r="H24" s="128"/>
      <c r="I24" s="128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28"/>
      <c r="H25" s="128"/>
      <c r="I25" s="128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28"/>
      <c r="H26" s="128"/>
      <c r="I26" s="128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28"/>
      <c r="H27" s="128"/>
      <c r="I27" s="128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28"/>
      <c r="H28" s="128"/>
      <c r="I28" s="128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28"/>
      <c r="H29" s="128"/>
      <c r="I29" s="128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28"/>
      <c r="H30" s="128"/>
      <c r="I30" s="128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28"/>
      <c r="H31" s="128"/>
      <c r="I31" s="128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28"/>
      <c r="H32" s="128"/>
      <c r="I32" s="128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28"/>
      <c r="H33" s="128"/>
      <c r="I33" s="128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28"/>
      <c r="H34" s="128"/>
      <c r="I34" s="128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28"/>
      <c r="H35" s="128"/>
      <c r="I35" s="128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28"/>
      <c r="H36" s="128"/>
      <c r="I36" s="128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28"/>
      <c r="H37" s="128"/>
      <c r="I37" s="128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28"/>
      <c r="H38" s="128"/>
      <c r="I38" s="128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28"/>
      <c r="H39" s="128"/>
      <c r="I39" s="128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28"/>
      <c r="H40" s="128"/>
      <c r="I40" s="128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28"/>
      <c r="H41" s="128"/>
      <c r="I41" s="128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28"/>
      <c r="H42" s="128"/>
      <c r="I42" s="128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28"/>
      <c r="H43" s="128"/>
      <c r="I43" s="128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28"/>
      <c r="H44" s="128"/>
      <c r="I44" s="128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28"/>
      <c r="H45" s="128"/>
      <c r="I45" s="128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28"/>
      <c r="H46" s="128"/>
      <c r="I46" s="128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28"/>
      <c r="H47" s="128"/>
      <c r="I47" s="128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28"/>
      <c r="H48" s="128"/>
      <c r="I48" s="128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28"/>
      <c r="H49" s="128"/>
      <c r="I49" s="128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28"/>
      <c r="H50" s="128"/>
      <c r="I50" s="128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28"/>
      <c r="H51" s="128"/>
      <c r="I51" s="128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28"/>
      <c r="H52" s="128"/>
      <c r="I52" s="128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28"/>
      <c r="H53" s="128"/>
      <c r="I53" s="128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28"/>
      <c r="H54" s="128"/>
      <c r="I54" s="128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28"/>
      <c r="H55" s="128"/>
      <c r="I55" s="128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28"/>
      <c r="H56" s="128"/>
      <c r="I56" s="128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28"/>
      <c r="H57" s="128"/>
      <c r="I57" s="128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28"/>
      <c r="H58" s="128"/>
      <c r="I58" s="128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28"/>
      <c r="H59" s="128"/>
      <c r="I59" s="128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28"/>
      <c r="H60" s="128"/>
      <c r="I60" s="128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28"/>
      <c r="H61" s="128"/>
      <c r="I61" s="128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28"/>
      <c r="H62" s="128"/>
      <c r="I62" s="128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28"/>
      <c r="H63" s="128"/>
      <c r="I63" s="128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28"/>
      <c r="H64" s="128"/>
      <c r="I64" s="128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28"/>
      <c r="H65" s="128"/>
      <c r="I65" s="128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28"/>
      <c r="H66" s="128"/>
      <c r="I66" s="128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28"/>
      <c r="H67" s="128"/>
      <c r="I67" s="128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28"/>
      <c r="H68" s="128"/>
      <c r="I68" s="128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28"/>
      <c r="H69" s="128"/>
      <c r="I69" s="128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28"/>
      <c r="H70" s="128"/>
      <c r="I70" s="128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28"/>
      <c r="H71" s="128"/>
      <c r="I71" s="128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28"/>
      <c r="H72" s="128"/>
      <c r="I72" s="128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28"/>
      <c r="H73" s="128"/>
      <c r="I73" s="128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28"/>
      <c r="H74" s="128"/>
      <c r="I74" s="128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28"/>
      <c r="H75" s="128"/>
      <c r="I75" s="128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28"/>
      <c r="H76" s="128"/>
      <c r="I76" s="128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28"/>
      <c r="H77" s="128"/>
      <c r="I77" s="128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28"/>
      <c r="H78" s="128"/>
      <c r="I78" s="128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28"/>
      <c r="H79" s="128"/>
      <c r="I79" s="128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28"/>
      <c r="H80" s="128"/>
      <c r="I80" s="128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28"/>
      <c r="H81" s="128"/>
      <c r="I81" s="128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28"/>
      <c r="H82" s="128"/>
      <c r="I82" s="128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28"/>
      <c r="H83" s="128"/>
      <c r="I83" s="128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28"/>
      <c r="H84" s="128"/>
      <c r="I84" s="128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28"/>
      <c r="H85" s="128"/>
      <c r="I85" s="128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28"/>
      <c r="H86" s="128"/>
      <c r="I86" s="128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28"/>
      <c r="H87" s="128"/>
      <c r="I87" s="128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28"/>
      <c r="H88" s="128"/>
      <c r="I88" s="128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28"/>
      <c r="H89" s="128"/>
      <c r="I89" s="128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28"/>
      <c r="H90" s="128"/>
      <c r="I90" s="128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28"/>
      <c r="H91" s="128"/>
      <c r="I91" s="128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28"/>
      <c r="H92" s="128"/>
      <c r="I92" s="128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28"/>
      <c r="H93" s="128"/>
      <c r="I93" s="128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28"/>
      <c r="H94" s="128"/>
      <c r="I94" s="128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28"/>
      <c r="H95" s="128"/>
      <c r="I95" s="128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28"/>
      <c r="H96" s="128"/>
      <c r="I96" s="128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28"/>
      <c r="H97" s="128"/>
      <c r="I97" s="128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28"/>
      <c r="H98" s="128"/>
      <c r="I98" s="128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28"/>
      <c r="H99" s="128"/>
      <c r="I99" s="128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28"/>
      <c r="H100" s="128"/>
      <c r="I100" s="128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28"/>
      <c r="H101" s="128"/>
      <c r="I101" s="128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28"/>
      <c r="H102" s="128"/>
      <c r="I102" s="128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28"/>
      <c r="H103" s="128"/>
      <c r="I103" s="128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28"/>
      <c r="H104" s="128"/>
      <c r="I104" s="128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28"/>
      <c r="H105" s="128"/>
      <c r="I105" s="128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28"/>
      <c r="H106" s="128"/>
      <c r="I106" s="128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28"/>
      <c r="H107" s="128"/>
      <c r="I107" s="128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28"/>
      <c r="H108" s="128"/>
      <c r="I108" s="128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28"/>
      <c r="H109" s="128"/>
      <c r="I109" s="128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28"/>
      <c r="H110" s="128"/>
      <c r="I110" s="128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28"/>
      <c r="H111" s="128"/>
      <c r="I111" s="128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28"/>
      <c r="H112" s="128"/>
      <c r="I112" s="128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28"/>
      <c r="H113" s="128"/>
      <c r="I113" s="128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28"/>
      <c r="H114" s="128"/>
      <c r="I114" s="128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28"/>
      <c r="H115" s="128"/>
      <c r="I115" s="128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28"/>
      <c r="H116" s="128"/>
      <c r="I116" s="128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28"/>
      <c r="H117" s="128"/>
      <c r="I117" s="128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28"/>
      <c r="H118" s="128"/>
      <c r="I118" s="128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28"/>
      <c r="H119" s="128"/>
      <c r="I119" s="128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28"/>
      <c r="H120" s="128"/>
      <c r="I120" s="128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28"/>
      <c r="H121" s="128"/>
      <c r="I121" s="128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28"/>
      <c r="H122" s="128"/>
      <c r="I122" s="128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28"/>
      <c r="H123" s="128"/>
      <c r="I123" s="128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28"/>
      <c r="H124" s="128"/>
      <c r="I124" s="128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28"/>
      <c r="H125" s="128"/>
      <c r="I125" s="128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28"/>
      <c r="H126" s="128"/>
      <c r="I126" s="128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28"/>
      <c r="H127" s="128"/>
      <c r="I127" s="128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28"/>
      <c r="H128" s="128"/>
      <c r="I128" s="128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28"/>
      <c r="H129" s="128"/>
      <c r="I129" s="128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28"/>
      <c r="H130" s="128"/>
      <c r="I130" s="128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28"/>
      <c r="H131" s="128"/>
      <c r="I131" s="128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28"/>
      <c r="H132" s="128"/>
      <c r="I132" s="128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28"/>
      <c r="H133" s="128"/>
      <c r="I133" s="128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28"/>
      <c r="H134" s="128"/>
      <c r="I134" s="128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28"/>
      <c r="H135" s="128"/>
      <c r="I135" s="128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28"/>
      <c r="H136" s="128"/>
      <c r="I136" s="128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28"/>
      <c r="H137" s="128"/>
      <c r="I137" s="128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28"/>
      <c r="H138" s="128"/>
      <c r="I138" s="128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28"/>
      <c r="H139" s="128"/>
      <c r="I139" s="128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28"/>
      <c r="H140" s="128"/>
      <c r="I140" s="128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28"/>
      <c r="H141" s="128"/>
      <c r="I141" s="128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28"/>
      <c r="H142" s="128"/>
      <c r="I142" s="128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28"/>
      <c r="H143" s="128"/>
      <c r="I143" s="128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28"/>
      <c r="H144" s="128"/>
      <c r="I144" s="128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28"/>
      <c r="H145" s="128"/>
      <c r="I145" s="128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28"/>
      <c r="H146" s="128"/>
      <c r="I146" s="128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28"/>
      <c r="H147" s="128"/>
      <c r="I147" s="128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28"/>
      <c r="H148" s="128"/>
      <c r="I148" s="128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28"/>
      <c r="H149" s="128"/>
      <c r="I149" s="128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28"/>
      <c r="H150" s="128"/>
      <c r="I150" s="128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28"/>
      <c r="H151" s="128"/>
      <c r="I151" s="128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28"/>
      <c r="H152" s="128"/>
      <c r="I152" s="128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28"/>
      <c r="H153" s="128"/>
      <c r="I153" s="128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28"/>
      <c r="H154" s="128"/>
      <c r="I154" s="128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28"/>
      <c r="H155" s="128"/>
      <c r="I155" s="128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28"/>
      <c r="H156" s="128"/>
      <c r="I156" s="128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28"/>
      <c r="H157" s="128"/>
      <c r="I157" s="128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28"/>
      <c r="H158" s="128"/>
      <c r="I158" s="128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28"/>
      <c r="H159" s="128"/>
      <c r="I159" s="128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28"/>
      <c r="H160" s="128"/>
      <c r="I160" s="128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28"/>
      <c r="H161" s="128"/>
      <c r="I161" s="128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28"/>
      <c r="H162" s="128"/>
      <c r="I162" s="128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28"/>
      <c r="H163" s="128"/>
      <c r="I163" s="128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28"/>
      <c r="H164" s="128"/>
      <c r="I164" s="128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28"/>
      <c r="H165" s="128"/>
      <c r="I165" s="128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28"/>
      <c r="H166" s="128"/>
      <c r="I166" s="128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28"/>
      <c r="H167" s="128"/>
      <c r="I167" s="128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28"/>
      <c r="H168" s="128"/>
      <c r="I168" s="128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28"/>
      <c r="H169" s="128"/>
      <c r="I169" s="128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28"/>
      <c r="H170" s="128"/>
      <c r="I170" s="128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28"/>
      <c r="H171" s="128"/>
      <c r="I171" s="128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28"/>
      <c r="H172" s="128"/>
      <c r="I172" s="128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28"/>
      <c r="H173" s="128"/>
      <c r="I173" s="128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28"/>
      <c r="H174" s="128"/>
      <c r="I174" s="128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28"/>
      <c r="H175" s="128"/>
      <c r="I175" s="128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28"/>
      <c r="H176" s="128"/>
      <c r="I176" s="128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28"/>
      <c r="H177" s="128"/>
      <c r="I177" s="128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28"/>
      <c r="H178" s="128"/>
      <c r="I178" s="128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28"/>
      <c r="H179" s="128"/>
      <c r="I179" s="128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28"/>
      <c r="H180" s="128"/>
      <c r="I180" s="128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28"/>
      <c r="H181" s="128"/>
      <c r="I181" s="128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28"/>
      <c r="H182" s="128"/>
      <c r="I182" s="128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28"/>
      <c r="H183" s="128"/>
      <c r="I183" s="128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28"/>
      <c r="H184" s="128"/>
      <c r="I184" s="128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28"/>
      <c r="H185" s="128"/>
      <c r="I185" s="128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28"/>
      <c r="H186" s="128"/>
      <c r="I186" s="128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28"/>
      <c r="H187" s="128"/>
      <c r="I187" s="128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28"/>
      <c r="H188" s="128"/>
      <c r="I188" s="128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28"/>
      <c r="H189" s="128"/>
      <c r="I189" s="128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28"/>
      <c r="H190" s="128"/>
      <c r="I190" s="128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28"/>
      <c r="H191" s="128"/>
      <c r="I191" s="128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28"/>
      <c r="H192" s="128"/>
      <c r="I192" s="128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28"/>
      <c r="H193" s="128"/>
      <c r="I193" s="128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28"/>
      <c r="H194" s="128"/>
      <c r="I194" s="128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28"/>
      <c r="H195" s="128"/>
      <c r="I195" s="128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28"/>
      <c r="H196" s="128"/>
      <c r="I196" s="128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28"/>
      <c r="H197" s="128"/>
      <c r="I197" s="128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28"/>
      <c r="H198" s="128"/>
      <c r="I198" s="128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28"/>
      <c r="H199" s="128"/>
      <c r="I199" s="128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28"/>
      <c r="H200" s="128"/>
      <c r="I200" s="128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28"/>
      <c r="H201" s="128"/>
      <c r="I201" s="128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28"/>
      <c r="H202" s="128"/>
      <c r="I202" s="128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28"/>
      <c r="H203" s="128"/>
      <c r="I203" s="128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28"/>
      <c r="H204" s="128"/>
      <c r="I204" s="128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28"/>
      <c r="H205" s="128"/>
      <c r="I205" s="128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28"/>
      <c r="H206" s="128"/>
      <c r="I206" s="128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28"/>
      <c r="H207" s="128"/>
      <c r="I207" s="128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28"/>
      <c r="H208" s="128"/>
      <c r="I208" s="128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28"/>
      <c r="H209" s="128"/>
      <c r="I209" s="128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28"/>
      <c r="H210" s="128"/>
      <c r="I210" s="128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28"/>
      <c r="H211" s="128"/>
      <c r="I211" s="128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28"/>
      <c r="H212" s="128"/>
      <c r="I212" s="128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28"/>
      <c r="H213" s="128"/>
      <c r="I213" s="128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28"/>
      <c r="H214" s="128"/>
      <c r="I214" s="128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28"/>
      <c r="H215" s="128"/>
      <c r="I215" s="128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28"/>
      <c r="H216" s="128"/>
      <c r="I216" s="128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28"/>
      <c r="H217" s="128"/>
      <c r="I217" s="128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28"/>
      <c r="H218" s="128"/>
      <c r="I218" s="128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28"/>
      <c r="H219" s="128"/>
      <c r="I219" s="128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28"/>
      <c r="H220" s="128"/>
      <c r="I220" s="128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28"/>
      <c r="H221" s="128"/>
      <c r="I221" s="128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28"/>
      <c r="H222" s="128"/>
      <c r="I222" s="128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28"/>
      <c r="H223" s="128"/>
      <c r="I223" s="128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28"/>
      <c r="H224" s="128"/>
      <c r="I224" s="128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28"/>
      <c r="H225" s="128"/>
      <c r="I225" s="128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28"/>
      <c r="H226" s="128"/>
      <c r="I226" s="128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28"/>
      <c r="H227" s="128"/>
      <c r="I227" s="128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28"/>
      <c r="H228" s="128"/>
      <c r="I228" s="128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28"/>
      <c r="H229" s="128"/>
      <c r="I229" s="128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28"/>
      <c r="H230" s="128"/>
      <c r="I230" s="128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28"/>
      <c r="H231" s="128"/>
      <c r="I231" s="128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28"/>
      <c r="H232" s="128"/>
      <c r="I232" s="128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28"/>
      <c r="H233" s="128"/>
      <c r="I233" s="128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28"/>
      <c r="H234" s="128"/>
      <c r="I234" s="128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28"/>
      <c r="H235" s="128"/>
      <c r="I235" s="128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28"/>
      <c r="H236" s="128"/>
      <c r="I236" s="128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28"/>
      <c r="H237" s="128"/>
      <c r="I237" s="128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28"/>
      <c r="H238" s="128"/>
      <c r="I238" s="128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28"/>
      <c r="H239" s="128"/>
      <c r="I239" s="128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28"/>
      <c r="H240" s="128"/>
      <c r="I240" s="128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28"/>
      <c r="H241" s="128"/>
      <c r="I241" s="128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28"/>
      <c r="H242" s="128"/>
      <c r="I242" s="128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28"/>
      <c r="H243" s="128"/>
      <c r="I243" s="128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28"/>
      <c r="H244" s="128"/>
      <c r="I244" s="128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28"/>
      <c r="H245" s="128"/>
      <c r="I245" s="128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28"/>
      <c r="H246" s="128"/>
      <c r="I246" s="128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28"/>
      <c r="H247" s="128"/>
      <c r="I247" s="128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28"/>
      <c r="H248" s="128"/>
      <c r="I248" s="128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28"/>
      <c r="H249" s="128"/>
      <c r="I249" s="128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28"/>
      <c r="H250" s="128"/>
      <c r="I250" s="128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28"/>
      <c r="H251" s="128"/>
      <c r="I251" s="128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28"/>
      <c r="H252" s="128"/>
      <c r="I252" s="128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28"/>
      <c r="H253" s="128"/>
      <c r="I253" s="128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28"/>
      <c r="H254" s="128"/>
      <c r="I254" s="128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28"/>
      <c r="H255" s="128"/>
      <c r="I255" s="128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28"/>
      <c r="H256" s="128"/>
      <c r="I256" s="128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28"/>
      <c r="H257" s="128"/>
      <c r="I257" s="128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28"/>
      <c r="H258" s="128"/>
      <c r="I258" s="128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28"/>
      <c r="H259" s="128"/>
      <c r="I259" s="128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28"/>
      <c r="H260" s="128"/>
      <c r="I260" s="128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28"/>
      <c r="H261" s="128"/>
      <c r="I261" s="128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28"/>
      <c r="H262" s="128"/>
      <c r="I262" s="128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28"/>
      <c r="H263" s="128"/>
      <c r="I263" s="128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28"/>
      <c r="H264" s="128"/>
      <c r="I264" s="128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28"/>
      <c r="H265" s="128"/>
      <c r="I265" s="128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28"/>
      <c r="H266" s="128"/>
      <c r="I266" s="128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28"/>
      <c r="H267" s="128"/>
      <c r="I267" s="128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28"/>
      <c r="H268" s="128"/>
      <c r="I268" s="128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28"/>
      <c r="H269" s="128"/>
      <c r="I269" s="128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28"/>
      <c r="H270" s="128"/>
      <c r="I270" s="128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28"/>
      <c r="H271" s="128"/>
      <c r="I271" s="128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28"/>
      <c r="H272" s="128"/>
      <c r="I272" s="128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28"/>
      <c r="H273" s="128"/>
      <c r="I273" s="128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28"/>
      <c r="H274" s="128"/>
      <c r="I274" s="128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28"/>
      <c r="H275" s="128"/>
      <c r="I275" s="128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28"/>
      <c r="H276" s="128"/>
      <c r="I276" s="128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28"/>
      <c r="H277" s="128"/>
      <c r="I277" s="128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28"/>
      <c r="H278" s="128"/>
      <c r="I278" s="128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28"/>
      <c r="H279" s="128"/>
      <c r="I279" s="128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28"/>
      <c r="H280" s="128"/>
      <c r="I280" s="128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28"/>
      <c r="H281" s="128"/>
      <c r="I281" s="128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28"/>
      <c r="H282" s="128"/>
      <c r="I282" s="128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28"/>
      <c r="H283" s="128"/>
      <c r="I283" s="128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28"/>
      <c r="H284" s="128"/>
      <c r="I284" s="128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28"/>
      <c r="H285" s="128"/>
      <c r="I285" s="128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28"/>
      <c r="H286" s="128"/>
      <c r="I286" s="128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28"/>
      <c r="H287" s="128"/>
      <c r="I287" s="128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28"/>
      <c r="H288" s="128"/>
      <c r="I288" s="128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28"/>
      <c r="H289" s="128"/>
      <c r="I289" s="128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28"/>
      <c r="H290" s="128"/>
      <c r="I290" s="128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28"/>
      <c r="H291" s="128"/>
      <c r="I291" s="128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28"/>
      <c r="H292" s="128"/>
      <c r="I292" s="128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28"/>
      <c r="H293" s="128"/>
      <c r="I293" s="128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28"/>
      <c r="H294" s="128"/>
      <c r="I294" s="128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28"/>
      <c r="H295" s="128"/>
      <c r="I295" s="128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28"/>
      <c r="H296" s="128"/>
      <c r="I296" s="128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28"/>
      <c r="H297" s="128"/>
      <c r="I297" s="128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28"/>
      <c r="H298" s="128"/>
      <c r="I298" s="128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28"/>
      <c r="H299" s="128"/>
      <c r="I299" s="128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28"/>
      <c r="H300" s="128"/>
      <c r="I300" s="128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28"/>
      <c r="H301" s="128"/>
      <c r="I301" s="128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28"/>
      <c r="H302" s="128"/>
      <c r="I302" s="128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28"/>
      <c r="H303" s="128"/>
      <c r="I303" s="128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28"/>
      <c r="H304" s="128"/>
      <c r="I304" s="128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28"/>
      <c r="H305" s="128"/>
      <c r="I305" s="128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28"/>
      <c r="H306" s="128"/>
      <c r="I306" s="128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28"/>
      <c r="H307" s="128"/>
      <c r="I307" s="128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28"/>
      <c r="H308" s="128"/>
      <c r="I308" s="128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28"/>
      <c r="H309" s="128"/>
      <c r="I309" s="128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28"/>
      <c r="H310" s="128"/>
      <c r="I310" s="128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28"/>
      <c r="H311" s="128"/>
      <c r="I311" s="128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28"/>
      <c r="H312" s="128"/>
      <c r="I312" s="128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28"/>
      <c r="H313" s="128"/>
      <c r="I313" s="128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28"/>
      <c r="H314" s="128"/>
      <c r="I314" s="128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28"/>
      <c r="H315" s="128"/>
      <c r="I315" s="128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28"/>
      <c r="H316" s="128"/>
      <c r="I316" s="128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28"/>
      <c r="H317" s="128"/>
      <c r="I317" s="128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28"/>
      <c r="H318" s="128"/>
      <c r="I318" s="128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28"/>
      <c r="H319" s="128"/>
      <c r="I319" s="128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28"/>
      <c r="H320" s="128"/>
      <c r="I320" s="128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28"/>
      <c r="H321" s="128"/>
      <c r="I321" s="128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28"/>
      <c r="H322" s="128"/>
      <c r="I322" s="128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28"/>
      <c r="H323" s="128"/>
      <c r="I323" s="128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28"/>
      <c r="H324" s="128"/>
      <c r="I324" s="128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28"/>
      <c r="H325" s="128"/>
      <c r="I325" s="128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28"/>
      <c r="H326" s="128"/>
      <c r="I326" s="128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28"/>
      <c r="H327" s="128"/>
      <c r="I327" s="128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28"/>
      <c r="H328" s="128"/>
      <c r="I328" s="128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28"/>
      <c r="H329" s="128"/>
      <c r="I329" s="128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28"/>
      <c r="H330" s="128"/>
      <c r="I330" s="128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28"/>
      <c r="H331" s="128"/>
      <c r="I331" s="128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28"/>
      <c r="H332" s="128"/>
      <c r="I332" s="128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28"/>
      <c r="H333" s="128"/>
      <c r="I333" s="128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28"/>
      <c r="H334" s="128"/>
      <c r="I334" s="128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28"/>
      <c r="H335" s="128"/>
      <c r="I335" s="128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28"/>
      <c r="H336" s="128"/>
      <c r="I336" s="128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28"/>
      <c r="H337" s="128"/>
      <c r="I337" s="128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28"/>
      <c r="H338" s="128"/>
      <c r="I338" s="128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28"/>
      <c r="H339" s="128"/>
      <c r="I339" s="128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28"/>
      <c r="H340" s="128"/>
      <c r="I340" s="128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28"/>
      <c r="H341" s="128"/>
      <c r="I341" s="128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28"/>
      <c r="H342" s="128"/>
      <c r="I342" s="128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28"/>
      <c r="H343" s="128"/>
      <c r="I343" s="128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28"/>
      <c r="H344" s="128"/>
      <c r="I344" s="128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28"/>
      <c r="H345" s="128"/>
      <c r="I345" s="128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28"/>
      <c r="H346" s="128"/>
      <c r="I346" s="128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28"/>
      <c r="H347" s="128"/>
      <c r="I347" s="128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28"/>
      <c r="H348" s="128"/>
      <c r="I348" s="128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28"/>
      <c r="H349" s="128"/>
      <c r="I349" s="128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28"/>
      <c r="H350" s="128"/>
      <c r="I350" s="128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28"/>
      <c r="H351" s="128"/>
      <c r="I351" s="128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28"/>
      <c r="H352" s="128"/>
      <c r="I352" s="128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28"/>
      <c r="H353" s="128"/>
      <c r="I353" s="128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28"/>
      <c r="H354" s="128"/>
      <c r="I354" s="128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28"/>
      <c r="H355" s="128"/>
      <c r="I355" s="128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28"/>
      <c r="H356" s="128"/>
      <c r="I356" s="128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28"/>
      <c r="H357" s="128"/>
      <c r="I357" s="128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28"/>
      <c r="H358" s="128"/>
      <c r="I358" s="128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28"/>
      <c r="H359" s="128"/>
      <c r="I359" s="128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28"/>
      <c r="H360" s="128"/>
      <c r="I360" s="128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28"/>
      <c r="H361" s="128"/>
      <c r="I361" s="128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28"/>
      <c r="H362" s="128"/>
      <c r="I362" s="128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28"/>
      <c r="H363" s="128"/>
      <c r="I363" s="128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28"/>
      <c r="H364" s="128"/>
      <c r="I364" s="128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28"/>
      <c r="H365" s="128"/>
      <c r="I365" s="128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28"/>
      <c r="H366" s="128"/>
      <c r="I366" s="128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28"/>
      <c r="H367" s="128"/>
      <c r="I367" s="128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28"/>
      <c r="H368" s="128"/>
      <c r="I368" s="128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28"/>
      <c r="H369" s="128"/>
      <c r="I369" s="128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28"/>
      <c r="H370" s="128"/>
      <c r="I370" s="128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28"/>
      <c r="H371" s="128"/>
      <c r="I371" s="128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28"/>
      <c r="H372" s="128"/>
      <c r="I372" s="128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28"/>
      <c r="H373" s="128"/>
      <c r="I373" s="128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28"/>
      <c r="H374" s="128"/>
      <c r="I374" s="128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28"/>
      <c r="H375" s="128"/>
      <c r="I375" s="128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28"/>
      <c r="H376" s="128"/>
      <c r="I376" s="128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28"/>
      <c r="H377" s="128"/>
      <c r="I377" s="128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28"/>
      <c r="H378" s="128"/>
      <c r="I378" s="128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28"/>
      <c r="H379" s="128"/>
      <c r="I379" s="128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28"/>
      <c r="H380" s="128"/>
      <c r="I380" s="128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28"/>
      <c r="H381" s="128"/>
      <c r="I381" s="128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28"/>
      <c r="H382" s="128"/>
      <c r="I382" s="128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28"/>
      <c r="H383" s="128"/>
      <c r="I383" s="128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28"/>
      <c r="H384" s="128"/>
      <c r="I384" s="128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28"/>
      <c r="H385" s="128"/>
      <c r="I385" s="128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28"/>
      <c r="H386" s="128"/>
      <c r="I386" s="128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28"/>
      <c r="H387" s="128"/>
      <c r="I387" s="128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28"/>
      <c r="H388" s="128"/>
      <c r="I388" s="128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28"/>
      <c r="H389" s="128"/>
      <c r="I389" s="128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28"/>
      <c r="H390" s="128"/>
      <c r="I390" s="128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28"/>
      <c r="H391" s="128"/>
      <c r="I391" s="128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28"/>
      <c r="H392" s="128"/>
      <c r="I392" s="128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28"/>
      <c r="H393" s="128"/>
      <c r="I393" s="128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28"/>
      <c r="H394" s="128"/>
      <c r="I394" s="128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28"/>
      <c r="H395" s="128"/>
      <c r="I395" s="128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28"/>
      <c r="H396" s="128"/>
      <c r="I396" s="128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28"/>
      <c r="H397" s="128"/>
      <c r="I397" s="128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28"/>
      <c r="H398" s="128"/>
      <c r="I398" s="128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28"/>
      <c r="H399" s="128"/>
      <c r="I399" s="128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28"/>
      <c r="H400" s="128"/>
      <c r="I400" s="128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28"/>
      <c r="H401" s="128"/>
      <c r="I401" s="128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28"/>
      <c r="H402" s="128"/>
      <c r="I402" s="128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28"/>
      <c r="H403" s="128"/>
      <c r="I403" s="128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28"/>
      <c r="H404" s="128"/>
      <c r="I404" s="128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28"/>
      <c r="H405" s="128"/>
      <c r="I405" s="128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28"/>
      <c r="H406" s="128"/>
      <c r="I406" s="128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28"/>
      <c r="H407" s="128"/>
      <c r="I407" s="128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28"/>
      <c r="H408" s="128"/>
      <c r="I408" s="128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28"/>
      <c r="H409" s="128"/>
      <c r="I409" s="128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28"/>
      <c r="H410" s="128"/>
      <c r="I410" s="128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28"/>
      <c r="H411" s="128"/>
      <c r="I411" s="128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28"/>
      <c r="H412" s="128"/>
      <c r="I412" s="128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28"/>
      <c r="H413" s="128"/>
      <c r="I413" s="128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28"/>
      <c r="H414" s="128"/>
      <c r="I414" s="128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28"/>
      <c r="H415" s="128"/>
      <c r="I415" s="128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28"/>
      <c r="H416" s="128"/>
      <c r="I416" s="128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28"/>
      <c r="H417" s="128"/>
      <c r="I417" s="128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28"/>
      <c r="H418" s="128"/>
      <c r="I418" s="128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28"/>
      <c r="H419" s="128"/>
      <c r="I419" s="128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28"/>
      <c r="H420" s="128"/>
      <c r="I420" s="128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28"/>
      <c r="H421" s="128"/>
      <c r="I421" s="128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28"/>
      <c r="H422" s="128"/>
      <c r="I422" s="128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28"/>
      <c r="H423" s="128"/>
      <c r="I423" s="128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28"/>
      <c r="H424" s="128"/>
      <c r="I424" s="128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28"/>
      <c r="H425" s="128"/>
      <c r="I425" s="128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28"/>
      <c r="H426" s="128"/>
      <c r="I426" s="128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28"/>
      <c r="H427" s="128"/>
      <c r="I427" s="128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28"/>
      <c r="H428" s="128"/>
      <c r="I428" s="128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28"/>
      <c r="H429" s="128"/>
      <c r="I429" s="128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28"/>
      <c r="H430" s="128"/>
      <c r="I430" s="128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28"/>
      <c r="H431" s="128"/>
      <c r="I431" s="128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28"/>
      <c r="H432" s="128"/>
      <c r="I432" s="128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28"/>
      <c r="H433" s="128"/>
      <c r="I433" s="128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28"/>
      <c r="H434" s="128"/>
      <c r="I434" s="128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28"/>
      <c r="H435" s="128"/>
      <c r="I435" s="128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28"/>
      <c r="H436" s="128"/>
      <c r="I436" s="128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28"/>
      <c r="H437" s="128"/>
      <c r="I437" s="128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28"/>
      <c r="H438" s="128"/>
      <c r="I438" s="128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28"/>
      <c r="H439" s="128"/>
      <c r="I439" s="128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28"/>
      <c r="H440" s="128"/>
      <c r="I440" s="128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28"/>
      <c r="H441" s="128"/>
      <c r="I441" s="128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28"/>
      <c r="H442" s="128"/>
      <c r="I442" s="128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28"/>
      <c r="H443" s="128"/>
      <c r="I443" s="128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28"/>
      <c r="H444" s="128"/>
      <c r="I444" s="128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28"/>
      <c r="H445" s="128"/>
      <c r="I445" s="128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28"/>
      <c r="H446" s="128"/>
      <c r="I446" s="128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28"/>
      <c r="H447" s="128"/>
      <c r="I447" s="128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28"/>
      <c r="H448" s="128"/>
      <c r="I448" s="128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28"/>
      <c r="H449" s="128"/>
      <c r="I449" s="128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28"/>
      <c r="H450" s="128"/>
      <c r="I450" s="128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28"/>
      <c r="H451" s="128"/>
      <c r="I451" s="128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28"/>
      <c r="H452" s="128"/>
      <c r="I452" s="128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28"/>
      <c r="H453" s="128"/>
      <c r="I453" s="128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28"/>
      <c r="H454" s="128"/>
      <c r="I454" s="128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28"/>
      <c r="H455" s="128"/>
      <c r="I455" s="128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28"/>
      <c r="H456" s="128"/>
      <c r="I456" s="128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28"/>
      <c r="H457" s="128"/>
      <c r="I457" s="128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28"/>
      <c r="H458" s="128"/>
      <c r="I458" s="128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28"/>
      <c r="H459" s="128"/>
      <c r="I459" s="128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28"/>
      <c r="H460" s="128"/>
      <c r="I460" s="128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28"/>
      <c r="H461" s="128"/>
      <c r="I461" s="128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28"/>
      <c r="H462" s="128"/>
      <c r="I462" s="128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28"/>
      <c r="H463" s="128"/>
      <c r="I463" s="128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28"/>
      <c r="H464" s="128"/>
      <c r="I464" s="128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28"/>
      <c r="H465" s="128"/>
      <c r="I465" s="128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28"/>
      <c r="H466" s="128"/>
      <c r="I466" s="128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28"/>
      <c r="H467" s="128"/>
      <c r="I467" s="128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28"/>
      <c r="H468" s="128"/>
      <c r="I468" s="128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28"/>
      <c r="H469" s="128"/>
      <c r="I469" s="128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28"/>
      <c r="H470" s="128"/>
      <c r="I470" s="128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28"/>
      <c r="H471" s="128"/>
      <c r="I471" s="128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28"/>
      <c r="H472" s="128"/>
      <c r="I472" s="128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28"/>
      <c r="H473" s="128"/>
      <c r="I473" s="128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28"/>
      <c r="H474" s="128"/>
      <c r="I474" s="128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28"/>
      <c r="H475" s="128"/>
      <c r="I475" s="128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28"/>
      <c r="H476" s="128"/>
      <c r="I476" s="128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28"/>
      <c r="H477" s="128"/>
      <c r="I477" s="128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28"/>
      <c r="H478" s="128"/>
      <c r="I478" s="128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28"/>
      <c r="H479" s="128"/>
      <c r="I479" s="128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28"/>
      <c r="H480" s="128"/>
      <c r="I480" s="128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28"/>
      <c r="H481" s="128"/>
      <c r="I481" s="128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28"/>
      <c r="H482" s="128"/>
      <c r="I482" s="128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28"/>
      <c r="H483" s="128"/>
      <c r="I483" s="128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28"/>
      <c r="H484" s="128"/>
      <c r="I484" s="128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28"/>
      <c r="H485" s="128"/>
      <c r="I485" s="128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28"/>
      <c r="H486" s="128"/>
      <c r="I486" s="128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28"/>
      <c r="H487" s="128"/>
      <c r="I487" s="128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28"/>
      <c r="H488" s="128"/>
      <c r="I488" s="128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28"/>
      <c r="H489" s="128"/>
      <c r="I489" s="128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28"/>
      <c r="H490" s="128"/>
      <c r="I490" s="128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28"/>
      <c r="H491" s="128"/>
      <c r="I491" s="128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28"/>
      <c r="H492" s="128"/>
      <c r="I492" s="128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28"/>
      <c r="H493" s="128"/>
      <c r="I493" s="128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28"/>
      <c r="H494" s="128"/>
      <c r="I494" s="128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28"/>
      <c r="H495" s="128"/>
      <c r="I495" s="128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28"/>
      <c r="H496" s="128"/>
      <c r="I496" s="128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28"/>
      <c r="H497" s="128"/>
      <c r="I497" s="128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28"/>
      <c r="H498" s="128"/>
      <c r="I498" s="128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28"/>
      <c r="H499" s="128"/>
      <c r="I499" s="128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28"/>
      <c r="H500" s="128"/>
      <c r="I500" s="128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28"/>
      <c r="H501" s="128"/>
      <c r="I501" s="128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28"/>
      <c r="H502" s="128"/>
      <c r="I502" s="128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28"/>
      <c r="H503" s="128"/>
      <c r="I503" s="128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28"/>
      <c r="H504" s="128"/>
      <c r="I504" s="128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28"/>
      <c r="H505" s="128"/>
      <c r="I505" s="128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28"/>
      <c r="H506" s="128"/>
      <c r="I506" s="128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28"/>
      <c r="H507" s="128"/>
      <c r="I507" s="128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28"/>
      <c r="H508" s="128"/>
      <c r="I508" s="128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28"/>
      <c r="H509" s="128"/>
      <c r="I509" s="128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28"/>
      <c r="H510" s="128"/>
      <c r="I510" s="128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28"/>
      <c r="H511" s="128"/>
      <c r="I511" s="128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28"/>
      <c r="H512" s="128"/>
      <c r="I512" s="128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28"/>
      <c r="H513" s="128"/>
      <c r="I513" s="128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28"/>
      <c r="H514" s="128"/>
      <c r="I514" s="128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28"/>
      <c r="H515" s="128"/>
      <c r="I515" s="128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28"/>
      <c r="H516" s="128"/>
      <c r="I516" s="128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28"/>
      <c r="H517" s="128"/>
      <c r="I517" s="128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28"/>
      <c r="H518" s="128"/>
      <c r="I518" s="128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28"/>
      <c r="H519" s="128"/>
      <c r="I519" s="128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28"/>
      <c r="H520" s="128"/>
      <c r="I520" s="128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28"/>
      <c r="H521" s="128"/>
      <c r="I521" s="128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28"/>
      <c r="H522" s="128"/>
      <c r="I522" s="128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28"/>
      <c r="H523" s="128"/>
      <c r="I523" s="128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28"/>
      <c r="H524" s="128"/>
      <c r="I524" s="128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28"/>
      <c r="H525" s="128"/>
      <c r="I525" s="128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28"/>
      <c r="H526" s="128"/>
      <c r="I526" s="128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28"/>
      <c r="H527" s="128"/>
      <c r="I527" s="128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28"/>
      <c r="H528" s="128"/>
      <c r="I528" s="128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28"/>
      <c r="H529" s="128"/>
      <c r="I529" s="128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28"/>
      <c r="H530" s="128"/>
      <c r="I530" s="128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28"/>
      <c r="H531" s="128"/>
      <c r="I531" s="128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28"/>
      <c r="H532" s="128"/>
      <c r="I532" s="128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28"/>
      <c r="H533" s="128"/>
      <c r="I533" s="128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28"/>
      <c r="H534" s="128"/>
      <c r="I534" s="128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28"/>
      <c r="H535" s="128"/>
      <c r="I535" s="128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28"/>
      <c r="H536" s="128"/>
      <c r="I536" s="128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28"/>
      <c r="H537" s="128"/>
      <c r="I537" s="128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28"/>
      <c r="H538" s="128"/>
      <c r="I538" s="128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28"/>
      <c r="H539" s="128"/>
      <c r="I539" s="128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28"/>
      <c r="H540" s="128"/>
      <c r="I540" s="128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28"/>
      <c r="H541" s="128"/>
      <c r="I541" s="128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28"/>
      <c r="H542" s="128"/>
      <c r="I542" s="128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28"/>
      <c r="H543" s="128"/>
      <c r="I543" s="128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28"/>
      <c r="H544" s="128"/>
      <c r="I544" s="128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28"/>
      <c r="H545" s="128"/>
      <c r="I545" s="128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28"/>
      <c r="H546" s="128"/>
      <c r="I546" s="128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28"/>
      <c r="H547" s="128"/>
      <c r="I547" s="128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28"/>
      <c r="H548" s="128"/>
      <c r="I548" s="128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28"/>
      <c r="H549" s="128"/>
      <c r="I549" s="128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28"/>
      <c r="H550" s="128"/>
      <c r="I550" s="128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28"/>
      <c r="H551" s="128"/>
      <c r="I551" s="128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28"/>
      <c r="H552" s="128"/>
      <c r="I552" s="128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28"/>
      <c r="H553" s="128"/>
      <c r="I553" s="128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28"/>
      <c r="H554" s="128"/>
      <c r="I554" s="128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28"/>
      <c r="H555" s="128"/>
      <c r="I555" s="128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28"/>
      <c r="H556" s="128"/>
      <c r="I556" s="128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28"/>
      <c r="H557" s="128"/>
      <c r="I557" s="128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28"/>
      <c r="H558" s="128"/>
      <c r="I558" s="128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28"/>
      <c r="H559" s="128"/>
      <c r="I559" s="128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28"/>
      <c r="H560" s="128"/>
      <c r="I560" s="128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28"/>
      <c r="H561" s="128"/>
      <c r="I561" s="128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28"/>
      <c r="H562" s="128"/>
      <c r="I562" s="128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28"/>
      <c r="H563" s="128"/>
      <c r="I563" s="128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28"/>
      <c r="H564" s="128"/>
      <c r="I564" s="128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28"/>
      <c r="H565" s="128"/>
      <c r="I565" s="128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28"/>
      <c r="H566" s="128"/>
      <c r="I566" s="128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28"/>
      <c r="H567" s="128"/>
      <c r="I567" s="128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28"/>
      <c r="H568" s="128"/>
      <c r="I568" s="128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28"/>
      <c r="H569" s="128"/>
      <c r="I569" s="128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28"/>
      <c r="H570" s="128"/>
      <c r="I570" s="128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28"/>
      <c r="H571" s="128"/>
      <c r="I571" s="128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28"/>
      <c r="H572" s="128"/>
      <c r="I572" s="128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28"/>
      <c r="H573" s="128"/>
      <c r="I573" s="128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28"/>
      <c r="H574" s="128"/>
      <c r="I574" s="128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28"/>
      <c r="H575" s="128"/>
      <c r="I575" s="128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28"/>
      <c r="H576" s="128"/>
      <c r="I576" s="128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28"/>
      <c r="H577" s="128"/>
      <c r="I577" s="128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28"/>
      <c r="H578" s="128"/>
      <c r="I578" s="128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28"/>
      <c r="H579" s="128"/>
      <c r="I579" s="128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28"/>
      <c r="H580" s="128"/>
      <c r="I580" s="128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28"/>
      <c r="H581" s="128"/>
      <c r="I581" s="128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28"/>
      <c r="H582" s="128"/>
      <c r="I582" s="128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28"/>
      <c r="H583" s="128"/>
      <c r="I583" s="128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28"/>
      <c r="H584" s="128"/>
      <c r="I584" s="128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28"/>
      <c r="H585" s="128"/>
      <c r="I585" s="128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28"/>
      <c r="H586" s="128"/>
      <c r="I586" s="128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28"/>
      <c r="H587" s="128"/>
      <c r="I587" s="128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28"/>
      <c r="H588" s="128"/>
      <c r="I588" s="128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28"/>
      <c r="H589" s="128"/>
      <c r="I589" s="128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28"/>
      <c r="H590" s="128"/>
      <c r="I590" s="128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28"/>
      <c r="H591" s="128"/>
      <c r="I591" s="128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28"/>
      <c r="H592" s="128"/>
      <c r="I592" s="128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28"/>
      <c r="H593" s="128"/>
      <c r="I593" s="128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28"/>
      <c r="H594" s="128"/>
      <c r="I594" s="128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28"/>
      <c r="H595" s="128"/>
      <c r="I595" s="128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28"/>
      <c r="H596" s="128"/>
      <c r="I596" s="128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28"/>
      <c r="H597" s="128"/>
      <c r="I597" s="128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28"/>
      <c r="H598" s="128"/>
      <c r="I598" s="128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28"/>
      <c r="H599" s="128"/>
      <c r="I599" s="128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28"/>
      <c r="H600" s="128"/>
      <c r="I600" s="128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28"/>
      <c r="H601" s="128"/>
      <c r="I601" s="128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28"/>
      <c r="H602" s="128"/>
      <c r="I602" s="128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28"/>
      <c r="H603" s="128"/>
      <c r="I603" s="128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28"/>
      <c r="H604" s="128"/>
      <c r="I604" s="128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28"/>
      <c r="H605" s="128"/>
      <c r="I605" s="128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28"/>
      <c r="H606" s="128"/>
      <c r="I606" s="128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28"/>
      <c r="H607" s="128"/>
      <c r="I607" s="128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28"/>
      <c r="H608" s="128"/>
      <c r="I608" s="128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28"/>
      <c r="H609" s="128"/>
      <c r="I609" s="128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28"/>
      <c r="H610" s="128"/>
      <c r="I610" s="128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28"/>
      <c r="H611" s="128"/>
      <c r="I611" s="128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28"/>
      <c r="H612" s="128"/>
      <c r="I612" s="128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28"/>
      <c r="H613" s="128"/>
      <c r="I613" s="128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28"/>
      <c r="H614" s="128"/>
      <c r="I614" s="128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28"/>
      <c r="H615" s="128"/>
      <c r="I615" s="128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28"/>
      <c r="H616" s="128"/>
      <c r="I616" s="128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28"/>
      <c r="H617" s="128"/>
      <c r="I617" s="128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28"/>
      <c r="H618" s="128"/>
      <c r="I618" s="128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28"/>
      <c r="H619" s="128"/>
      <c r="I619" s="128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28"/>
      <c r="H620" s="128"/>
      <c r="I620" s="128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28"/>
      <c r="H621" s="128"/>
      <c r="I621" s="128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28"/>
      <c r="H622" s="128"/>
      <c r="I622" s="128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28"/>
      <c r="H623" s="128"/>
      <c r="I623" s="128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28"/>
      <c r="H624" s="128"/>
      <c r="I624" s="128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28"/>
      <c r="H625" s="128"/>
      <c r="I625" s="128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28"/>
      <c r="H626" s="128"/>
      <c r="I626" s="128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28"/>
      <c r="H627" s="128"/>
      <c r="I627" s="128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28"/>
      <c r="H628" s="128"/>
      <c r="I628" s="128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28"/>
      <c r="H629" s="128"/>
      <c r="I629" s="128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28"/>
      <c r="H630" s="128"/>
      <c r="I630" s="128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28"/>
      <c r="H631" s="128"/>
      <c r="I631" s="128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28"/>
      <c r="H632" s="128"/>
      <c r="I632" s="128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28"/>
      <c r="H633" s="128"/>
      <c r="I633" s="128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28"/>
      <c r="H634" s="128"/>
      <c r="I634" s="128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28"/>
      <c r="H635" s="128"/>
      <c r="I635" s="128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28"/>
      <c r="H636" s="128"/>
      <c r="I636" s="128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28"/>
      <c r="H637" s="128"/>
      <c r="I637" s="128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28"/>
      <c r="H638" s="128"/>
      <c r="I638" s="128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28"/>
      <c r="H639" s="128"/>
      <c r="I639" s="128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28"/>
      <c r="H640" s="128"/>
      <c r="I640" s="128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28"/>
      <c r="H641" s="128"/>
      <c r="I641" s="128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28"/>
      <c r="H642" s="128"/>
      <c r="I642" s="128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28"/>
      <c r="H643" s="128"/>
      <c r="I643" s="128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28"/>
      <c r="H644" s="128"/>
      <c r="I644" s="128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28"/>
      <c r="H645" s="128"/>
      <c r="I645" s="128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28"/>
      <c r="H646" s="128"/>
      <c r="I646" s="128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28"/>
      <c r="H647" s="128"/>
      <c r="I647" s="128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28"/>
      <c r="H648" s="128"/>
      <c r="I648" s="128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28"/>
      <c r="H649" s="128"/>
      <c r="I649" s="128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28"/>
      <c r="H650" s="128"/>
      <c r="I650" s="128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28"/>
      <c r="H651" s="128"/>
      <c r="I651" s="128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28"/>
      <c r="H652" s="128"/>
      <c r="I652" s="128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28"/>
      <c r="H653" s="128"/>
      <c r="I653" s="128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28"/>
      <c r="H654" s="128"/>
      <c r="I654" s="128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28"/>
      <c r="H655" s="128"/>
      <c r="I655" s="128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28"/>
      <c r="H656" s="128"/>
      <c r="I656" s="128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28"/>
      <c r="H657" s="128"/>
      <c r="I657" s="128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28"/>
      <c r="H658" s="128"/>
      <c r="I658" s="128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28"/>
      <c r="H659" s="128"/>
      <c r="I659" s="128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28"/>
      <c r="H660" s="128"/>
      <c r="I660" s="128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28"/>
      <c r="H661" s="128"/>
      <c r="I661" s="128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28"/>
      <c r="H662" s="128"/>
      <c r="I662" s="128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28"/>
      <c r="H663" s="128"/>
      <c r="I663" s="128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28"/>
      <c r="H664" s="128"/>
      <c r="I664" s="128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28"/>
      <c r="H665" s="128"/>
      <c r="I665" s="128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28"/>
      <c r="H666" s="128"/>
      <c r="I666" s="128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28"/>
      <c r="H667" s="128"/>
      <c r="I667" s="128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28"/>
      <c r="H668" s="128"/>
      <c r="I668" s="128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28"/>
      <c r="H669" s="128"/>
      <c r="I669" s="128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28"/>
      <c r="H670" s="128"/>
      <c r="I670" s="128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28"/>
      <c r="H671" s="128"/>
      <c r="I671" s="128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28"/>
      <c r="H672" s="128"/>
      <c r="I672" s="128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28"/>
      <c r="H673" s="128"/>
      <c r="I673" s="128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28"/>
      <c r="H674" s="128"/>
      <c r="I674" s="128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28"/>
      <c r="H675" s="128"/>
      <c r="I675" s="128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28"/>
      <c r="H676" s="128"/>
      <c r="I676" s="128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28"/>
      <c r="H677" s="128"/>
      <c r="I677" s="128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28"/>
      <c r="H678" s="128"/>
      <c r="I678" s="128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28"/>
      <c r="H679" s="128"/>
      <c r="I679" s="128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28"/>
      <c r="H680" s="128"/>
      <c r="I680" s="128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28"/>
      <c r="H681" s="128"/>
      <c r="I681" s="128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28"/>
      <c r="H682" s="128"/>
      <c r="I682" s="128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28"/>
      <c r="H683" s="128"/>
      <c r="I683" s="128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28"/>
      <c r="H684" s="128"/>
      <c r="I684" s="128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28"/>
      <c r="H685" s="128"/>
      <c r="I685" s="128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28"/>
      <c r="H686" s="128"/>
      <c r="I686" s="128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28"/>
      <c r="H687" s="128"/>
      <c r="I687" s="128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28"/>
      <c r="H688" s="128"/>
      <c r="I688" s="128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28"/>
      <c r="H689" s="128"/>
      <c r="I689" s="128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28"/>
      <c r="H690" s="128"/>
      <c r="I690" s="128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28"/>
      <c r="H691" s="128"/>
      <c r="I691" s="128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28"/>
      <c r="H692" s="128"/>
      <c r="I692" s="128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28"/>
      <c r="H693" s="128"/>
      <c r="I693" s="128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28"/>
      <c r="H694" s="128"/>
      <c r="I694" s="128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28"/>
      <c r="H695" s="128"/>
      <c r="I695" s="128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28"/>
      <c r="H696" s="128"/>
      <c r="I696" s="128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28"/>
      <c r="H697" s="128"/>
      <c r="I697" s="128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28"/>
      <c r="H698" s="128"/>
      <c r="I698" s="128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28"/>
      <c r="H699" s="128"/>
      <c r="I699" s="128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28"/>
      <c r="H700" s="128"/>
      <c r="I700" s="128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28"/>
      <c r="H701" s="128"/>
      <c r="I701" s="128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28"/>
      <c r="H702" s="128"/>
      <c r="I702" s="128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28"/>
      <c r="H703" s="128"/>
      <c r="I703" s="128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28"/>
      <c r="H704" s="128"/>
      <c r="I704" s="128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28"/>
      <c r="H705" s="128"/>
      <c r="I705" s="128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28"/>
      <c r="H706" s="128"/>
      <c r="I706" s="128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28"/>
      <c r="H707" s="128"/>
      <c r="I707" s="128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28"/>
      <c r="H708" s="128"/>
      <c r="I708" s="128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28"/>
      <c r="H709" s="128"/>
      <c r="I709" s="128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28"/>
      <c r="H710" s="128"/>
      <c r="I710" s="128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28"/>
      <c r="H711" s="128"/>
      <c r="I711" s="128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28"/>
      <c r="H712" s="128"/>
      <c r="I712" s="128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28"/>
      <c r="H713" s="128"/>
      <c r="I713" s="128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28"/>
      <c r="H714" s="128"/>
      <c r="I714" s="128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28"/>
      <c r="H715" s="128"/>
      <c r="I715" s="128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28"/>
      <c r="H716" s="128"/>
      <c r="I716" s="128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28"/>
      <c r="H717" s="128"/>
      <c r="I717" s="128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28"/>
      <c r="H718" s="128"/>
      <c r="I718" s="128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28"/>
      <c r="H719" s="128"/>
      <c r="I719" s="128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28"/>
      <c r="H720" s="128"/>
      <c r="I720" s="128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28"/>
      <c r="H721" s="128"/>
      <c r="I721" s="128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28"/>
      <c r="H722" s="128"/>
      <c r="I722" s="128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28"/>
      <c r="H723" s="128"/>
      <c r="I723" s="128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28"/>
      <c r="H724" s="128"/>
      <c r="I724" s="128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28"/>
      <c r="H725" s="128"/>
      <c r="I725" s="128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28"/>
      <c r="H726" s="128"/>
      <c r="I726" s="128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28"/>
      <c r="H727" s="128"/>
      <c r="I727" s="128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28"/>
      <c r="H728" s="128"/>
      <c r="I728" s="128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28"/>
      <c r="H729" s="128"/>
      <c r="I729" s="128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28"/>
      <c r="H730" s="128"/>
      <c r="I730" s="128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28"/>
      <c r="H731" s="128"/>
      <c r="I731" s="128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28"/>
      <c r="H732" s="128"/>
      <c r="I732" s="128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28"/>
      <c r="H733" s="128"/>
      <c r="I733" s="128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28"/>
      <c r="H734" s="128"/>
      <c r="I734" s="128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28"/>
      <c r="H735" s="128"/>
      <c r="I735" s="128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28"/>
      <c r="H736" s="128"/>
      <c r="I736" s="128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28"/>
      <c r="H737" s="128"/>
      <c r="I737" s="128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28"/>
      <c r="H738" s="128"/>
      <c r="I738" s="128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28"/>
      <c r="H739" s="128"/>
      <c r="I739" s="128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28"/>
      <c r="H740" s="128"/>
      <c r="I740" s="128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28"/>
      <c r="H741" s="128"/>
      <c r="I741" s="128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28"/>
      <c r="H742" s="128"/>
      <c r="I742" s="128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28"/>
      <c r="H743" s="128"/>
      <c r="I743" s="128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28"/>
      <c r="H744" s="128"/>
      <c r="I744" s="128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28"/>
      <c r="H745" s="128"/>
      <c r="I745" s="128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28"/>
      <c r="H746" s="128"/>
      <c r="I746" s="128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28"/>
      <c r="H747" s="128"/>
      <c r="I747" s="128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28"/>
      <c r="H748" s="128"/>
      <c r="I748" s="128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28"/>
      <c r="H749" s="128"/>
      <c r="I749" s="128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28"/>
      <c r="H750" s="128"/>
      <c r="I750" s="128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28"/>
      <c r="H751" s="128"/>
      <c r="I751" s="128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28"/>
      <c r="H752" s="128"/>
      <c r="I752" s="128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28"/>
      <c r="H753" s="128"/>
      <c r="I753" s="128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28"/>
      <c r="H754" s="128"/>
      <c r="I754" s="128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28"/>
      <c r="H755" s="128"/>
      <c r="I755" s="128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28"/>
      <c r="H756" s="128"/>
      <c r="I756" s="128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28"/>
      <c r="H757" s="128"/>
      <c r="I757" s="128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28"/>
      <c r="H758" s="128"/>
      <c r="I758" s="128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28"/>
      <c r="H759" s="128"/>
      <c r="I759" s="128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28"/>
      <c r="H760" s="128"/>
      <c r="I760" s="128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28"/>
      <c r="H761" s="128"/>
      <c r="I761" s="128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28"/>
      <c r="H762" s="128"/>
      <c r="I762" s="128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28"/>
      <c r="H763" s="128"/>
      <c r="I763" s="128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28"/>
      <c r="H764" s="128"/>
      <c r="I764" s="128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28"/>
      <c r="H765" s="128"/>
      <c r="I765" s="128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28"/>
      <c r="H766" s="128"/>
      <c r="I766" s="128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28"/>
      <c r="H767" s="128"/>
      <c r="I767" s="128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28"/>
      <c r="H768" s="128"/>
      <c r="I768" s="128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28"/>
      <c r="H769" s="128"/>
      <c r="I769" s="128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28"/>
      <c r="H770" s="128"/>
      <c r="I770" s="128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28"/>
      <c r="H771" s="128"/>
      <c r="I771" s="128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28"/>
      <c r="H772" s="128"/>
      <c r="I772" s="128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28"/>
      <c r="H773" s="128"/>
      <c r="I773" s="128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28"/>
      <c r="H774" s="128"/>
      <c r="I774" s="128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28"/>
      <c r="H775" s="128"/>
      <c r="I775" s="128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28"/>
      <c r="H776" s="128"/>
      <c r="I776" s="128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28"/>
      <c r="H777" s="128"/>
      <c r="I777" s="128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28"/>
      <c r="H778" s="128"/>
      <c r="I778" s="128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28"/>
      <c r="H779" s="128"/>
      <c r="I779" s="128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28"/>
      <c r="H780" s="128"/>
      <c r="I780" s="128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28"/>
      <c r="H781" s="128"/>
      <c r="I781" s="128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28"/>
      <c r="H782" s="128"/>
      <c r="I782" s="128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28"/>
      <c r="H783" s="128"/>
      <c r="I783" s="128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28"/>
      <c r="H784" s="128"/>
      <c r="I784" s="128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28"/>
      <c r="H785" s="128"/>
      <c r="I785" s="128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28"/>
      <c r="H786" s="128"/>
      <c r="I786" s="128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28"/>
      <c r="H787" s="128"/>
      <c r="I787" s="128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28"/>
      <c r="H788" s="128"/>
      <c r="I788" s="128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28"/>
      <c r="H789" s="128"/>
      <c r="I789" s="128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28"/>
      <c r="H790" s="128"/>
      <c r="I790" s="128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28"/>
      <c r="H791" s="128"/>
      <c r="I791" s="128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28"/>
      <c r="H792" s="128"/>
      <c r="I792" s="128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28"/>
      <c r="H793" s="128"/>
      <c r="I793" s="128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28"/>
      <c r="H794" s="128"/>
      <c r="I794" s="128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28"/>
      <c r="H795" s="128"/>
      <c r="I795" s="128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28"/>
      <c r="H796" s="128"/>
      <c r="I796" s="128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28"/>
      <c r="H797" s="128"/>
      <c r="I797" s="128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28"/>
      <c r="H798" s="128"/>
      <c r="I798" s="128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28"/>
      <c r="H799" s="128"/>
      <c r="I799" s="128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28"/>
      <c r="H800" s="128"/>
      <c r="I800" s="128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28"/>
      <c r="H801" s="128"/>
      <c r="I801" s="128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28"/>
      <c r="H802" s="128"/>
      <c r="I802" s="128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28"/>
      <c r="H803" s="128"/>
      <c r="I803" s="128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28"/>
      <c r="H804" s="128"/>
      <c r="I804" s="128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28"/>
      <c r="H805" s="128"/>
      <c r="I805" s="128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28"/>
      <c r="H806" s="128"/>
      <c r="I806" s="128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28"/>
      <c r="H807" s="128"/>
      <c r="I807" s="128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28"/>
      <c r="H808" s="128"/>
      <c r="I808" s="128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28"/>
      <c r="H809" s="128"/>
      <c r="I809" s="128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28"/>
      <c r="H810" s="128"/>
      <c r="I810" s="128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28"/>
      <c r="H811" s="128"/>
      <c r="I811" s="128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28"/>
      <c r="H812" s="128"/>
      <c r="I812" s="128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28"/>
      <c r="H813" s="128"/>
      <c r="I813" s="128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28"/>
      <c r="H814" s="128"/>
      <c r="I814" s="128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28"/>
      <c r="H815" s="128"/>
      <c r="I815" s="128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28"/>
      <c r="H816" s="128"/>
      <c r="I816" s="128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28"/>
      <c r="H817" s="128"/>
      <c r="I817" s="128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28"/>
      <c r="H818" s="128"/>
      <c r="I818" s="128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28"/>
      <c r="H819" s="128"/>
      <c r="I819" s="128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28"/>
      <c r="H820" s="128"/>
      <c r="I820" s="128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28"/>
      <c r="H821" s="128"/>
      <c r="I821" s="128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28"/>
      <c r="H822" s="128"/>
      <c r="I822" s="128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28"/>
      <c r="H823" s="128"/>
      <c r="I823" s="128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28"/>
      <c r="H824" s="128"/>
      <c r="I824" s="128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28"/>
      <c r="H825" s="128"/>
      <c r="I825" s="128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28"/>
      <c r="H826" s="128"/>
      <c r="I826" s="128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28"/>
      <c r="H827" s="128"/>
      <c r="I827" s="128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28"/>
      <c r="H828" s="128"/>
      <c r="I828" s="128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28"/>
      <c r="H829" s="128"/>
      <c r="I829" s="128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28"/>
      <c r="H830" s="128"/>
      <c r="I830" s="128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28"/>
      <c r="H831" s="128"/>
      <c r="I831" s="128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28"/>
      <c r="H832" s="128"/>
      <c r="I832" s="128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28"/>
      <c r="H833" s="128"/>
      <c r="I833" s="128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28"/>
      <c r="H834" s="128"/>
      <c r="I834" s="128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28"/>
      <c r="H835" s="128"/>
      <c r="I835" s="128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28"/>
      <c r="H836" s="128"/>
      <c r="I836" s="128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28"/>
      <c r="H837" s="128"/>
      <c r="I837" s="128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28"/>
      <c r="H838" s="128"/>
      <c r="I838" s="128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28"/>
      <c r="H839" s="128"/>
      <c r="I839" s="128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28"/>
      <c r="H840" s="128"/>
      <c r="I840" s="128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28"/>
      <c r="H841" s="128"/>
      <c r="I841" s="128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28"/>
      <c r="H842" s="128"/>
      <c r="I842" s="128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28"/>
      <c r="H843" s="128"/>
      <c r="I843" s="128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28"/>
      <c r="H844" s="128"/>
      <c r="I844" s="128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28"/>
      <c r="H845" s="128"/>
      <c r="I845" s="128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28"/>
      <c r="H846" s="128"/>
      <c r="I846" s="128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28"/>
      <c r="H847" s="128"/>
      <c r="I847" s="128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28"/>
      <c r="H848" s="128"/>
      <c r="I848" s="128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28"/>
      <c r="H849" s="128"/>
      <c r="I849" s="128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28"/>
      <c r="H850" s="128"/>
      <c r="I850" s="128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28"/>
      <c r="H851" s="128"/>
      <c r="I851" s="128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28"/>
      <c r="H852" s="128"/>
      <c r="I852" s="128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28"/>
      <c r="H853" s="128"/>
      <c r="I853" s="128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28"/>
      <c r="H854" s="128"/>
      <c r="I854" s="128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28"/>
      <c r="H855" s="128"/>
      <c r="I855" s="128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28"/>
      <c r="H856" s="128"/>
      <c r="I856" s="128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28"/>
      <c r="H857" s="128"/>
      <c r="I857" s="128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28"/>
      <c r="H858" s="128"/>
      <c r="I858" s="128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28"/>
      <c r="H859" s="128"/>
      <c r="I859" s="128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28"/>
      <c r="H860" s="128"/>
      <c r="I860" s="128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28"/>
      <c r="H861" s="128"/>
      <c r="I861" s="128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28"/>
      <c r="H862" s="128"/>
      <c r="I862" s="128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28"/>
      <c r="H863" s="128"/>
      <c r="I863" s="128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28"/>
      <c r="H864" s="128"/>
      <c r="I864" s="128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28"/>
      <c r="H865" s="128"/>
      <c r="I865" s="128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28"/>
      <c r="H866" s="128"/>
      <c r="I866" s="128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28"/>
      <c r="H867" s="128"/>
      <c r="I867" s="128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28"/>
      <c r="H868" s="128"/>
      <c r="I868" s="128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28"/>
      <c r="H869" s="128"/>
      <c r="I869" s="128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28"/>
      <c r="H870" s="128"/>
      <c r="I870" s="128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28"/>
      <c r="H871" s="128"/>
      <c r="I871" s="128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28"/>
      <c r="H872" s="128"/>
      <c r="I872" s="128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28"/>
      <c r="H873" s="128"/>
      <c r="I873" s="128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28"/>
      <c r="H874" s="128"/>
      <c r="I874" s="128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28"/>
      <c r="H875" s="128"/>
      <c r="I875" s="128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28"/>
      <c r="H876" s="128"/>
      <c r="I876" s="128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28"/>
      <c r="H877" s="128"/>
      <c r="I877" s="128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28"/>
      <c r="H878" s="128"/>
      <c r="I878" s="128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28"/>
      <c r="H879" s="128"/>
      <c r="I879" s="128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28"/>
      <c r="H880" s="128"/>
      <c r="I880" s="128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28"/>
      <c r="H881" s="128"/>
      <c r="I881" s="128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28"/>
      <c r="H882" s="128"/>
      <c r="I882" s="128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28"/>
      <c r="H883" s="128"/>
      <c r="I883" s="128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28"/>
      <c r="H884" s="128"/>
      <c r="I884" s="128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28"/>
      <c r="H885" s="128"/>
      <c r="I885" s="128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28"/>
      <c r="H886" s="128"/>
      <c r="I886" s="128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28"/>
      <c r="H887" s="128"/>
      <c r="I887" s="128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28"/>
      <c r="H888" s="128"/>
      <c r="I888" s="128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28"/>
      <c r="H889" s="128"/>
      <c r="I889" s="128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28"/>
      <c r="H890" s="128"/>
      <c r="I890" s="128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28"/>
      <c r="H891" s="128"/>
      <c r="I891" s="128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28"/>
      <c r="H892" s="128"/>
      <c r="I892" s="128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28"/>
      <c r="H893" s="128"/>
      <c r="I893" s="128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28"/>
      <c r="H894" s="128"/>
      <c r="I894" s="128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28"/>
      <c r="H895" s="128"/>
      <c r="I895" s="128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28"/>
      <c r="H896" s="128"/>
      <c r="I896" s="128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28"/>
      <c r="H897" s="128"/>
      <c r="I897" s="128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28"/>
      <c r="H898" s="128"/>
      <c r="I898" s="128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28"/>
      <c r="H899" s="128"/>
      <c r="I899" s="128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28"/>
      <c r="H900" s="128"/>
      <c r="I900" s="128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28"/>
      <c r="H901" s="128"/>
      <c r="I901" s="128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28"/>
      <c r="H902" s="128"/>
      <c r="I902" s="128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28"/>
      <c r="H903" s="128"/>
      <c r="I903" s="128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28"/>
      <c r="H904" s="128"/>
      <c r="I904" s="128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28"/>
      <c r="H905" s="128"/>
      <c r="I905" s="128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28"/>
      <c r="H906" s="128"/>
      <c r="I906" s="128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28"/>
      <c r="H907" s="128"/>
      <c r="I907" s="128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28"/>
      <c r="H908" s="128"/>
      <c r="I908" s="128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28"/>
      <c r="H909" s="128"/>
      <c r="I909" s="128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28"/>
      <c r="H910" s="128"/>
      <c r="I910" s="128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28"/>
      <c r="H911" s="128"/>
      <c r="I911" s="128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28"/>
      <c r="H912" s="128"/>
      <c r="I912" s="128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28"/>
      <c r="H913" s="128"/>
      <c r="I913" s="128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28"/>
      <c r="H914" s="128"/>
      <c r="I914" s="128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28"/>
      <c r="H915" s="128"/>
      <c r="I915" s="128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28"/>
      <c r="H916" s="128"/>
      <c r="I916" s="128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28"/>
      <c r="H917" s="128"/>
      <c r="I917" s="128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28"/>
      <c r="H918" s="128"/>
      <c r="I918" s="128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28"/>
      <c r="H919" s="128"/>
      <c r="I919" s="128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28"/>
      <c r="H920" s="128"/>
      <c r="I920" s="128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28"/>
      <c r="H921" s="128"/>
      <c r="I921" s="128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28"/>
      <c r="H922" s="128"/>
      <c r="I922" s="128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28"/>
      <c r="H923" s="128"/>
      <c r="I923" s="128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28"/>
      <c r="H924" s="128"/>
      <c r="I924" s="128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28"/>
      <c r="H925" s="128"/>
      <c r="I925" s="128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28"/>
      <c r="H926" s="128"/>
      <c r="I926" s="128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28"/>
      <c r="H927" s="128"/>
      <c r="I927" s="128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28"/>
      <c r="H928" s="128"/>
      <c r="I928" s="128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28"/>
      <c r="H929" s="128"/>
      <c r="I929" s="128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28"/>
      <c r="H930" s="128"/>
      <c r="I930" s="128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28"/>
      <c r="H931" s="128"/>
      <c r="I931" s="128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28"/>
      <c r="H932" s="128"/>
      <c r="I932" s="128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28"/>
      <c r="H933" s="128"/>
      <c r="I933" s="128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28"/>
      <c r="H934" s="128"/>
      <c r="I934" s="128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28"/>
      <c r="H935" s="128"/>
      <c r="I935" s="128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28"/>
      <c r="H936" s="128"/>
      <c r="I936" s="128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28"/>
      <c r="H937" s="128"/>
      <c r="I937" s="128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28"/>
      <c r="H938" s="128"/>
      <c r="I938" s="128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28"/>
      <c r="H939" s="128"/>
      <c r="I939" s="128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28"/>
      <c r="H940" s="128"/>
      <c r="I940" s="128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28"/>
      <c r="H941" s="128"/>
      <c r="I941" s="128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28"/>
      <c r="H942" s="128"/>
      <c r="I942" s="128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28"/>
      <c r="H943" s="128"/>
      <c r="I943" s="128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28"/>
      <c r="H944" s="128"/>
      <c r="I944" s="128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28"/>
      <c r="H945" s="128"/>
      <c r="I945" s="128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28"/>
      <c r="H946" s="128"/>
      <c r="I946" s="128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28"/>
      <c r="H947" s="128"/>
      <c r="I947" s="128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28"/>
      <c r="H948" s="128"/>
      <c r="I948" s="128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28"/>
      <c r="H949" s="128"/>
      <c r="I949" s="128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28"/>
      <c r="H950" s="128"/>
      <c r="I950" s="128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28"/>
      <c r="H951" s="128"/>
      <c r="I951" s="128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28"/>
      <c r="H952" s="128"/>
      <c r="I952" s="128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28"/>
      <c r="H953" s="128"/>
      <c r="I953" s="128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28"/>
      <c r="H954" s="128"/>
      <c r="I954" s="128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28"/>
      <c r="H955" s="128"/>
      <c r="I955" s="128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28"/>
      <c r="H956" s="128"/>
      <c r="I956" s="128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28"/>
      <c r="H957" s="128"/>
      <c r="I957" s="128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28"/>
      <c r="H958" s="128"/>
      <c r="I958" s="128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28"/>
      <c r="H959" s="128"/>
      <c r="I959" s="128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28"/>
      <c r="H960" s="128"/>
      <c r="I960" s="128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28"/>
      <c r="H961" s="128"/>
      <c r="I961" s="128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28"/>
      <c r="H962" s="128"/>
      <c r="I962" s="128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28"/>
      <c r="H963" s="128"/>
      <c r="I963" s="128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28"/>
      <c r="H964" s="128"/>
      <c r="I964" s="128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28"/>
      <c r="H965" s="128"/>
      <c r="I965" s="128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28"/>
      <c r="H966" s="128"/>
      <c r="I966" s="128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28"/>
      <c r="H967" s="128"/>
      <c r="I967" s="128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28"/>
      <c r="H968" s="128"/>
      <c r="I968" s="128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28"/>
      <c r="H969" s="128"/>
      <c r="I969" s="128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28"/>
      <c r="H970" s="128"/>
      <c r="I970" s="128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28"/>
      <c r="H971" s="128"/>
      <c r="I971" s="128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28"/>
      <c r="H972" s="128"/>
      <c r="I972" s="128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28"/>
      <c r="H973" s="128"/>
      <c r="I973" s="128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28"/>
      <c r="H974" s="128"/>
      <c r="I974" s="128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28"/>
      <c r="H975" s="128"/>
      <c r="I975" s="128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28"/>
      <c r="H976" s="128"/>
      <c r="I976" s="128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28"/>
      <c r="H977" s="128"/>
      <c r="I977" s="128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28"/>
      <c r="H978" s="128"/>
      <c r="I978" s="128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28"/>
      <c r="H979" s="128"/>
      <c r="I979" s="128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28"/>
      <c r="H980" s="128"/>
      <c r="I980" s="128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28"/>
      <c r="H981" s="128"/>
      <c r="I981" s="128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28"/>
      <c r="H982" s="128"/>
      <c r="I982" s="128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28"/>
      <c r="H983" s="128"/>
      <c r="I983" s="128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28"/>
      <c r="H984" s="128"/>
      <c r="I984" s="128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28"/>
      <c r="H985" s="128"/>
      <c r="I985" s="128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defaultColWidth="15.109375" defaultRowHeight="15" customHeight="1" x14ac:dyDescent="0.3"/>
  <cols>
    <col min="1" max="1" width="14.44140625" style="5" customWidth="1"/>
    <col min="2" max="2" width="14.44140625" style="15" bestFit="1" customWidth="1"/>
    <col min="3" max="3" width="8.44140625" style="15" customWidth="1"/>
    <col min="4" max="4" width="9.44140625" style="15" bestFit="1" customWidth="1"/>
    <col min="5" max="5" width="12.441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665</v>
      </c>
      <c r="B1" s="24" t="s">
        <v>14</v>
      </c>
      <c r="C1" s="24" t="s">
        <v>428</v>
      </c>
      <c r="D1" s="24" t="s">
        <v>429</v>
      </c>
      <c r="E1" s="30" t="s">
        <v>430</v>
      </c>
      <c r="F1" s="31" t="s">
        <v>431</v>
      </c>
      <c r="G1" s="30" t="s">
        <v>15</v>
      </c>
    </row>
    <row r="2" spans="1:7" s="27" customFormat="1" ht="27.75" customHeight="1" x14ac:dyDescent="0.3">
      <c r="A2" s="28" t="s">
        <v>666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359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4" t="s">
        <v>823</v>
      </c>
      <c r="B4" s="10" t="s">
        <v>829</v>
      </c>
      <c r="C4" s="145">
        <v>38.897150000000003</v>
      </c>
      <c r="D4" s="145">
        <v>-120.631767</v>
      </c>
      <c r="E4" s="7" t="s">
        <v>223</v>
      </c>
      <c r="F4" s="146">
        <v>1325</v>
      </c>
      <c r="G4" s="19" t="s">
        <v>831</v>
      </c>
    </row>
    <row r="5" spans="1:7" ht="14.4" x14ac:dyDescent="0.3">
      <c r="A5" s="20"/>
      <c r="B5" s="10"/>
      <c r="C5" s="10"/>
      <c r="D5" s="10"/>
      <c r="E5" s="7"/>
      <c r="F5" s="19"/>
      <c r="G5" s="19"/>
    </row>
    <row r="6" spans="1:7" ht="14.4" x14ac:dyDescent="0.3">
      <c r="A6" s="20"/>
      <c r="B6" s="10"/>
      <c r="C6" s="10"/>
      <c r="D6" s="10"/>
      <c r="E6" s="19"/>
      <c r="F6" s="19"/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abSelected="1" workbookViewId="0">
      <selection activeCell="P14" sqref="P14"/>
    </sheetView>
  </sheetViews>
  <sheetFormatPr defaultColWidth="15.109375" defaultRowHeight="15" customHeight="1" x14ac:dyDescent="0.3"/>
  <cols>
    <col min="1" max="1" width="14.44140625" style="5" customWidth="1"/>
    <col min="2" max="3" width="14.44140625" style="15" bestFit="1" customWidth="1"/>
    <col min="4" max="4" width="14.44140625" style="15" customWidth="1"/>
    <col min="5" max="7" width="13.109375" style="5" customWidth="1"/>
    <col min="8" max="8" width="13.44140625" style="5" customWidth="1"/>
    <col min="9" max="9" width="16.44140625" style="5" customWidth="1"/>
    <col min="10" max="10" width="21.44140625" style="5" bestFit="1" customWidth="1"/>
    <col min="11" max="11" width="15.44140625" style="5" customWidth="1"/>
    <col min="12" max="12" width="24" style="5" customWidth="1"/>
    <col min="13" max="14" width="11.44140625" style="5" bestFit="1" customWidth="1"/>
    <col min="15" max="15" width="11.44140625" style="5" customWidth="1"/>
    <col min="16" max="16" width="14" style="5" bestFit="1" customWidth="1"/>
    <col min="17" max="17" width="13.88671875" style="5" customWidth="1"/>
    <col min="18" max="18" width="17.44140625" style="5" bestFit="1" customWidth="1"/>
    <col min="19" max="19" width="10" style="5" customWidth="1"/>
    <col min="20" max="20" width="13.44140625" style="5" bestFit="1" customWidth="1"/>
    <col min="21" max="21" width="14.44140625" style="5" bestFit="1" customWidth="1"/>
    <col min="22" max="22" width="10.44140625" style="5" bestFit="1" customWidth="1"/>
    <col min="23" max="23" width="14.109375" style="5" bestFit="1" customWidth="1"/>
    <col min="24" max="24" width="14.44140625" style="5" customWidth="1"/>
    <col min="25" max="25" width="15.109375" style="5"/>
    <col min="26" max="26" width="18.88671875" style="5" customWidth="1"/>
    <col min="27" max="27" width="20.109375" style="5" customWidth="1"/>
    <col min="28" max="28" width="15.109375" style="5"/>
    <col min="29" max="29" width="21.44140625" style="5" customWidth="1"/>
    <col min="30" max="30" width="12.44140625" style="5" customWidth="1"/>
    <col min="31" max="31" width="15.109375" style="5" customWidth="1"/>
    <col min="32" max="32" width="17.44140625" style="5" customWidth="1"/>
    <col min="33" max="35" width="15.109375" style="5" customWidth="1"/>
    <col min="36" max="16384" width="15.109375" style="5"/>
  </cols>
  <sheetData>
    <row r="1" spans="1:38" s="27" customFormat="1" ht="21.75" customHeight="1" x14ac:dyDescent="0.3">
      <c r="A1" s="24" t="s">
        <v>665</v>
      </c>
      <c r="B1" s="24" t="s">
        <v>14</v>
      </c>
      <c r="C1" s="25" t="s">
        <v>621</v>
      </c>
      <c r="D1" s="24" t="s">
        <v>455</v>
      </c>
      <c r="E1" s="30" t="s">
        <v>454</v>
      </c>
      <c r="F1" s="30" t="s">
        <v>456</v>
      </c>
      <c r="G1" s="30" t="s">
        <v>457</v>
      </c>
      <c r="H1" s="30" t="s">
        <v>819</v>
      </c>
      <c r="I1" s="24" t="s">
        <v>458</v>
      </c>
      <c r="J1" s="31" t="s">
        <v>459</v>
      </c>
      <c r="K1" s="30" t="s">
        <v>460</v>
      </c>
      <c r="L1" s="30" t="s">
        <v>461</v>
      </c>
      <c r="M1" s="31" t="s">
        <v>462</v>
      </c>
      <c r="N1" s="31" t="s">
        <v>463</v>
      </c>
      <c r="O1" s="31" t="s">
        <v>881</v>
      </c>
      <c r="P1" s="31" t="s">
        <v>464</v>
      </c>
      <c r="Q1" s="31" t="s">
        <v>465</v>
      </c>
      <c r="R1" s="31" t="s">
        <v>670</v>
      </c>
      <c r="S1" s="31" t="s">
        <v>466</v>
      </c>
      <c r="T1" s="31" t="s">
        <v>467</v>
      </c>
      <c r="U1" s="31" t="s">
        <v>468</v>
      </c>
      <c r="V1" s="25" t="s">
        <v>469</v>
      </c>
      <c r="W1" s="30" t="s">
        <v>470</v>
      </c>
      <c r="X1" s="30" t="s">
        <v>471</v>
      </c>
      <c r="Y1" s="25" t="s">
        <v>472</v>
      </c>
      <c r="Z1" s="30" t="s">
        <v>473</v>
      </c>
      <c r="AA1" s="25" t="s">
        <v>474</v>
      </c>
      <c r="AB1" s="25" t="s">
        <v>475</v>
      </c>
      <c r="AC1" s="25" t="s">
        <v>476</v>
      </c>
      <c r="AD1" s="30" t="s">
        <v>477</v>
      </c>
      <c r="AE1" s="30" t="s">
        <v>478</v>
      </c>
      <c r="AF1" s="30" t="s">
        <v>479</v>
      </c>
      <c r="AG1" s="30" t="s">
        <v>480</v>
      </c>
      <c r="AH1" s="25" t="s">
        <v>481</v>
      </c>
      <c r="AI1" s="25" t="s">
        <v>482</v>
      </c>
      <c r="AJ1" s="30" t="s">
        <v>483</v>
      </c>
      <c r="AK1" s="30" t="s">
        <v>484</v>
      </c>
      <c r="AL1" s="30" t="s">
        <v>485</v>
      </c>
    </row>
    <row r="2" spans="1:38" s="27" customFormat="1" ht="54" customHeight="1" x14ac:dyDescent="0.3">
      <c r="A2" s="28" t="s">
        <v>666</v>
      </c>
      <c r="B2" s="32" t="s">
        <v>16</v>
      </c>
      <c r="C2" s="32" t="s">
        <v>368</v>
      </c>
      <c r="D2" s="32" t="s">
        <v>326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321</v>
      </c>
      <c r="J2" s="37" t="s">
        <v>367</v>
      </c>
      <c r="K2" s="28" t="s">
        <v>366</v>
      </c>
      <c r="L2" s="35" t="s">
        <v>318</v>
      </c>
      <c r="M2" s="37" t="s">
        <v>304</v>
      </c>
      <c r="N2" s="37" t="s">
        <v>305</v>
      </c>
      <c r="O2" s="37" t="s">
        <v>882</v>
      </c>
      <c r="P2" s="37" t="s">
        <v>672</v>
      </c>
      <c r="Q2" s="37" t="s">
        <v>673</v>
      </c>
      <c r="R2" s="37" t="s">
        <v>671</v>
      </c>
      <c r="S2" s="37" t="s">
        <v>365</v>
      </c>
      <c r="T2" s="37" t="s">
        <v>363</v>
      </c>
      <c r="U2" s="36" t="s">
        <v>317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362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3">
      <c r="A3" s="34" t="s">
        <v>359</v>
      </c>
      <c r="B3" s="33"/>
      <c r="C3" s="33"/>
      <c r="D3" s="33"/>
      <c r="E3" s="34" t="s">
        <v>324</v>
      </c>
      <c r="F3" s="33" t="s">
        <v>31</v>
      </c>
      <c r="G3" s="33" t="s">
        <v>31</v>
      </c>
      <c r="H3" s="33" t="s">
        <v>33</v>
      </c>
      <c r="I3" s="34" t="s">
        <v>369</v>
      </c>
      <c r="J3" s="34"/>
      <c r="K3" s="34" t="s">
        <v>370</v>
      </c>
      <c r="L3" s="34" t="s">
        <v>371</v>
      </c>
      <c r="M3" s="38" t="s">
        <v>315</v>
      </c>
      <c r="N3" s="39" t="s">
        <v>34</v>
      </c>
      <c r="O3" s="38" t="s">
        <v>883</v>
      </c>
      <c r="P3" s="38" t="s">
        <v>676</v>
      </c>
      <c r="Q3" s="38"/>
      <c r="R3" s="38" t="s">
        <v>800</v>
      </c>
      <c r="S3" s="38" t="s">
        <v>364</v>
      </c>
      <c r="T3" s="38" t="s">
        <v>315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284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27.6" x14ac:dyDescent="0.3">
      <c r="A4" s="20" t="s">
        <v>823</v>
      </c>
      <c r="B4" s="10" t="s">
        <v>829</v>
      </c>
      <c r="C4" s="10"/>
      <c r="D4" s="10" t="s">
        <v>837</v>
      </c>
      <c r="E4" s="19"/>
      <c r="F4" s="19">
        <v>38.897150000000003</v>
      </c>
      <c r="G4" s="19">
        <v>-120.631767</v>
      </c>
      <c r="H4" s="19">
        <v>1326</v>
      </c>
      <c r="I4" s="19" t="s">
        <v>320</v>
      </c>
      <c r="J4" s="19"/>
      <c r="K4" s="19"/>
      <c r="L4" s="19"/>
      <c r="M4" s="146">
        <v>12</v>
      </c>
      <c r="N4" s="146">
        <v>1660</v>
      </c>
      <c r="O4" s="146" t="s">
        <v>884</v>
      </c>
      <c r="P4" s="19" t="s">
        <v>832</v>
      </c>
      <c r="Q4" s="19"/>
      <c r="R4" s="19" t="s">
        <v>675</v>
      </c>
      <c r="S4" s="19"/>
      <c r="T4" s="19"/>
      <c r="U4" s="19"/>
      <c r="V4" s="5" t="s">
        <v>187</v>
      </c>
      <c r="W4" s="19" t="s">
        <v>834</v>
      </c>
      <c r="X4" s="19"/>
      <c r="AA4" s="5" t="s">
        <v>189</v>
      </c>
      <c r="AB4" s="5" t="s">
        <v>190</v>
      </c>
      <c r="AC4" s="5" t="s">
        <v>835</v>
      </c>
      <c r="AD4" s="19"/>
      <c r="AE4" s="19"/>
      <c r="AF4" s="19"/>
      <c r="AG4" s="19">
        <v>2</v>
      </c>
      <c r="AH4" s="19"/>
      <c r="AJ4" s="147">
        <v>1.932531035989733</v>
      </c>
      <c r="AK4" s="147">
        <v>0.33958618261539614</v>
      </c>
      <c r="AL4" s="5">
        <v>80</v>
      </c>
    </row>
    <row r="5" spans="1:38" ht="27.6" x14ac:dyDescent="0.3">
      <c r="A5" s="20" t="s">
        <v>823</v>
      </c>
      <c r="B5" s="10" t="s">
        <v>829</v>
      </c>
      <c r="C5" s="10"/>
      <c r="D5" s="10" t="s">
        <v>830</v>
      </c>
      <c r="E5" s="19"/>
      <c r="F5" s="19">
        <v>38.880380000000002</v>
      </c>
      <c r="G5" s="19">
        <v>-120.64531700000001</v>
      </c>
      <c r="H5" s="19">
        <v>1307</v>
      </c>
      <c r="I5" s="19" t="s">
        <v>320</v>
      </c>
      <c r="J5" s="19"/>
      <c r="K5" s="19"/>
      <c r="L5" s="19"/>
      <c r="M5" s="146">
        <v>12</v>
      </c>
      <c r="N5" s="146">
        <v>1660</v>
      </c>
      <c r="O5" s="146" t="s">
        <v>890</v>
      </c>
      <c r="P5" s="19" t="s">
        <v>833</v>
      </c>
      <c r="Q5" s="19"/>
      <c r="R5" s="19" t="s">
        <v>675</v>
      </c>
      <c r="S5" s="19"/>
      <c r="T5" s="19"/>
      <c r="U5" s="19"/>
      <c r="V5" s="5" t="s">
        <v>187</v>
      </c>
      <c r="W5" s="19" t="s">
        <v>834</v>
      </c>
      <c r="X5" s="19"/>
      <c r="AA5" s="5" t="s">
        <v>169</v>
      </c>
      <c r="AB5" s="5" t="s">
        <v>180</v>
      </c>
      <c r="AC5" s="5" t="s">
        <v>836</v>
      </c>
      <c r="AD5" s="19"/>
      <c r="AE5" s="19"/>
      <c r="AF5" s="19"/>
      <c r="AG5" s="19">
        <v>6</v>
      </c>
      <c r="AH5" s="19"/>
      <c r="AJ5" s="147">
        <v>1.2615926929066206</v>
      </c>
      <c r="AK5" s="147">
        <v>0.30931353198988193</v>
      </c>
      <c r="AL5" s="5">
        <v>80</v>
      </c>
    </row>
    <row r="6" spans="1:38" ht="14.4" x14ac:dyDescent="0.3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R4:R1048576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V4:V1048576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FD8CE83C-E675-49E7-903B-582C83C3ECDF}">
          <x14:formula1>
            <xm:f>'controlled vocabulary'!$G$4:$G$15</xm:f>
          </x14:formula1>
          <xm:sqref>O4:O1048576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F4" sqref="F4"/>
    </sheetView>
  </sheetViews>
  <sheetFormatPr defaultColWidth="11.44140625" defaultRowHeight="14.4" x14ac:dyDescent="0.3"/>
  <cols>
    <col min="1" max="1" width="14.44140625" style="5" customWidth="1"/>
    <col min="2" max="2" width="12.44140625" bestFit="1" customWidth="1"/>
    <col min="3" max="3" width="12.44140625" customWidth="1"/>
    <col min="4" max="5" width="13.109375" customWidth="1"/>
    <col min="6" max="7" width="12.44140625" customWidth="1"/>
    <col min="8" max="8" width="14.88671875" style="134" customWidth="1"/>
    <col min="9" max="9" width="15" style="134" customWidth="1"/>
    <col min="10" max="10" width="14.44140625" style="134" bestFit="1" customWidth="1"/>
    <col min="11" max="11" width="21.109375" customWidth="1"/>
    <col min="12" max="12" width="17.44140625" customWidth="1"/>
    <col min="14" max="14" width="22.886718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88671875" bestFit="1" customWidth="1"/>
    <col min="23" max="23" width="13" bestFit="1" customWidth="1"/>
    <col min="24" max="24" width="14.109375" bestFit="1" customWidth="1"/>
    <col min="25" max="25" width="11.44140625" bestFit="1" customWidth="1"/>
    <col min="26" max="26" width="12.441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44140625" bestFit="1" customWidth="1"/>
    <col min="34" max="34" width="14.88671875" bestFit="1" customWidth="1"/>
    <col min="35" max="35" width="14.44140625" customWidth="1"/>
    <col min="36" max="36" width="19.88671875" bestFit="1" customWidth="1"/>
    <col min="37" max="37" width="25.88671875" bestFit="1" customWidth="1"/>
    <col min="38" max="38" width="22.88671875" bestFit="1" customWidth="1"/>
  </cols>
  <sheetData>
    <row r="1" spans="1:38" s="104" customFormat="1" ht="29.1" customHeight="1" x14ac:dyDescent="0.3">
      <c r="A1" s="24" t="s">
        <v>665</v>
      </c>
      <c r="B1" s="24" t="s">
        <v>14</v>
      </c>
      <c r="C1" s="111" t="s">
        <v>621</v>
      </c>
      <c r="D1" s="116" t="s">
        <v>455</v>
      </c>
      <c r="E1" s="116" t="s">
        <v>817</v>
      </c>
      <c r="F1" s="30" t="s">
        <v>623</v>
      </c>
      <c r="G1" s="30" t="s">
        <v>624</v>
      </c>
      <c r="H1" s="129" t="s">
        <v>743</v>
      </c>
      <c r="I1" s="122" t="s">
        <v>744</v>
      </c>
      <c r="J1" s="122" t="s">
        <v>745</v>
      </c>
      <c r="K1" s="102" t="s">
        <v>432</v>
      </c>
      <c r="L1" s="102" t="s">
        <v>433</v>
      </c>
      <c r="M1" s="102" t="s">
        <v>434</v>
      </c>
      <c r="N1" s="102" t="s">
        <v>435</v>
      </c>
      <c r="O1" s="112" t="s">
        <v>654</v>
      </c>
      <c r="P1" s="102" t="s">
        <v>683</v>
      </c>
      <c r="Q1" s="112" t="s">
        <v>645</v>
      </c>
      <c r="R1" s="102" t="s">
        <v>436</v>
      </c>
      <c r="S1" s="102" t="s">
        <v>686</v>
      </c>
      <c r="T1" s="102" t="s">
        <v>437</v>
      </c>
      <c r="U1" s="102" t="s">
        <v>438</v>
      </c>
      <c r="V1" s="102" t="s">
        <v>439</v>
      </c>
      <c r="W1" s="102" t="s">
        <v>440</v>
      </c>
      <c r="X1" s="102" t="s">
        <v>441</v>
      </c>
      <c r="Y1" s="102" t="s">
        <v>442</v>
      </c>
      <c r="Z1" s="102" t="s">
        <v>443</v>
      </c>
      <c r="AA1" s="102" t="s">
        <v>444</v>
      </c>
      <c r="AB1" s="103" t="s">
        <v>723</v>
      </c>
      <c r="AC1" s="103" t="s">
        <v>724</v>
      </c>
      <c r="AD1" s="73" t="s">
        <v>445</v>
      </c>
      <c r="AE1" s="73" t="s">
        <v>446</v>
      </c>
      <c r="AF1" s="73" t="s">
        <v>447</v>
      </c>
      <c r="AG1" s="73" t="s">
        <v>448</v>
      </c>
      <c r="AH1" s="73" t="s">
        <v>449</v>
      </c>
      <c r="AI1" s="45" t="s">
        <v>450</v>
      </c>
      <c r="AJ1" s="73" t="s">
        <v>451</v>
      </c>
      <c r="AK1" s="73" t="s">
        <v>452</v>
      </c>
      <c r="AL1" s="45" t="s">
        <v>453</v>
      </c>
    </row>
    <row r="2" spans="1:38" s="140" customFormat="1" ht="57.9" customHeight="1" x14ac:dyDescent="0.3">
      <c r="A2" s="28" t="s">
        <v>666</v>
      </c>
      <c r="B2" s="32" t="s">
        <v>16</v>
      </c>
      <c r="C2" s="32" t="s">
        <v>368</v>
      </c>
      <c r="D2" s="32" t="s">
        <v>622</v>
      </c>
      <c r="E2" s="32" t="s">
        <v>818</v>
      </c>
      <c r="F2" s="32" t="s">
        <v>625</v>
      </c>
      <c r="G2" s="32" t="s">
        <v>626</v>
      </c>
      <c r="H2" s="123" t="s">
        <v>732</v>
      </c>
      <c r="I2" s="123" t="s">
        <v>733</v>
      </c>
      <c r="J2" s="123" t="s">
        <v>731</v>
      </c>
      <c r="K2" s="138" t="s">
        <v>788</v>
      </c>
      <c r="L2" s="138"/>
      <c r="M2" s="138" t="s">
        <v>792</v>
      </c>
      <c r="N2" s="138" t="s">
        <v>644</v>
      </c>
      <c r="O2" s="138" t="s">
        <v>684</v>
      </c>
      <c r="P2" s="138" t="s">
        <v>685</v>
      </c>
      <c r="Q2" s="138" t="s">
        <v>794</v>
      </c>
      <c r="R2" s="138" t="s">
        <v>714</v>
      </c>
      <c r="S2" s="138" t="s">
        <v>715</v>
      </c>
      <c r="T2" s="138" t="s">
        <v>377</v>
      </c>
      <c r="U2" s="138" t="s">
        <v>376</v>
      </c>
      <c r="V2" s="138" t="s">
        <v>329</v>
      </c>
      <c r="W2" s="138" t="s">
        <v>375</v>
      </c>
      <c r="X2" s="138" t="s">
        <v>374</v>
      </c>
      <c r="Y2" s="139" t="s">
        <v>373</v>
      </c>
      <c r="Z2" s="138" t="s">
        <v>372</v>
      </c>
      <c r="AA2" s="138" t="s">
        <v>722</v>
      </c>
      <c r="AB2" s="54" t="s">
        <v>689</v>
      </c>
      <c r="AC2" s="54" t="s">
        <v>690</v>
      </c>
      <c r="AD2" s="54" t="s">
        <v>86</v>
      </c>
      <c r="AE2" s="54" t="s">
        <v>87</v>
      </c>
      <c r="AF2" s="54" t="s">
        <v>88</v>
      </c>
      <c r="AG2" s="54" t="s">
        <v>691</v>
      </c>
      <c r="AH2" s="54" t="s">
        <v>692</v>
      </c>
      <c r="AI2" s="54" t="s">
        <v>693</v>
      </c>
      <c r="AJ2" s="54" t="s">
        <v>694</v>
      </c>
      <c r="AK2" s="54" t="s">
        <v>695</v>
      </c>
      <c r="AL2" s="54" t="s">
        <v>696</v>
      </c>
    </row>
    <row r="3" spans="1:38" s="78" customFormat="1" ht="28.8" x14ac:dyDescent="0.3">
      <c r="A3" s="34" t="s">
        <v>359</v>
      </c>
      <c r="B3" s="33"/>
      <c r="C3" s="118"/>
      <c r="D3" s="110"/>
      <c r="E3" s="110"/>
      <c r="F3" s="33" t="s">
        <v>31</v>
      </c>
      <c r="G3" s="33" t="s">
        <v>31</v>
      </c>
      <c r="H3" s="124" t="s">
        <v>729</v>
      </c>
      <c r="I3" s="124" t="s">
        <v>34</v>
      </c>
      <c r="J3" s="124" t="s">
        <v>730</v>
      </c>
      <c r="K3" s="137" t="s">
        <v>789</v>
      </c>
      <c r="L3" s="96"/>
      <c r="M3" s="137" t="s">
        <v>787</v>
      </c>
      <c r="N3" s="137" t="s">
        <v>790</v>
      </c>
      <c r="O3" s="137" t="s">
        <v>791</v>
      </c>
      <c r="P3" s="95"/>
      <c r="Q3" s="137" t="s">
        <v>793</v>
      </c>
      <c r="R3" s="141" t="s">
        <v>716</v>
      </c>
      <c r="S3" s="137" t="s">
        <v>796</v>
      </c>
      <c r="T3" s="96" t="s">
        <v>370</v>
      </c>
      <c r="U3" s="96" t="s">
        <v>370</v>
      </c>
      <c r="V3" s="96" t="s">
        <v>325</v>
      </c>
      <c r="W3" s="95" t="s">
        <v>37</v>
      </c>
      <c r="X3" s="95" t="s">
        <v>37</v>
      </c>
      <c r="Y3" s="96"/>
      <c r="Z3" s="96"/>
      <c r="AA3" s="137" t="s">
        <v>797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3">
      <c r="A4" s="20"/>
      <c r="B4" s="5"/>
      <c r="C4" s="5"/>
      <c r="D4" s="5"/>
      <c r="E4" s="5"/>
      <c r="F4" s="5"/>
      <c r="G4" s="5"/>
      <c r="H4" s="125"/>
      <c r="I4" s="125"/>
      <c r="J4" s="12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0"/>
      <c r="B5" s="5"/>
      <c r="C5" s="5"/>
      <c r="D5" s="5"/>
      <c r="E5" s="5"/>
      <c r="F5" s="5"/>
      <c r="G5" s="5"/>
      <c r="H5" s="125"/>
      <c r="I5" s="125"/>
      <c r="J5" s="12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0"/>
      <c r="B6" s="5"/>
      <c r="C6" s="5"/>
      <c r="D6" s="5"/>
      <c r="E6" s="5"/>
      <c r="F6" s="5"/>
      <c r="G6" s="5"/>
      <c r="H6" s="125"/>
      <c r="I6" s="125"/>
      <c r="J6" s="12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0"/>
      <c r="B7" s="5"/>
      <c r="C7" s="5"/>
      <c r="D7" s="5"/>
      <c r="E7" s="5"/>
      <c r="F7" s="5"/>
      <c r="G7" s="5"/>
      <c r="H7" s="125"/>
      <c r="I7" s="125"/>
      <c r="J7" s="12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14"/>
      <c r="B8" s="5"/>
      <c r="C8" s="5"/>
      <c r="D8" s="5"/>
      <c r="E8" s="5"/>
      <c r="F8" s="5"/>
      <c r="G8" s="5"/>
      <c r="H8" s="125"/>
      <c r="I8" s="125"/>
      <c r="J8" s="12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14"/>
      <c r="B9" s="5"/>
      <c r="C9" s="5"/>
      <c r="D9" s="5"/>
      <c r="E9" s="5"/>
      <c r="F9" s="5"/>
      <c r="G9" s="5"/>
      <c r="H9" s="125"/>
      <c r="I9" s="125"/>
      <c r="J9" s="12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14"/>
      <c r="B10" s="5"/>
      <c r="C10" s="5"/>
      <c r="D10" s="5"/>
      <c r="E10" s="5"/>
      <c r="F10" s="5"/>
      <c r="G10" s="5"/>
      <c r="H10" s="125"/>
      <c r="I10" s="125"/>
      <c r="J10" s="12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14"/>
      <c r="B11" s="5"/>
      <c r="C11" s="5"/>
      <c r="D11" s="5"/>
      <c r="E11" s="5"/>
      <c r="F11" s="5"/>
      <c r="G11" s="5"/>
      <c r="H11" s="125"/>
      <c r="I11" s="125"/>
      <c r="J11" s="12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14"/>
      <c r="B12" s="5"/>
      <c r="C12" s="5"/>
      <c r="D12" s="5"/>
      <c r="E12" s="5"/>
      <c r="F12" s="5"/>
      <c r="G12" s="5"/>
      <c r="H12" s="125"/>
      <c r="I12" s="125"/>
      <c r="J12" s="12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14"/>
      <c r="B13" s="5"/>
      <c r="C13" s="5"/>
      <c r="D13" s="5"/>
      <c r="E13" s="5"/>
      <c r="F13" s="5"/>
      <c r="G13" s="5"/>
      <c r="H13" s="125"/>
      <c r="I13" s="125"/>
      <c r="J13" s="12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14"/>
      <c r="B14" s="5"/>
      <c r="C14" s="5"/>
      <c r="D14" s="5"/>
      <c r="E14" s="5"/>
      <c r="F14" s="5"/>
      <c r="G14" s="5"/>
      <c r="H14" s="125"/>
      <c r="I14" s="125"/>
      <c r="J14" s="12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14"/>
      <c r="B15" s="5"/>
      <c r="C15" s="5"/>
      <c r="D15" s="5"/>
      <c r="E15" s="5"/>
      <c r="F15" s="5"/>
      <c r="G15" s="5"/>
      <c r="H15" s="125"/>
      <c r="I15" s="125"/>
      <c r="J15" s="12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14"/>
      <c r="B16" s="5"/>
      <c r="C16" s="5"/>
      <c r="D16" s="5"/>
      <c r="E16" s="5"/>
      <c r="F16" s="5"/>
      <c r="G16" s="5"/>
      <c r="H16" s="125"/>
      <c r="I16" s="125"/>
      <c r="J16" s="12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14"/>
      <c r="B17" s="5"/>
      <c r="C17" s="5"/>
      <c r="D17" s="5"/>
      <c r="E17" s="5"/>
      <c r="F17" s="5"/>
      <c r="G17" s="5"/>
      <c r="H17" s="125"/>
      <c r="I17" s="125"/>
      <c r="J17" s="12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14"/>
      <c r="B18" s="5"/>
      <c r="C18" s="5"/>
      <c r="D18" s="5"/>
      <c r="E18" s="5"/>
      <c r="F18" s="5"/>
      <c r="G18" s="5"/>
      <c r="H18" s="125"/>
      <c r="I18" s="125"/>
      <c r="J18" s="12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14"/>
      <c r="B19" s="5"/>
      <c r="C19" s="5"/>
      <c r="D19" s="5"/>
      <c r="E19" s="5"/>
      <c r="F19" s="5"/>
      <c r="G19" s="5"/>
      <c r="H19" s="125"/>
      <c r="I19" s="125"/>
      <c r="J19" s="12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14"/>
      <c r="B20" s="5"/>
      <c r="C20" s="5"/>
      <c r="D20" s="5"/>
      <c r="E20" s="5"/>
      <c r="F20" s="5"/>
      <c r="G20" s="5"/>
      <c r="H20" s="125"/>
      <c r="I20" s="125"/>
      <c r="J20" s="12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14"/>
      <c r="B21" s="5"/>
      <c r="C21" s="5"/>
      <c r="D21" s="5"/>
      <c r="E21" s="5"/>
      <c r="F21" s="5"/>
      <c r="G21" s="5"/>
      <c r="H21" s="125"/>
      <c r="I21" s="125"/>
      <c r="J21" s="12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14"/>
      <c r="B22" s="5"/>
      <c r="C22" s="5"/>
      <c r="D22" s="5"/>
      <c r="E22" s="5"/>
      <c r="F22" s="5"/>
      <c r="G22" s="5"/>
      <c r="H22" s="125"/>
      <c r="I22" s="125"/>
      <c r="J22" s="12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14"/>
      <c r="B23" s="5"/>
      <c r="C23" s="5"/>
      <c r="D23" s="5"/>
      <c r="E23" s="5"/>
      <c r="F23" s="5"/>
      <c r="G23" s="5"/>
      <c r="H23" s="125"/>
      <c r="I23" s="125"/>
      <c r="J23" s="12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14"/>
      <c r="B24" s="5"/>
      <c r="C24" s="5"/>
      <c r="D24" s="5"/>
      <c r="E24" s="5"/>
      <c r="F24" s="5"/>
      <c r="G24" s="5"/>
      <c r="H24" s="125"/>
      <c r="I24" s="125"/>
      <c r="J24" s="12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14"/>
      <c r="B25" s="5"/>
      <c r="C25" s="5"/>
      <c r="D25" s="5"/>
      <c r="E25" s="5"/>
      <c r="F25" s="5"/>
      <c r="G25" s="5"/>
      <c r="H25" s="125"/>
      <c r="I25" s="125"/>
      <c r="J25" s="12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14"/>
      <c r="B26" s="5"/>
      <c r="C26" s="5"/>
      <c r="D26" s="5"/>
      <c r="E26" s="5"/>
      <c r="F26" s="5"/>
      <c r="G26" s="5"/>
      <c r="H26" s="125"/>
      <c r="I26" s="125"/>
      <c r="J26" s="12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14"/>
      <c r="B27" s="5"/>
      <c r="C27" s="5"/>
      <c r="D27" s="5"/>
      <c r="E27" s="5"/>
      <c r="F27" s="5"/>
      <c r="G27" s="5"/>
      <c r="H27" s="125"/>
      <c r="I27" s="125"/>
      <c r="J27" s="12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14"/>
      <c r="B28" s="5"/>
      <c r="C28" s="5"/>
      <c r="D28" s="5"/>
      <c r="E28" s="5"/>
      <c r="F28" s="5"/>
      <c r="G28" s="5"/>
      <c r="H28" s="125"/>
      <c r="I28" s="125"/>
      <c r="J28" s="12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14"/>
      <c r="B29" s="5"/>
      <c r="C29" s="5"/>
      <c r="D29" s="5"/>
      <c r="E29" s="5"/>
      <c r="F29" s="5"/>
      <c r="G29" s="5"/>
      <c r="H29" s="125"/>
      <c r="I29" s="125"/>
      <c r="J29" s="12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14"/>
      <c r="B30" s="5"/>
      <c r="C30" s="5"/>
      <c r="D30" s="5"/>
      <c r="E30" s="5"/>
      <c r="F30" s="5"/>
      <c r="G30" s="5"/>
      <c r="H30" s="125"/>
      <c r="I30" s="125"/>
      <c r="J30" s="12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14"/>
      <c r="B31" s="5"/>
      <c r="C31" s="5"/>
      <c r="D31" s="5"/>
      <c r="E31" s="5"/>
      <c r="F31" s="5"/>
      <c r="G31" s="5"/>
      <c r="H31" s="125"/>
      <c r="I31" s="125"/>
      <c r="J31" s="12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14"/>
      <c r="B32" s="5"/>
      <c r="C32" s="5"/>
      <c r="D32" s="5"/>
      <c r="E32" s="5"/>
      <c r="F32" s="5"/>
      <c r="G32" s="5"/>
      <c r="H32" s="125"/>
      <c r="I32" s="125"/>
      <c r="J32" s="12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14"/>
      <c r="B33" s="5"/>
      <c r="C33" s="5"/>
      <c r="D33" s="5"/>
      <c r="E33" s="5"/>
      <c r="F33" s="5"/>
      <c r="G33" s="5"/>
      <c r="H33" s="125"/>
      <c r="I33" s="125"/>
      <c r="J33" s="12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14"/>
      <c r="B34" s="5"/>
      <c r="C34" s="5"/>
      <c r="D34" s="5"/>
      <c r="E34" s="5"/>
      <c r="F34" s="5"/>
      <c r="G34" s="5"/>
      <c r="H34" s="125"/>
      <c r="I34" s="125"/>
      <c r="J34" s="12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14"/>
      <c r="B35" s="5"/>
      <c r="C35" s="5"/>
      <c r="D35" s="5"/>
      <c r="E35" s="5"/>
      <c r="F35" s="5"/>
      <c r="G35" s="5"/>
      <c r="H35" s="125"/>
      <c r="I35" s="125"/>
      <c r="J35" s="12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14"/>
      <c r="B36" s="5"/>
      <c r="C36" s="5"/>
      <c r="D36" s="5"/>
      <c r="E36" s="5"/>
      <c r="F36" s="5"/>
      <c r="G36" s="5"/>
      <c r="H36" s="125"/>
      <c r="I36" s="125"/>
      <c r="J36" s="12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14"/>
      <c r="B37" s="5"/>
      <c r="C37" s="5"/>
      <c r="D37" s="5"/>
      <c r="E37" s="5"/>
      <c r="F37" s="5"/>
      <c r="G37" s="5"/>
      <c r="H37" s="125"/>
      <c r="I37" s="125"/>
      <c r="J37" s="12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14"/>
      <c r="B38" s="5"/>
      <c r="C38" s="5"/>
      <c r="D38" s="5"/>
      <c r="E38" s="5"/>
      <c r="F38" s="5"/>
      <c r="G38" s="5"/>
      <c r="H38" s="125"/>
      <c r="I38" s="125"/>
      <c r="J38" s="12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14"/>
      <c r="B39" s="5"/>
      <c r="C39" s="5"/>
      <c r="D39" s="5"/>
      <c r="E39" s="5"/>
      <c r="F39" s="5"/>
      <c r="G39" s="5"/>
      <c r="H39" s="125"/>
      <c r="I39" s="125"/>
      <c r="J39" s="12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14"/>
      <c r="B40" s="5"/>
      <c r="C40" s="5"/>
      <c r="D40" s="5"/>
      <c r="E40" s="5"/>
      <c r="F40" s="5"/>
      <c r="G40" s="5"/>
      <c r="H40" s="125"/>
      <c r="I40" s="125"/>
      <c r="J40" s="12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14"/>
      <c r="B41" s="5"/>
      <c r="C41" s="5"/>
      <c r="D41" s="5"/>
      <c r="E41" s="5"/>
      <c r="F41" s="5"/>
      <c r="G41" s="5"/>
      <c r="H41" s="125"/>
      <c r="I41" s="125"/>
      <c r="J41" s="12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14"/>
      <c r="B42" s="5"/>
      <c r="C42" s="5"/>
      <c r="D42" s="5"/>
      <c r="E42" s="5"/>
      <c r="F42" s="5"/>
      <c r="G42" s="5"/>
      <c r="H42" s="125"/>
      <c r="I42" s="125"/>
      <c r="J42" s="12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14"/>
      <c r="B43" s="5"/>
      <c r="C43" s="5"/>
      <c r="D43" s="5"/>
      <c r="E43" s="5"/>
      <c r="F43" s="5"/>
      <c r="G43" s="5"/>
      <c r="H43" s="125"/>
      <c r="I43" s="125"/>
      <c r="J43" s="12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14"/>
      <c r="B44" s="5"/>
      <c r="C44" s="5"/>
      <c r="D44" s="5"/>
      <c r="E44" s="5"/>
      <c r="F44" s="5"/>
      <c r="G44" s="5"/>
      <c r="H44" s="125"/>
      <c r="I44" s="125"/>
      <c r="J44" s="12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3">
      <c r="A45" s="14"/>
      <c r="B45" s="5"/>
      <c r="C45" s="5"/>
      <c r="D45" s="5"/>
      <c r="E45" s="5"/>
      <c r="F45" s="5"/>
      <c r="G45" s="5"/>
      <c r="H45" s="125"/>
      <c r="I45" s="125"/>
      <c r="J45" s="12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3">
      <c r="A46" s="14"/>
      <c r="B46" s="5"/>
      <c r="C46" s="5"/>
      <c r="D46" s="5"/>
      <c r="E46" s="5"/>
      <c r="F46" s="5"/>
      <c r="G46" s="5"/>
      <c r="H46" s="125"/>
      <c r="I46" s="125"/>
      <c r="J46" s="12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3">
      <c r="A47" s="14"/>
      <c r="B47" s="5"/>
      <c r="C47" s="5"/>
      <c r="D47" s="5"/>
      <c r="E47" s="5"/>
      <c r="F47" s="5"/>
      <c r="G47" s="5"/>
      <c r="H47" s="125"/>
      <c r="I47" s="125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3">
      <c r="A48" s="14"/>
      <c r="B48" s="5"/>
      <c r="C48" s="5"/>
      <c r="D48" s="5"/>
      <c r="E48" s="5"/>
      <c r="F48" s="5"/>
      <c r="G48" s="5"/>
      <c r="H48" s="125"/>
      <c r="I48" s="125"/>
      <c r="J48" s="12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3">
      <c r="A49" s="14"/>
      <c r="B49" s="5"/>
      <c r="C49" s="5"/>
      <c r="D49" s="5"/>
      <c r="E49" s="5"/>
      <c r="F49" s="5"/>
      <c r="G49" s="5"/>
      <c r="H49" s="125"/>
      <c r="I49" s="125"/>
      <c r="J49" s="12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3">
      <c r="A50" s="14"/>
      <c r="B50" s="5"/>
      <c r="C50" s="5"/>
      <c r="D50" s="5"/>
      <c r="E50" s="5"/>
      <c r="F50" s="5"/>
      <c r="G50" s="5"/>
      <c r="H50" s="125"/>
      <c r="I50" s="125"/>
      <c r="J50" s="12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3">
      <c r="A51" s="14"/>
      <c r="B51" s="5"/>
      <c r="C51" s="5"/>
      <c r="D51" s="5"/>
      <c r="E51" s="5"/>
      <c r="F51" s="5"/>
      <c r="G51" s="5"/>
      <c r="H51" s="125"/>
      <c r="I51" s="125"/>
      <c r="J51" s="12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3">
      <c r="A52" s="14"/>
      <c r="B52" s="5"/>
      <c r="C52" s="5"/>
      <c r="D52" s="5"/>
      <c r="E52" s="5"/>
      <c r="F52" s="5"/>
      <c r="G52" s="5"/>
      <c r="H52" s="125"/>
      <c r="I52" s="125"/>
      <c r="J52" s="12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3">
      <c r="A53" s="14"/>
      <c r="B53" s="5"/>
      <c r="C53" s="5"/>
      <c r="D53" s="5"/>
      <c r="E53" s="5"/>
      <c r="F53" s="5"/>
      <c r="G53" s="5"/>
      <c r="H53" s="125"/>
      <c r="I53" s="125"/>
      <c r="J53" s="12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3">
      <c r="A54" s="14"/>
      <c r="B54" s="5"/>
      <c r="C54" s="5"/>
      <c r="D54" s="5"/>
      <c r="E54" s="5"/>
      <c r="F54" s="5"/>
      <c r="G54" s="5"/>
      <c r="H54" s="125"/>
      <c r="I54" s="125"/>
      <c r="J54" s="12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3">
      <c r="A55" s="14"/>
      <c r="B55" s="5"/>
      <c r="C55" s="5"/>
      <c r="D55" s="5"/>
      <c r="E55" s="5"/>
      <c r="F55" s="5"/>
      <c r="G55" s="5"/>
      <c r="H55" s="125"/>
      <c r="I55" s="125"/>
      <c r="J55" s="12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3">
      <c r="A56" s="14"/>
      <c r="B56" s="5"/>
      <c r="C56" s="5"/>
      <c r="D56" s="5"/>
      <c r="E56" s="5"/>
      <c r="F56" s="5"/>
      <c r="G56" s="5"/>
      <c r="H56" s="125"/>
      <c r="I56" s="125"/>
      <c r="J56" s="12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3">
      <c r="A57" s="14"/>
      <c r="B57" s="5"/>
      <c r="C57" s="5"/>
      <c r="D57" s="5"/>
      <c r="E57" s="5"/>
      <c r="F57" s="5"/>
      <c r="G57" s="5"/>
      <c r="H57" s="125"/>
      <c r="I57" s="125"/>
      <c r="J57" s="12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3">
      <c r="A58" s="14"/>
      <c r="B58" s="5"/>
      <c r="C58" s="5"/>
      <c r="D58" s="5"/>
      <c r="E58" s="5"/>
      <c r="F58" s="5"/>
      <c r="G58" s="5"/>
      <c r="H58" s="125"/>
      <c r="I58" s="125"/>
      <c r="J58" s="12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3">
      <c r="A59" s="14"/>
      <c r="B59" s="5"/>
      <c r="C59" s="5"/>
      <c r="D59" s="5"/>
      <c r="E59" s="5"/>
      <c r="F59" s="5"/>
      <c r="G59" s="5"/>
      <c r="H59" s="125"/>
      <c r="I59" s="125"/>
      <c r="J59" s="12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3">
      <c r="A60" s="14"/>
      <c r="B60" s="5"/>
      <c r="C60" s="5"/>
      <c r="D60" s="5"/>
      <c r="E60" s="5"/>
      <c r="F60" s="5"/>
      <c r="G60" s="5"/>
      <c r="H60" s="125"/>
      <c r="I60" s="125"/>
      <c r="J60" s="12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3">
      <c r="A61" s="14"/>
      <c r="B61" s="5"/>
      <c r="C61" s="5"/>
      <c r="D61" s="5"/>
      <c r="E61" s="5"/>
      <c r="F61" s="5"/>
      <c r="G61" s="5"/>
      <c r="H61" s="125"/>
      <c r="I61" s="125"/>
      <c r="J61" s="12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3">
      <c r="A62" s="14"/>
      <c r="B62" s="5"/>
      <c r="C62" s="5"/>
      <c r="D62" s="5"/>
      <c r="E62" s="5"/>
      <c r="F62" s="5"/>
      <c r="G62" s="5"/>
      <c r="H62" s="125"/>
      <c r="I62" s="125"/>
      <c r="J62" s="12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3">
      <c r="A63" s="14"/>
      <c r="B63" s="5"/>
      <c r="C63" s="5"/>
      <c r="D63" s="5"/>
      <c r="E63" s="5"/>
      <c r="F63" s="5"/>
      <c r="G63" s="5"/>
      <c r="H63" s="125"/>
      <c r="I63" s="125"/>
      <c r="J63" s="12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O1" workbookViewId="0">
      <selection activeCell="T4" sqref="T4:T14"/>
    </sheetView>
  </sheetViews>
  <sheetFormatPr defaultColWidth="15.109375" defaultRowHeight="15" customHeight="1" x14ac:dyDescent="0.3"/>
  <cols>
    <col min="1" max="1" width="14.44140625" style="5" customWidth="1"/>
    <col min="2" max="2" width="11.44140625" style="15" bestFit="1" customWidth="1"/>
    <col min="3" max="3" width="10.44140625" style="15" bestFit="1" customWidth="1"/>
    <col min="4" max="4" width="10.109375" style="15" bestFit="1" customWidth="1"/>
    <col min="5" max="5" width="14.44140625" style="133" bestFit="1" customWidth="1"/>
    <col min="6" max="6" width="15.109375" style="133" bestFit="1" customWidth="1"/>
    <col min="7" max="7" width="14.44140625" style="133" bestFit="1" customWidth="1"/>
    <col min="8" max="8" width="14.44140625" style="9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5" width="10.44140625" style="5" customWidth="1"/>
    <col min="16" max="16" width="15.109375" style="5" customWidth="1"/>
    <col min="17" max="17" width="14.109375" style="5" customWidth="1"/>
    <col min="18" max="18" width="14.441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44140625" style="5" customWidth="1"/>
    <col min="26" max="26" width="10.886718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7" width="13.44140625" style="5" customWidth="1"/>
    <col min="38" max="38" width="8.44140625" style="5" customWidth="1"/>
    <col min="39" max="39" width="13.88671875" style="5" bestFit="1" customWidth="1"/>
    <col min="40" max="40" width="12.44140625" style="5" bestFit="1" customWidth="1"/>
    <col min="41" max="41" width="8.441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44140625" style="5" customWidth="1"/>
    <col min="49" max="49" width="11.109375" style="5" customWidth="1"/>
    <col min="50" max="50" width="16.44140625" style="5" customWidth="1"/>
    <col min="51" max="51" width="10.44140625" style="5" customWidth="1"/>
    <col min="52" max="52" width="8.88671875" style="5" customWidth="1"/>
    <col min="53" max="54" width="13.44140625" style="5" customWidth="1"/>
    <col min="55" max="55" width="15.44140625" style="5" customWidth="1"/>
    <col min="56" max="56" width="21.441406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88671875" style="5" customWidth="1"/>
    <col min="62" max="62" width="10.109375" style="5" customWidth="1"/>
    <col min="63" max="63" width="11.44140625" style="5" customWidth="1"/>
    <col min="64" max="64" width="13.44140625" style="5" customWidth="1"/>
    <col min="65" max="65" width="13.88671875" style="5" customWidth="1"/>
    <col min="66" max="66" width="12.441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44140625" style="5" customWidth="1"/>
    <col min="72" max="72" width="11.44140625" style="5" customWidth="1"/>
    <col min="73" max="73" width="25.44140625" style="5" customWidth="1"/>
    <col min="74" max="74" width="13" style="5" customWidth="1"/>
    <col min="75" max="75" width="12.441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44140625" style="5" customWidth="1"/>
    <col min="81" max="81" width="10.88671875" style="5" customWidth="1"/>
    <col min="82" max="82" width="25.44140625" style="5" customWidth="1"/>
    <col min="83" max="83" width="11.44140625" style="5" customWidth="1"/>
    <col min="84" max="84" width="15.44140625" style="5" customWidth="1"/>
    <col min="85" max="85" width="14.44140625" style="5" customWidth="1"/>
    <col min="86" max="88" width="12.44140625" style="5" customWidth="1"/>
    <col min="89" max="89" width="11.88671875" style="5" customWidth="1"/>
    <col min="90" max="90" width="11.44140625" style="5" customWidth="1"/>
    <col min="91" max="91" width="12.109375" style="5" customWidth="1"/>
    <col min="92" max="92" width="18" style="5" customWidth="1"/>
    <col min="93" max="93" width="11.44140625" style="5" customWidth="1"/>
    <col min="94" max="94" width="17.44140625" style="5" customWidth="1"/>
    <col min="95" max="95" width="12.109375" style="5" customWidth="1"/>
    <col min="96" max="96" width="12.44140625" style="5" customWidth="1"/>
    <col min="97" max="16384" width="15.109375" style="5"/>
  </cols>
  <sheetData>
    <row r="1" spans="1:98" s="40" customFormat="1" ht="27" customHeight="1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129" t="s">
        <v>740</v>
      </c>
      <c r="F1" s="122" t="s">
        <v>741</v>
      </c>
      <c r="G1" s="122" t="s">
        <v>742</v>
      </c>
      <c r="H1" s="25" t="s">
        <v>487</v>
      </c>
      <c r="I1" s="24" t="s">
        <v>488</v>
      </c>
      <c r="J1" s="24" t="s">
        <v>489</v>
      </c>
      <c r="K1" s="30" t="s">
        <v>490</v>
      </c>
      <c r="L1" s="30" t="s">
        <v>491</v>
      </c>
      <c r="M1" s="30" t="s">
        <v>492</v>
      </c>
      <c r="N1" s="30" t="s">
        <v>493</v>
      </c>
      <c r="O1" s="30" t="s">
        <v>494</v>
      </c>
      <c r="P1" s="41" t="s">
        <v>495</v>
      </c>
      <c r="Q1" s="41" t="s">
        <v>496</v>
      </c>
      <c r="R1" s="41" t="s">
        <v>497</v>
      </c>
      <c r="S1" s="41" t="s">
        <v>498</v>
      </c>
      <c r="T1" s="41" t="s">
        <v>499</v>
      </c>
      <c r="U1" s="41" t="s">
        <v>500</v>
      </c>
      <c r="V1" s="41" t="s">
        <v>501</v>
      </c>
      <c r="W1" s="41" t="s">
        <v>502</v>
      </c>
      <c r="X1" s="41" t="s">
        <v>503</v>
      </c>
      <c r="Y1" s="41" t="s">
        <v>504</v>
      </c>
      <c r="Z1" s="42" t="s">
        <v>505</v>
      </c>
      <c r="AA1" s="42" t="s">
        <v>506</v>
      </c>
      <c r="AB1" s="43" t="s">
        <v>507</v>
      </c>
      <c r="AC1" s="43" t="s">
        <v>508</v>
      </c>
      <c r="AD1" s="43" t="s">
        <v>509</v>
      </c>
      <c r="AE1" s="43" t="s">
        <v>510</v>
      </c>
      <c r="AF1" s="43" t="s">
        <v>766</v>
      </c>
      <c r="AG1" s="43" t="s">
        <v>511</v>
      </c>
      <c r="AH1" s="43" t="s">
        <v>512</v>
      </c>
      <c r="AI1" s="43" t="s">
        <v>513</v>
      </c>
      <c r="AJ1" s="43" t="s">
        <v>514</v>
      </c>
      <c r="AK1" s="43" t="s">
        <v>515</v>
      </c>
      <c r="AL1" s="43" t="s">
        <v>767</v>
      </c>
      <c r="AM1" s="44" t="s">
        <v>516</v>
      </c>
      <c r="AN1" s="44" t="s">
        <v>517</v>
      </c>
      <c r="AO1" s="44" t="s">
        <v>518</v>
      </c>
      <c r="AP1" s="44" t="s">
        <v>519</v>
      </c>
      <c r="AQ1" s="44" t="s">
        <v>520</v>
      </c>
      <c r="AR1" s="44" t="s">
        <v>521</v>
      </c>
      <c r="AS1" s="44" t="s">
        <v>522</v>
      </c>
      <c r="AT1" s="44" t="s">
        <v>523</v>
      </c>
      <c r="AU1" s="45" t="s">
        <v>524</v>
      </c>
      <c r="AV1" s="45" t="s">
        <v>525</v>
      </c>
      <c r="AW1" s="45" t="s">
        <v>526</v>
      </c>
      <c r="AX1" s="45" t="s">
        <v>527</v>
      </c>
      <c r="AY1" s="45" t="s">
        <v>528</v>
      </c>
      <c r="AZ1" s="45" t="s">
        <v>529</v>
      </c>
      <c r="BA1" s="45" t="s">
        <v>530</v>
      </c>
      <c r="BB1" s="45" t="s">
        <v>531</v>
      </c>
      <c r="BC1" s="45" t="s">
        <v>532</v>
      </c>
      <c r="BD1" s="45" t="s">
        <v>533</v>
      </c>
      <c r="BE1" s="45" t="s">
        <v>534</v>
      </c>
      <c r="BF1" s="46" t="s">
        <v>535</v>
      </c>
      <c r="BG1" s="46" t="s">
        <v>536</v>
      </c>
      <c r="BH1" s="46" t="s">
        <v>537</v>
      </c>
      <c r="BI1" s="47" t="s">
        <v>768</v>
      </c>
      <c r="BJ1" s="47" t="s">
        <v>769</v>
      </c>
      <c r="BK1" s="47" t="s">
        <v>538</v>
      </c>
      <c r="BL1" s="47" t="s">
        <v>539</v>
      </c>
      <c r="BM1" s="47" t="s">
        <v>540</v>
      </c>
      <c r="BN1" s="47" t="s">
        <v>541</v>
      </c>
      <c r="BO1" s="47" t="s">
        <v>542</v>
      </c>
      <c r="BP1" s="47" t="s">
        <v>543</v>
      </c>
      <c r="BQ1" s="47" t="s">
        <v>544</v>
      </c>
      <c r="BR1" s="47" t="s">
        <v>545</v>
      </c>
      <c r="BS1" s="47" t="s">
        <v>546</v>
      </c>
      <c r="BT1" s="47" t="s">
        <v>547</v>
      </c>
      <c r="BU1" s="47" t="s">
        <v>548</v>
      </c>
      <c r="BV1" s="47" t="s">
        <v>549</v>
      </c>
      <c r="BW1" s="47" t="s">
        <v>550</v>
      </c>
      <c r="BX1" s="47" t="s">
        <v>551</v>
      </c>
      <c r="BY1" s="47" t="s">
        <v>552</v>
      </c>
      <c r="BZ1" s="47" t="s">
        <v>553</v>
      </c>
      <c r="CA1" s="47" t="s">
        <v>554</v>
      </c>
      <c r="CB1" s="47" t="s">
        <v>555</v>
      </c>
      <c r="CC1" s="47" t="s">
        <v>556</v>
      </c>
      <c r="CD1" s="47" t="s">
        <v>557</v>
      </c>
      <c r="CE1" s="48" t="s">
        <v>558</v>
      </c>
      <c r="CF1" s="48" t="s">
        <v>559</v>
      </c>
      <c r="CG1" s="48" t="s">
        <v>560</v>
      </c>
      <c r="CH1" s="48" t="s">
        <v>561</v>
      </c>
      <c r="CI1" s="48" t="s">
        <v>562</v>
      </c>
      <c r="CJ1" s="48" t="s">
        <v>770</v>
      </c>
      <c r="CK1" s="48" t="s">
        <v>563</v>
      </c>
      <c r="CL1" s="48" t="s">
        <v>564</v>
      </c>
      <c r="CM1" s="48" t="s">
        <v>565</v>
      </c>
      <c r="CN1" s="48" t="s">
        <v>566</v>
      </c>
      <c r="CO1" s="48" t="s">
        <v>567</v>
      </c>
      <c r="CP1" s="48" t="s">
        <v>568</v>
      </c>
      <c r="CQ1" s="48" t="s">
        <v>569</v>
      </c>
      <c r="CR1" s="48" t="s">
        <v>570</v>
      </c>
      <c r="CS1" s="105" t="s">
        <v>571</v>
      </c>
      <c r="CT1" s="105" t="s">
        <v>572</v>
      </c>
    </row>
    <row r="2" spans="1:98" s="27" customFormat="1" ht="81.900000000000006" customHeight="1" x14ac:dyDescent="0.3">
      <c r="A2" s="28" t="s">
        <v>666</v>
      </c>
      <c r="B2" s="32" t="s">
        <v>16</v>
      </c>
      <c r="C2" s="32" t="s">
        <v>326</v>
      </c>
      <c r="D2" s="32" t="s">
        <v>56</v>
      </c>
      <c r="E2" s="123" t="s">
        <v>732</v>
      </c>
      <c r="F2" s="123" t="s">
        <v>733</v>
      </c>
      <c r="G2" s="123" t="s">
        <v>731</v>
      </c>
      <c r="H2" s="32" t="s">
        <v>327</v>
      </c>
      <c r="I2" s="32" t="s">
        <v>57</v>
      </c>
      <c r="J2" s="32" t="s">
        <v>58</v>
      </c>
      <c r="K2" s="28" t="s">
        <v>59</v>
      </c>
      <c r="L2" s="28" t="s">
        <v>388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387</v>
      </c>
      <c r="Z2" s="51" t="s">
        <v>66</v>
      </c>
      <c r="AA2" s="51" t="s">
        <v>67</v>
      </c>
      <c r="AB2" s="52" t="s">
        <v>278</v>
      </c>
      <c r="AC2" s="52" t="s">
        <v>282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243</v>
      </c>
      <c r="AN2" s="53" t="s">
        <v>245</v>
      </c>
      <c r="AO2" s="53" t="s">
        <v>246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386</v>
      </c>
      <c r="BB2" s="54" t="s">
        <v>385</v>
      </c>
      <c r="BC2" s="54" t="s">
        <v>90</v>
      </c>
      <c r="BD2" s="54" t="s">
        <v>384</v>
      </c>
      <c r="BE2" s="54" t="s">
        <v>383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381</v>
      </c>
      <c r="BK2" s="57" t="s">
        <v>382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380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379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279</v>
      </c>
      <c r="CT2" s="60" t="s">
        <v>283</v>
      </c>
    </row>
    <row r="3" spans="1:98" s="40" customFormat="1" ht="33.9" customHeight="1" x14ac:dyDescent="0.3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101" t="s">
        <v>370</v>
      </c>
      <c r="I3" s="33" t="s">
        <v>40</v>
      </c>
      <c r="J3" s="33" t="s">
        <v>40</v>
      </c>
      <c r="K3" s="34"/>
      <c r="L3" s="101" t="s">
        <v>370</v>
      </c>
      <c r="M3" s="34"/>
      <c r="N3" s="34"/>
      <c r="O3" s="34" t="s">
        <v>378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281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20" t="s">
        <v>823</v>
      </c>
      <c r="B4" s="10" t="s">
        <v>829</v>
      </c>
      <c r="C4" s="11" t="s">
        <v>837</v>
      </c>
      <c r="D4" s="11" t="s">
        <v>843</v>
      </c>
      <c r="E4" s="131">
        <v>2001</v>
      </c>
      <c r="F4" s="131"/>
      <c r="G4" s="131"/>
      <c r="H4" s="23"/>
      <c r="I4" s="11">
        <v>0</v>
      </c>
      <c r="J4" s="11">
        <v>5</v>
      </c>
      <c r="K4" s="8"/>
      <c r="L4" s="8" t="s">
        <v>801</v>
      </c>
      <c r="M4" s="8"/>
      <c r="N4" s="8" t="s">
        <v>838</v>
      </c>
      <c r="O4" s="8"/>
      <c r="P4" s="8">
        <v>0.4387536628129674</v>
      </c>
      <c r="Q4" s="8"/>
      <c r="R4" s="8"/>
      <c r="S4" s="8">
        <v>46.778072507562833</v>
      </c>
      <c r="T4" s="8">
        <v>34.411292695770143</v>
      </c>
      <c r="U4" s="8">
        <v>18.810634796667021</v>
      </c>
      <c r="V4" s="8"/>
      <c r="W4" s="8"/>
      <c r="X4" s="8"/>
      <c r="Y4" s="8"/>
      <c r="Z4" s="8">
        <v>5.3233333333333333</v>
      </c>
      <c r="AA4" s="8">
        <v>5.8</v>
      </c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11.423478396987711</v>
      </c>
      <c r="AO4" s="17"/>
      <c r="AP4" s="17">
        <v>0.247783</v>
      </c>
      <c r="AQ4" s="17"/>
      <c r="AR4" s="8"/>
      <c r="AS4" s="8">
        <v>30.166022786115324</v>
      </c>
      <c r="AT4" s="8"/>
      <c r="AU4" s="8"/>
      <c r="AV4" s="8">
        <v>-25.571999999999999</v>
      </c>
      <c r="AW4" s="8"/>
      <c r="AX4" s="8"/>
      <c r="AY4" s="8"/>
      <c r="AZ4" s="4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>
        <v>2.4537762199659539</v>
      </c>
      <c r="BM4" s="8">
        <v>14.891974245162261</v>
      </c>
      <c r="BN4" s="8"/>
      <c r="BO4" s="8">
        <v>32.644556947105173</v>
      </c>
      <c r="BP4" s="8"/>
      <c r="BQ4" s="8">
        <v>4.2122814230417696</v>
      </c>
      <c r="BR4" s="8">
        <v>21.576392047793998</v>
      </c>
      <c r="BS4" s="8">
        <v>2.0579719452412224</v>
      </c>
      <c r="BT4" s="8"/>
      <c r="BU4" s="8"/>
      <c r="BV4" s="8"/>
      <c r="BW4" s="8"/>
      <c r="BX4" s="8"/>
      <c r="BY4" s="8"/>
      <c r="BZ4" s="8"/>
      <c r="CA4" s="8">
        <v>24.539865512951803</v>
      </c>
      <c r="CB4" s="8">
        <v>10.525105574728684</v>
      </c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823</v>
      </c>
      <c r="B5" s="10" t="s">
        <v>829</v>
      </c>
      <c r="C5" s="11" t="s">
        <v>837</v>
      </c>
      <c r="D5" s="11" t="s">
        <v>844</v>
      </c>
      <c r="E5" s="131">
        <v>2001</v>
      </c>
      <c r="F5" s="131"/>
      <c r="G5" s="131"/>
      <c r="H5" s="23"/>
      <c r="I5" s="11">
        <v>5</v>
      </c>
      <c r="J5" s="11">
        <v>13</v>
      </c>
      <c r="K5" s="8"/>
      <c r="L5" s="8" t="s">
        <v>801</v>
      </c>
      <c r="M5" s="8"/>
      <c r="N5" s="8" t="s">
        <v>838</v>
      </c>
      <c r="O5" s="8"/>
      <c r="P5" s="8">
        <v>0.69585060085308514</v>
      </c>
      <c r="Q5" s="8"/>
      <c r="R5" s="8"/>
      <c r="S5" s="8">
        <v>55.559939758731367</v>
      </c>
      <c r="T5" s="8">
        <v>28.969459095157816</v>
      </c>
      <c r="U5" s="8">
        <v>15.470601146110813</v>
      </c>
      <c r="V5" s="8"/>
      <c r="W5" s="8"/>
      <c r="X5" s="8"/>
      <c r="Y5" s="8"/>
      <c r="Z5" s="8">
        <v>5.3113333333333337</v>
      </c>
      <c r="AA5" s="8">
        <v>5.9666666666666659</v>
      </c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7.431433113339871</v>
      </c>
      <c r="AO5" s="17"/>
      <c r="AP5" s="17">
        <v>0.44203300000000001</v>
      </c>
      <c r="AQ5" s="17"/>
      <c r="AR5" s="8"/>
      <c r="AS5" s="8">
        <v>26.837721583825488</v>
      </c>
      <c r="AT5" s="8"/>
      <c r="AU5" s="8"/>
      <c r="AV5" s="8">
        <v>-24.952000000000002</v>
      </c>
      <c r="AW5" s="8"/>
      <c r="AX5" s="8"/>
      <c r="AY5" s="8"/>
      <c r="AZ5" s="150">
        <v>1.2387262847882432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>
        <v>2.4742186440236584</v>
      </c>
      <c r="BM5" s="8">
        <v>15.027582161317596</v>
      </c>
      <c r="BN5" s="8"/>
      <c r="BO5" s="8">
        <v>22.427675440680954</v>
      </c>
      <c r="BP5" s="8"/>
      <c r="BQ5" s="8">
        <v>4.8751995132006094</v>
      </c>
      <c r="BR5" s="8">
        <v>27.419993223894579</v>
      </c>
      <c r="BS5" s="8">
        <v>3.0983128741031507</v>
      </c>
      <c r="BT5" s="8"/>
      <c r="BU5" s="8"/>
      <c r="BV5" s="8"/>
      <c r="BW5" s="8"/>
      <c r="BX5" s="8"/>
      <c r="BY5" s="8"/>
      <c r="BZ5" s="8"/>
      <c r="CA5" s="8">
        <v>30.701637541158338</v>
      </c>
      <c r="CB5" s="8">
        <v>11.2247144307561</v>
      </c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823</v>
      </c>
      <c r="B6" s="10" t="s">
        <v>829</v>
      </c>
      <c r="C6" s="11" t="s">
        <v>837</v>
      </c>
      <c r="D6" s="11" t="s">
        <v>845</v>
      </c>
      <c r="E6" s="131">
        <v>2001</v>
      </c>
      <c r="F6" s="131"/>
      <c r="G6" s="131"/>
      <c r="H6" s="23"/>
      <c r="I6" s="11">
        <v>13</v>
      </c>
      <c r="J6" s="11">
        <v>21</v>
      </c>
      <c r="K6" s="8"/>
      <c r="L6" s="8" t="s">
        <v>801</v>
      </c>
      <c r="M6" s="8"/>
      <c r="N6" s="8" t="s">
        <v>839</v>
      </c>
      <c r="O6" s="8"/>
      <c r="P6" s="8">
        <v>0.83079542589223154</v>
      </c>
      <c r="Q6" s="8"/>
      <c r="R6" s="8"/>
      <c r="S6" s="8">
        <v>57.869623670039935</v>
      </c>
      <c r="T6" s="8">
        <v>25.893821729729467</v>
      </c>
      <c r="U6" s="8">
        <v>16.236554600230601</v>
      </c>
      <c r="V6" s="8"/>
      <c r="W6" s="8"/>
      <c r="X6" s="8"/>
      <c r="Y6" s="8"/>
      <c r="Z6" s="8">
        <v>5.1366666666666667</v>
      </c>
      <c r="AA6" s="8">
        <v>5.8633333333333333</v>
      </c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3.5967442059566386</v>
      </c>
      <c r="AO6" s="17"/>
      <c r="AP6" s="17">
        <v>0.37469000000000002</v>
      </c>
      <c r="AQ6" s="17"/>
      <c r="AR6" s="8"/>
      <c r="AS6" s="8">
        <v>24.50716074464766</v>
      </c>
      <c r="AT6" s="8"/>
      <c r="AU6" s="8"/>
      <c r="AV6" s="8">
        <v>-24.495000000000001</v>
      </c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>
        <v>2.7444135595396766</v>
      </c>
      <c r="BM6" s="8">
        <v>11.331837434927968</v>
      </c>
      <c r="BN6" s="8"/>
      <c r="BO6" s="8">
        <v>12.433335962417276</v>
      </c>
      <c r="BP6" s="8"/>
      <c r="BQ6" s="8">
        <v>4.3440669840482942</v>
      </c>
      <c r="BR6" s="8">
        <v>21.421301330937201</v>
      </c>
      <c r="BS6" s="8">
        <v>2.4996786488160061</v>
      </c>
      <c r="BT6" s="8"/>
      <c r="BU6" s="8"/>
      <c r="BV6" s="8"/>
      <c r="BW6" s="8"/>
      <c r="BX6" s="8"/>
      <c r="BY6" s="8"/>
      <c r="BZ6" s="8"/>
      <c r="CA6" s="8">
        <v>43.041621390818854</v>
      </c>
      <c r="CB6" s="8">
        <v>10.85714078069479</v>
      </c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 t="s">
        <v>823</v>
      </c>
      <c r="B7" s="10" t="s">
        <v>829</v>
      </c>
      <c r="C7" s="11" t="s">
        <v>837</v>
      </c>
      <c r="D7" s="11" t="s">
        <v>846</v>
      </c>
      <c r="E7" s="131">
        <v>2001</v>
      </c>
      <c r="F7" s="131"/>
      <c r="G7" s="131"/>
      <c r="H7" s="23"/>
      <c r="I7" s="11">
        <v>21</v>
      </c>
      <c r="J7" s="11">
        <v>44</v>
      </c>
      <c r="K7" s="8"/>
      <c r="L7" s="8" t="s">
        <v>801</v>
      </c>
      <c r="M7" s="8"/>
      <c r="N7" s="8" t="s">
        <v>840</v>
      </c>
      <c r="O7" s="8"/>
      <c r="P7" s="8">
        <v>1.0575123310119401</v>
      </c>
      <c r="Q7" s="8"/>
      <c r="R7" s="8"/>
      <c r="S7" s="8">
        <v>53.761928409639019</v>
      </c>
      <c r="T7" s="8">
        <v>25.9498195099507</v>
      </c>
      <c r="U7" s="8">
        <v>20.288252080410278</v>
      </c>
      <c r="V7" s="8"/>
      <c r="W7" s="8"/>
      <c r="X7" s="8"/>
      <c r="Y7" s="8"/>
      <c r="Z7" s="8">
        <v>4.91</v>
      </c>
      <c r="AA7" s="8">
        <v>5.94</v>
      </c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2.1469676786968921</v>
      </c>
      <c r="AO7" s="17"/>
      <c r="AP7" s="17">
        <v>0.43868999999999997</v>
      </c>
      <c r="AQ7" s="17"/>
      <c r="AR7" s="8"/>
      <c r="AS7" s="8">
        <v>23.980201658967957</v>
      </c>
      <c r="AT7" s="8"/>
      <c r="AU7" s="8"/>
      <c r="AV7" s="8">
        <v>-24.111000000000001</v>
      </c>
      <c r="AW7" s="8"/>
      <c r="AX7" s="8"/>
      <c r="AY7" s="8"/>
      <c r="AZ7" s="151">
        <v>-117.44323827872786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>
        <v>2.7984648515430179</v>
      </c>
      <c r="BM7" s="8">
        <v>8.2504478880176446</v>
      </c>
      <c r="BN7" s="8"/>
      <c r="BO7" s="8">
        <v>9.4303528981560873</v>
      </c>
      <c r="BP7" s="8"/>
      <c r="BQ7" s="8">
        <v>3.4316508365918037</v>
      </c>
      <c r="BR7" s="8">
        <v>14.910293715473804</v>
      </c>
      <c r="BS7" s="8">
        <v>1.3487331904072086</v>
      </c>
      <c r="BT7" s="8"/>
      <c r="BU7" s="8"/>
      <c r="BV7" s="8"/>
      <c r="BW7" s="8"/>
      <c r="BX7" s="8"/>
      <c r="BY7" s="8"/>
      <c r="BZ7" s="8"/>
      <c r="CA7" s="8">
        <v>44.125276289193039</v>
      </c>
      <c r="CB7" s="8">
        <v>8.3229523405945347</v>
      </c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20" t="s">
        <v>823</v>
      </c>
      <c r="B8" s="10" t="s">
        <v>829</v>
      </c>
      <c r="C8" s="11" t="s">
        <v>837</v>
      </c>
      <c r="D8" s="11" t="s">
        <v>847</v>
      </c>
      <c r="E8" s="131">
        <v>2001</v>
      </c>
      <c r="F8" s="131"/>
      <c r="G8" s="131"/>
      <c r="H8" s="23"/>
      <c r="I8" s="11">
        <v>44</v>
      </c>
      <c r="J8" s="11">
        <v>64</v>
      </c>
      <c r="K8" s="8"/>
      <c r="L8" s="8" t="s">
        <v>801</v>
      </c>
      <c r="M8" s="8"/>
      <c r="N8" s="8" t="s">
        <v>841</v>
      </c>
      <c r="O8" s="8"/>
      <c r="P8" s="8">
        <v>0.84668721738114561</v>
      </c>
      <c r="Q8" s="8"/>
      <c r="R8" s="8"/>
      <c r="S8" s="8">
        <v>51.573040933214337</v>
      </c>
      <c r="T8" s="8">
        <v>22.019892604474336</v>
      </c>
      <c r="U8" s="8">
        <v>26.407066462311331</v>
      </c>
      <c r="V8" s="8"/>
      <c r="W8" s="8"/>
      <c r="X8" s="8"/>
      <c r="Y8" s="8"/>
      <c r="Z8" s="8">
        <v>4.95</v>
      </c>
      <c r="AA8" s="8">
        <v>6.02</v>
      </c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1.5320513532143338</v>
      </c>
      <c r="AO8" s="17"/>
      <c r="AP8" s="17">
        <v>0.22919299999999998</v>
      </c>
      <c r="AQ8" s="17"/>
      <c r="AR8" s="8"/>
      <c r="AS8" s="8">
        <v>25.544739068793632</v>
      </c>
      <c r="AT8" s="8"/>
      <c r="AU8" s="8"/>
      <c r="AV8" s="8">
        <v>-23.861000000000001</v>
      </c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>
        <v>2.4916984155651467</v>
      </c>
      <c r="BM8" s="8">
        <v>7.861457574682281</v>
      </c>
      <c r="BN8" s="8"/>
      <c r="BO8" s="8">
        <v>8.0923839029284039</v>
      </c>
      <c r="BP8" s="8"/>
      <c r="BQ8" s="8">
        <v>3.1507355539899122</v>
      </c>
      <c r="BR8" s="8">
        <v>12.439387234898712</v>
      </c>
      <c r="BS8" s="8">
        <v>0.83473837812914287</v>
      </c>
      <c r="BT8" s="8"/>
      <c r="BU8" s="8"/>
      <c r="BV8" s="8"/>
      <c r="BW8" s="8"/>
      <c r="BX8" s="8"/>
      <c r="BY8" s="8"/>
      <c r="BZ8" s="8"/>
      <c r="CA8" s="8">
        <v>48.594545010224444</v>
      </c>
      <c r="CB8" s="8">
        <v>7.7085226853865345</v>
      </c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20" t="s">
        <v>823</v>
      </c>
      <c r="B9" s="10" t="s">
        <v>829</v>
      </c>
      <c r="C9" s="11" t="s">
        <v>837</v>
      </c>
      <c r="D9" s="11" t="s">
        <v>848</v>
      </c>
      <c r="E9" s="131">
        <v>2001</v>
      </c>
      <c r="F9" s="131"/>
      <c r="G9" s="131"/>
      <c r="H9" s="23"/>
      <c r="I9" s="11">
        <v>64</v>
      </c>
      <c r="J9" s="11">
        <v>80</v>
      </c>
      <c r="K9" s="8"/>
      <c r="L9" s="8" t="s">
        <v>801</v>
      </c>
      <c r="M9" s="8"/>
      <c r="N9" s="8" t="s">
        <v>841</v>
      </c>
      <c r="O9" s="8"/>
      <c r="P9" s="8">
        <v>1.1993537067561031</v>
      </c>
      <c r="Q9" s="8"/>
      <c r="R9" s="8"/>
      <c r="S9" s="8">
        <v>50.900115240221751</v>
      </c>
      <c r="T9" s="8">
        <v>20.510292371620579</v>
      </c>
      <c r="U9" s="8">
        <v>28.589592388157676</v>
      </c>
      <c r="V9" s="8"/>
      <c r="W9" s="8"/>
      <c r="X9" s="8"/>
      <c r="Y9" s="8"/>
      <c r="Z9" s="8">
        <v>4.8166666666666664</v>
      </c>
      <c r="AA9" s="8">
        <v>5.833333333333333</v>
      </c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1.1397762265463911</v>
      </c>
      <c r="AO9" s="17"/>
      <c r="AP9" s="17">
        <v>0.20014300000000002</v>
      </c>
      <c r="AQ9" s="17"/>
      <c r="AR9" s="8"/>
      <c r="AS9" s="8">
        <v>26.187116211956333</v>
      </c>
      <c r="AT9" s="8"/>
      <c r="AU9" s="8"/>
      <c r="AV9" s="8">
        <v>-23.608000000000001</v>
      </c>
      <c r="AW9" s="8"/>
      <c r="AX9" s="8"/>
      <c r="AY9" s="8"/>
      <c r="AZ9" s="150">
        <v>-170.07874168766159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>
        <v>2.4331677241613008</v>
      </c>
      <c r="BM9" s="8">
        <v>6.2494685970534904</v>
      </c>
      <c r="BN9" s="8"/>
      <c r="BO9" s="8">
        <v>5.9341909970966311</v>
      </c>
      <c r="BP9" s="8"/>
      <c r="BQ9" s="8">
        <v>3.1991049059593313</v>
      </c>
      <c r="BR9" s="8">
        <v>10.735278127649886</v>
      </c>
      <c r="BS9" s="8">
        <v>0.89896146683959544</v>
      </c>
      <c r="BT9" s="8"/>
      <c r="BU9" s="8"/>
      <c r="BV9" s="8"/>
      <c r="BW9" s="8"/>
      <c r="BX9" s="8"/>
      <c r="BY9" s="8"/>
      <c r="BZ9" s="8"/>
      <c r="CA9" s="8">
        <v>50.299150222339243</v>
      </c>
      <c r="CB9" s="8">
        <v>6.8048109426433925</v>
      </c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20" t="s">
        <v>823</v>
      </c>
      <c r="B10" s="10" t="s">
        <v>829</v>
      </c>
      <c r="C10" s="11" t="s">
        <v>830</v>
      </c>
      <c r="D10" s="11" t="s">
        <v>849</v>
      </c>
      <c r="E10" s="131">
        <v>2001</v>
      </c>
      <c r="F10" s="131"/>
      <c r="G10" s="131"/>
      <c r="H10" s="23"/>
      <c r="I10" s="11">
        <v>0</v>
      </c>
      <c r="J10" s="11">
        <v>6</v>
      </c>
      <c r="K10" s="8"/>
      <c r="L10" s="8" t="s">
        <v>801</v>
      </c>
      <c r="M10" s="8"/>
      <c r="N10" s="8" t="s">
        <v>839</v>
      </c>
      <c r="O10" s="8"/>
      <c r="P10" s="8">
        <v>0.58390056898189546</v>
      </c>
      <c r="Q10" s="8"/>
      <c r="R10" s="8"/>
      <c r="S10" s="8">
        <v>61.407199029812105</v>
      </c>
      <c r="T10" s="8">
        <v>26.869778301097895</v>
      </c>
      <c r="U10" s="8">
        <v>11.723022669090003</v>
      </c>
      <c r="V10" s="8"/>
      <c r="W10" s="8"/>
      <c r="X10" s="8"/>
      <c r="Y10" s="8"/>
      <c r="Z10" s="8">
        <v>5.126666666666666</v>
      </c>
      <c r="AA10" s="8">
        <v>5.583333333333333</v>
      </c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8.8500385559168695</v>
      </c>
      <c r="AO10" s="17"/>
      <c r="AP10" s="17">
        <v>0.35775699999999999</v>
      </c>
      <c r="AQ10" s="17"/>
      <c r="AR10" s="8"/>
      <c r="AS10" s="8">
        <v>28.326499999999999</v>
      </c>
      <c r="AT10" s="8"/>
      <c r="AU10" s="8"/>
      <c r="AV10" s="8">
        <v>-25.738</v>
      </c>
      <c r="AW10" s="8"/>
      <c r="AX10" s="8"/>
      <c r="AY10" s="8"/>
      <c r="AZ10" s="4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>
        <v>1.7604540408311662</v>
      </c>
      <c r="BM10" s="8">
        <v>12.022564411808311</v>
      </c>
      <c r="BN10" s="8"/>
      <c r="BO10" s="8">
        <v>31.319175463714231</v>
      </c>
      <c r="BP10" s="8"/>
      <c r="BQ10" s="8">
        <v>3.0405987003876582</v>
      </c>
      <c r="BR10" s="8">
        <v>22.49478210048191</v>
      </c>
      <c r="BS10" s="8">
        <v>2.1999984333491991</v>
      </c>
      <c r="BT10" s="8"/>
      <c r="BU10" s="8"/>
      <c r="BV10" s="8"/>
      <c r="BW10" s="8"/>
      <c r="BX10" s="8"/>
      <c r="BY10" s="8"/>
      <c r="BZ10" s="8"/>
      <c r="CA10" s="8">
        <v>19.841617414715326</v>
      </c>
      <c r="CB10" s="8">
        <v>9.4775652662092966</v>
      </c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20" t="s">
        <v>823</v>
      </c>
      <c r="B11" s="10" t="s">
        <v>829</v>
      </c>
      <c r="C11" s="11" t="s">
        <v>830</v>
      </c>
      <c r="D11" s="11" t="s">
        <v>850</v>
      </c>
      <c r="E11" s="131">
        <v>2001</v>
      </c>
      <c r="F11" s="131"/>
      <c r="G11" s="131"/>
      <c r="H11" s="23"/>
      <c r="I11" s="11">
        <v>6</v>
      </c>
      <c r="J11" s="11">
        <v>16</v>
      </c>
      <c r="K11" s="8"/>
      <c r="L11" s="8" t="s">
        <v>801</v>
      </c>
      <c r="M11" s="8"/>
      <c r="N11" s="8" t="s">
        <v>839</v>
      </c>
      <c r="O11" s="8"/>
      <c r="P11" s="8">
        <v>0.72481011148332175</v>
      </c>
      <c r="Q11" s="8"/>
      <c r="R11" s="8"/>
      <c r="S11" s="8">
        <v>64.384503924710955</v>
      </c>
      <c r="T11" s="8">
        <v>23.720154108784541</v>
      </c>
      <c r="U11" s="8">
        <v>11.8953419665045</v>
      </c>
      <c r="V11" s="8"/>
      <c r="W11" s="8"/>
      <c r="X11" s="8"/>
      <c r="Y11" s="8"/>
      <c r="Z11" s="8">
        <v>5.3133333333333326</v>
      </c>
      <c r="AA11" s="8">
        <v>5.956666666666667</v>
      </c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3.6305655095627594</v>
      </c>
      <c r="AO11" s="17"/>
      <c r="AP11" s="17">
        <v>0.28115000000000001</v>
      </c>
      <c r="AQ11" s="17"/>
      <c r="AR11" s="8"/>
      <c r="AS11" s="8">
        <v>25.201699999999999</v>
      </c>
      <c r="AT11" s="8"/>
      <c r="AU11" s="8"/>
      <c r="AV11" s="8">
        <v>-24.96</v>
      </c>
      <c r="AW11" s="8"/>
      <c r="AX11" s="8"/>
      <c r="AY11" s="8"/>
      <c r="AZ11" s="150">
        <v>18.384163368744527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>
        <v>1.3464936254758018</v>
      </c>
      <c r="BM11" s="8">
        <v>9.0026317346079896</v>
      </c>
      <c r="BN11" s="8"/>
      <c r="BO11" s="8">
        <v>14.692261633092636</v>
      </c>
      <c r="BP11" s="8"/>
      <c r="BQ11" s="8">
        <v>2.6081154484047198</v>
      </c>
      <c r="BR11" s="8">
        <v>22.215202712008885</v>
      </c>
      <c r="BS11" s="8">
        <v>2.7818748917404377</v>
      </c>
      <c r="BT11" s="8"/>
      <c r="BU11" s="8"/>
      <c r="BV11" s="8"/>
      <c r="BW11" s="8"/>
      <c r="BX11" s="8"/>
      <c r="BY11" s="8"/>
      <c r="BZ11" s="8"/>
      <c r="CA11" s="8">
        <v>19.777848427340629</v>
      </c>
      <c r="CB11" s="8">
        <v>8.9651997340882463</v>
      </c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20" t="s">
        <v>823</v>
      </c>
      <c r="B12" s="10" t="s">
        <v>829</v>
      </c>
      <c r="C12" s="11" t="s">
        <v>830</v>
      </c>
      <c r="D12" s="11" t="s">
        <v>851</v>
      </c>
      <c r="E12" s="131">
        <v>2001</v>
      </c>
      <c r="F12" s="131"/>
      <c r="G12" s="131"/>
      <c r="H12" s="23"/>
      <c r="I12" s="11">
        <v>16</v>
      </c>
      <c r="J12" s="11">
        <v>34</v>
      </c>
      <c r="K12" s="8"/>
      <c r="L12" s="8" t="s">
        <v>801</v>
      </c>
      <c r="M12" s="8"/>
      <c r="N12" s="8" t="s">
        <v>841</v>
      </c>
      <c r="O12" s="8"/>
      <c r="P12" s="8">
        <v>0.83647410312280668</v>
      </c>
      <c r="Q12" s="8"/>
      <c r="R12" s="8"/>
      <c r="S12" s="8">
        <v>61.689906499274784</v>
      </c>
      <c r="T12" s="8">
        <v>21.785488207248491</v>
      </c>
      <c r="U12" s="8">
        <v>16.524605293476728</v>
      </c>
      <c r="V12" s="8"/>
      <c r="W12" s="8"/>
      <c r="X12" s="8"/>
      <c r="Y12" s="8"/>
      <c r="Z12" s="8">
        <v>5.13</v>
      </c>
      <c r="AA12" s="8">
        <v>5.99</v>
      </c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2.0285858566415054</v>
      </c>
      <c r="AO12" s="17"/>
      <c r="AP12" s="17">
        <v>0.285163</v>
      </c>
      <c r="AQ12" s="17"/>
      <c r="AR12" s="8"/>
      <c r="AS12" s="8">
        <v>22.046500000000002</v>
      </c>
      <c r="AT12" s="8"/>
      <c r="AU12" s="8"/>
      <c r="AV12" s="8">
        <v>-24.477</v>
      </c>
      <c r="AW12" s="8"/>
      <c r="AX12" s="8"/>
      <c r="AY12" s="8"/>
      <c r="AZ12" s="150">
        <v>-36.461338399138846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>
        <v>1.4000257700910479</v>
      </c>
      <c r="BM12" s="8">
        <v>6.5758664767580859</v>
      </c>
      <c r="BN12" s="8"/>
      <c r="BO12" s="8">
        <v>8.6552043125213274</v>
      </c>
      <c r="BP12" s="8"/>
      <c r="BQ12" s="8">
        <v>2.0280920658247763</v>
      </c>
      <c r="BR12" s="8">
        <v>14.613603751980193</v>
      </c>
      <c r="BS12" s="8">
        <v>1.750284377340068</v>
      </c>
      <c r="BT12" s="8"/>
      <c r="BU12" s="8"/>
      <c r="BV12" s="8"/>
      <c r="BW12" s="8"/>
      <c r="BX12" s="8"/>
      <c r="BY12" s="8"/>
      <c r="BZ12" s="8"/>
      <c r="CA12" s="8">
        <v>31.717605770699603</v>
      </c>
      <c r="CB12" s="8">
        <v>6.1411059873340372</v>
      </c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20" t="s">
        <v>823</v>
      </c>
      <c r="B13" s="10" t="s">
        <v>829</v>
      </c>
      <c r="C13" s="11" t="s">
        <v>830</v>
      </c>
      <c r="D13" s="11" t="s">
        <v>852</v>
      </c>
      <c r="E13" s="131">
        <v>2001</v>
      </c>
      <c r="F13" s="131"/>
      <c r="G13" s="131"/>
      <c r="H13" s="23"/>
      <c r="I13" s="11">
        <v>34</v>
      </c>
      <c r="J13" s="11">
        <v>50</v>
      </c>
      <c r="K13" s="8"/>
      <c r="L13" s="8" t="s">
        <v>801</v>
      </c>
      <c r="M13" s="8"/>
      <c r="N13" s="8" t="s">
        <v>840</v>
      </c>
      <c r="O13" s="8"/>
      <c r="P13" s="8">
        <v>1.136016682734309</v>
      </c>
      <c r="Q13" s="8"/>
      <c r="R13" s="8"/>
      <c r="S13" s="8">
        <v>60.650809512753312</v>
      </c>
      <c r="T13" s="8">
        <v>20.463297190402443</v>
      </c>
      <c r="U13" s="8">
        <v>18.885893296844241</v>
      </c>
      <c r="V13" s="8"/>
      <c r="W13" s="8"/>
      <c r="X13" s="8"/>
      <c r="Y13" s="8"/>
      <c r="Z13" s="8">
        <v>5.0166666666666666</v>
      </c>
      <c r="AA13" s="8">
        <v>6.0333333333333341</v>
      </c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0.91071331572959358</v>
      </c>
      <c r="AO13" s="17"/>
      <c r="AP13" s="17">
        <v>0.15678</v>
      </c>
      <c r="AQ13" s="17"/>
      <c r="AR13" s="8"/>
      <c r="AS13" s="8">
        <v>23.145399999999999</v>
      </c>
      <c r="AT13" s="8"/>
      <c r="AU13" s="8"/>
      <c r="AV13" s="8">
        <v>-24.202999999999999</v>
      </c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>
        <v>1.1772208463959943</v>
      </c>
      <c r="BM13" s="8">
        <v>3.9262040823974202</v>
      </c>
      <c r="BN13" s="8"/>
      <c r="BO13" s="8">
        <v>5.7379389154682583</v>
      </c>
      <c r="BP13" s="8"/>
      <c r="BQ13" s="8">
        <v>1.189423841932004</v>
      </c>
      <c r="BR13" s="8">
        <v>7.6710708173014881</v>
      </c>
      <c r="BS13" s="8">
        <v>0.64253480159909382</v>
      </c>
      <c r="BT13" s="8"/>
      <c r="BU13" s="8"/>
      <c r="BV13" s="8"/>
      <c r="BW13" s="8"/>
      <c r="BX13" s="8"/>
      <c r="BY13" s="8"/>
      <c r="BZ13" s="8"/>
      <c r="CA13" s="8">
        <v>26.989857355518438</v>
      </c>
      <c r="CB13" s="8">
        <v>2.6208068055103184</v>
      </c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20" t="s">
        <v>823</v>
      </c>
      <c r="B14" s="10" t="s">
        <v>829</v>
      </c>
      <c r="C14" s="11" t="s">
        <v>830</v>
      </c>
      <c r="D14" s="11" t="s">
        <v>853</v>
      </c>
      <c r="E14" s="131">
        <v>2001</v>
      </c>
      <c r="F14" s="131"/>
      <c r="G14" s="131"/>
      <c r="H14" s="23"/>
      <c r="I14" s="11">
        <v>50</v>
      </c>
      <c r="J14" s="11">
        <v>80</v>
      </c>
      <c r="K14" s="8"/>
      <c r="L14" s="8" t="s">
        <v>801</v>
      </c>
      <c r="M14" s="8"/>
      <c r="N14" s="8" t="s">
        <v>842</v>
      </c>
      <c r="O14" s="8"/>
      <c r="P14" s="8">
        <v>1.0721218699041681</v>
      </c>
      <c r="Q14" s="8"/>
      <c r="R14" s="8"/>
      <c r="S14" s="8">
        <v>62.983881857433289</v>
      </c>
      <c r="T14" s="8">
        <v>17.534392576411292</v>
      </c>
      <c r="U14" s="8">
        <v>19.481725566155415</v>
      </c>
      <c r="V14" s="8"/>
      <c r="W14" s="8"/>
      <c r="X14" s="8"/>
      <c r="Y14" s="8"/>
      <c r="Z14" s="8">
        <v>4.9933333333333332</v>
      </c>
      <c r="AA14" s="8">
        <v>6.3066666666666658</v>
      </c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0.5227951512086193</v>
      </c>
      <c r="AO14" s="17"/>
      <c r="AP14" s="17">
        <v>0.11334599999999999</v>
      </c>
      <c r="AQ14" s="17"/>
      <c r="AR14" s="8"/>
      <c r="AS14" s="8">
        <v>25.4435</v>
      </c>
      <c r="AT14" s="8"/>
      <c r="AU14" s="8"/>
      <c r="AV14" s="8">
        <v>-23.98</v>
      </c>
      <c r="AW14" s="8"/>
      <c r="AX14" s="8"/>
      <c r="AY14" s="8"/>
      <c r="AZ14" s="150">
        <v>-122.21049252906091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>
        <v>0.6023758292171123</v>
      </c>
      <c r="BM14" s="8">
        <v>2.4302522807759557</v>
      </c>
      <c r="BN14" s="8"/>
      <c r="BO14" s="8">
        <v>4.908248702636457</v>
      </c>
      <c r="BP14" s="8"/>
      <c r="BQ14" s="8">
        <v>0.66429471767997417</v>
      </c>
      <c r="BR14" s="8">
        <v>5.4619167554221688</v>
      </c>
      <c r="BS14" s="8">
        <v>0.58707031874191895</v>
      </c>
      <c r="BT14" s="8"/>
      <c r="BU14" s="8"/>
      <c r="BV14" s="8"/>
      <c r="BW14" s="8"/>
      <c r="BX14" s="8"/>
      <c r="BY14" s="8"/>
      <c r="BZ14" s="8"/>
      <c r="CA14" s="8">
        <v>22.052732231875279</v>
      </c>
      <c r="CB14" s="8">
        <v>2.2198094671091329</v>
      </c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1"/>
      <c r="F15" s="131"/>
      <c r="G15" s="131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1"/>
      <c r="F16" s="131"/>
      <c r="G16" s="131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1"/>
      <c r="F17" s="131"/>
      <c r="G17" s="131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1"/>
      <c r="F18" s="131"/>
      <c r="G18" s="131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1"/>
      <c r="F19" s="131"/>
      <c r="G19" s="131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1"/>
      <c r="F20" s="131"/>
      <c r="G20" s="131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1"/>
      <c r="F21" s="131"/>
      <c r="G21" s="131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2"/>
      <c r="F22" s="132"/>
      <c r="G22" s="132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2"/>
      <c r="F23" s="132"/>
      <c r="G23" s="132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2"/>
      <c r="F24" s="132"/>
      <c r="G24" s="132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2"/>
      <c r="F25" s="132"/>
      <c r="G25" s="132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2"/>
      <c r="F26" s="132"/>
      <c r="G26" s="132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2"/>
      <c r="F27" s="132"/>
      <c r="G27" s="132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2"/>
      <c r="F28" s="132"/>
      <c r="G28" s="132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2"/>
      <c r="F29" s="132"/>
      <c r="G29" s="132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2"/>
      <c r="F30" s="132"/>
      <c r="G30" s="132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2"/>
      <c r="F31" s="132"/>
      <c r="G31" s="132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2"/>
      <c r="F32" s="132"/>
      <c r="G32" s="132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2"/>
      <c r="F33" s="132"/>
      <c r="G33" s="132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2"/>
      <c r="F34" s="132"/>
      <c r="G34" s="132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2"/>
      <c r="F35" s="132"/>
      <c r="G35" s="132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2"/>
      <c r="F36" s="132"/>
      <c r="G36" s="132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2"/>
      <c r="F37" s="132"/>
      <c r="G37" s="132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2"/>
      <c r="F38" s="132"/>
      <c r="G38" s="132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2"/>
      <c r="F39" s="132"/>
      <c r="G39" s="132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2"/>
      <c r="F40" s="132"/>
      <c r="G40" s="132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2"/>
      <c r="F41" s="132"/>
      <c r="G41" s="132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2"/>
      <c r="F42" s="132"/>
      <c r="G42" s="132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2"/>
      <c r="F43" s="132"/>
      <c r="G43" s="132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2"/>
      <c r="F44" s="132"/>
      <c r="G44" s="132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2"/>
      <c r="F45" s="132"/>
      <c r="G45" s="132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2"/>
      <c r="F46" s="132"/>
      <c r="G46" s="132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2"/>
      <c r="F47" s="132"/>
      <c r="G47" s="132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2"/>
      <c r="F48" s="132"/>
      <c r="G48" s="132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2"/>
      <c r="F49" s="132"/>
      <c r="G49" s="132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2"/>
      <c r="F50" s="132"/>
      <c r="G50" s="132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2"/>
      <c r="F51" s="132"/>
      <c r="G51" s="132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2"/>
      <c r="F52" s="132"/>
      <c r="G52" s="132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2"/>
      <c r="F53" s="132"/>
      <c r="G53" s="132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2"/>
      <c r="F54" s="132"/>
      <c r="G54" s="132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2"/>
      <c r="F55" s="132"/>
      <c r="G55" s="132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2"/>
      <c r="F56" s="132"/>
      <c r="G56" s="132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2"/>
      <c r="F57" s="132"/>
      <c r="G57" s="132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2"/>
      <c r="F58" s="132"/>
      <c r="G58" s="13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2"/>
      <c r="F59" s="132"/>
      <c r="G59" s="13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2"/>
      <c r="F60" s="132"/>
      <c r="G60" s="13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2"/>
      <c r="F61" s="132"/>
      <c r="G61" s="13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2"/>
      <c r="F62" s="132"/>
      <c r="G62" s="13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2"/>
      <c r="F63" s="132"/>
      <c r="G63" s="13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2"/>
      <c r="F64" s="132"/>
      <c r="G64" s="13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2"/>
      <c r="F65" s="132"/>
      <c r="G65" s="13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2"/>
      <c r="F66" s="132"/>
      <c r="G66" s="13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2"/>
      <c r="F67" s="132"/>
      <c r="G67" s="13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2"/>
      <c r="F68" s="132"/>
      <c r="G68" s="13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2"/>
      <c r="F69" s="132"/>
      <c r="G69" s="13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2"/>
      <c r="F70" s="132"/>
      <c r="G70" s="13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2"/>
      <c r="F71" s="132"/>
      <c r="G71" s="13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2"/>
      <c r="F72" s="132"/>
      <c r="G72" s="13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2"/>
      <c r="F73" s="132"/>
      <c r="G73" s="13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2"/>
      <c r="F74" s="132"/>
      <c r="G74" s="13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2"/>
      <c r="F75" s="132"/>
      <c r="G75" s="13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2"/>
      <c r="F76" s="132"/>
      <c r="G76" s="13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2"/>
      <c r="F77" s="132"/>
      <c r="G77" s="13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2"/>
      <c r="F78" s="132"/>
      <c r="G78" s="13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2"/>
      <c r="F79" s="132"/>
      <c r="G79" s="13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2"/>
      <c r="F80" s="132"/>
      <c r="G80" s="13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2"/>
      <c r="F81" s="132"/>
      <c r="G81" s="13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2"/>
      <c r="F82" s="132"/>
      <c r="G82" s="13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2"/>
      <c r="F83" s="132"/>
      <c r="G83" s="13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2"/>
      <c r="F84" s="132"/>
      <c r="G84" s="13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2"/>
      <c r="F85" s="132"/>
      <c r="G85" s="13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2"/>
      <c r="F86" s="132"/>
      <c r="G86" s="13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2"/>
      <c r="F87" s="132"/>
      <c r="G87" s="13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2"/>
      <c r="F88" s="132"/>
      <c r="G88" s="13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2"/>
      <c r="F89" s="132"/>
      <c r="G89" s="13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2"/>
      <c r="F90" s="132"/>
      <c r="G90" s="13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2"/>
      <c r="F91" s="132"/>
      <c r="G91" s="13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2"/>
      <c r="F92" s="132"/>
      <c r="G92" s="13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2"/>
      <c r="F93" s="132"/>
      <c r="G93" s="13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2"/>
      <c r="F94" s="132"/>
      <c r="G94" s="13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2"/>
      <c r="F95" s="132"/>
      <c r="G95" s="13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2"/>
      <c r="F96" s="132"/>
      <c r="G96" s="13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2"/>
      <c r="F97" s="132"/>
      <c r="G97" s="13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2"/>
      <c r="F98" s="132"/>
      <c r="G98" s="13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2"/>
      <c r="F99" s="132"/>
      <c r="G99" s="13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2"/>
      <c r="F100" s="132"/>
      <c r="G100" s="13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2"/>
      <c r="F101" s="132"/>
      <c r="G101" s="13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2"/>
      <c r="F102" s="132"/>
      <c r="G102" s="13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2"/>
      <c r="F103" s="132"/>
      <c r="G103" s="13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2"/>
      <c r="F104" s="132"/>
      <c r="G104" s="13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2"/>
      <c r="F105" s="132"/>
      <c r="G105" s="13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2"/>
      <c r="F106" s="132"/>
      <c r="G106" s="13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2"/>
      <c r="F107" s="132"/>
      <c r="G107" s="13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2"/>
      <c r="F108" s="132"/>
      <c r="G108" s="13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2"/>
      <c r="F109" s="132"/>
      <c r="G109" s="13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2"/>
      <c r="F110" s="132"/>
      <c r="G110" s="13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2"/>
      <c r="F111" s="132"/>
      <c r="G111" s="13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2"/>
      <c r="F112" s="132"/>
      <c r="G112" s="13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2"/>
      <c r="F113" s="132"/>
      <c r="G113" s="13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2"/>
      <c r="F114" s="132"/>
      <c r="G114" s="13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2"/>
      <c r="F115" s="132"/>
      <c r="G115" s="13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2"/>
      <c r="F116" s="132"/>
      <c r="G116" s="13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2"/>
      <c r="F117" s="132"/>
      <c r="G117" s="13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2"/>
      <c r="F118" s="132"/>
      <c r="G118" s="13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2"/>
      <c r="F119" s="132"/>
      <c r="G119" s="13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2"/>
      <c r="F120" s="132"/>
      <c r="G120" s="13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2"/>
      <c r="F121" s="132"/>
      <c r="G121" s="13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2"/>
      <c r="F122" s="132"/>
      <c r="G122" s="13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2"/>
      <c r="F123" s="132"/>
      <c r="G123" s="13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2"/>
      <c r="F124" s="132"/>
      <c r="G124" s="13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2"/>
      <c r="F125" s="132"/>
      <c r="G125" s="13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2"/>
      <c r="F126" s="132"/>
      <c r="G126" s="13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2"/>
      <c r="F127" s="132"/>
      <c r="G127" s="13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2"/>
      <c r="F128" s="132"/>
      <c r="G128" s="13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2"/>
      <c r="F129" s="132"/>
      <c r="G129" s="13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2"/>
      <c r="F130" s="132"/>
      <c r="G130" s="13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2"/>
      <c r="F131" s="132"/>
      <c r="G131" s="13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2"/>
      <c r="F132" s="132"/>
      <c r="G132" s="13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2"/>
      <c r="F133" s="132"/>
      <c r="G133" s="13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2"/>
      <c r="F134" s="132"/>
      <c r="G134" s="13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2"/>
      <c r="F135" s="132"/>
      <c r="G135" s="13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2"/>
      <c r="F136" s="132"/>
      <c r="G136" s="13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2"/>
      <c r="F137" s="132"/>
      <c r="G137" s="13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2"/>
      <c r="F138" s="132"/>
      <c r="G138" s="13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2"/>
      <c r="F139" s="132"/>
      <c r="G139" s="13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2"/>
      <c r="F140" s="132"/>
      <c r="G140" s="13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2"/>
      <c r="F141" s="132"/>
      <c r="G141" s="13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2"/>
      <c r="F142" s="132"/>
      <c r="G142" s="13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2"/>
      <c r="F143" s="132"/>
      <c r="G143" s="13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2"/>
      <c r="F144" s="132"/>
      <c r="G144" s="13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2"/>
      <c r="F145" s="132"/>
      <c r="G145" s="13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2"/>
      <c r="F146" s="132"/>
      <c r="G146" s="13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2"/>
      <c r="F147" s="132"/>
      <c r="G147" s="13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2"/>
      <c r="F148" s="132"/>
      <c r="G148" s="13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2"/>
      <c r="F149" s="132"/>
      <c r="G149" s="13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2"/>
      <c r="F150" s="132"/>
      <c r="G150" s="13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2"/>
      <c r="F151" s="132"/>
      <c r="G151" s="13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2"/>
      <c r="F152" s="132"/>
      <c r="G152" s="13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2"/>
      <c r="F153" s="132"/>
      <c r="G153" s="13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2"/>
      <c r="F154" s="132"/>
      <c r="G154" s="13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2"/>
      <c r="F155" s="132"/>
      <c r="G155" s="13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2"/>
      <c r="F156" s="132"/>
      <c r="G156" s="13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2"/>
      <c r="F157" s="132"/>
      <c r="G157" s="13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2"/>
      <c r="F158" s="132"/>
      <c r="G158" s="13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2"/>
      <c r="F159" s="132"/>
      <c r="G159" s="13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2"/>
      <c r="F160" s="132"/>
      <c r="G160" s="13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2"/>
      <c r="F161" s="132"/>
      <c r="G161" s="13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2"/>
      <c r="F162" s="132"/>
      <c r="G162" s="13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2"/>
      <c r="F163" s="132"/>
      <c r="G163" s="13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2"/>
      <c r="F164" s="132"/>
      <c r="G164" s="13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2"/>
      <c r="F165" s="132"/>
      <c r="G165" s="13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2"/>
      <c r="F166" s="132"/>
      <c r="G166" s="13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2"/>
      <c r="F167" s="132"/>
      <c r="G167" s="13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2"/>
      <c r="F168" s="132"/>
      <c r="G168" s="13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2"/>
      <c r="F169" s="132"/>
      <c r="G169" s="13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2"/>
      <c r="F170" s="132"/>
      <c r="G170" s="13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2"/>
      <c r="F171" s="132"/>
      <c r="G171" s="13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2"/>
      <c r="F172" s="132"/>
      <c r="G172" s="13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2"/>
      <c r="F173" s="132"/>
      <c r="G173" s="13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2"/>
      <c r="F174" s="132"/>
      <c r="G174" s="13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2"/>
      <c r="F175" s="132"/>
      <c r="G175" s="13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2"/>
      <c r="F176" s="132"/>
      <c r="G176" s="13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2"/>
      <c r="F177" s="132"/>
      <c r="G177" s="13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2"/>
      <c r="F178" s="132"/>
      <c r="G178" s="13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2"/>
      <c r="F179" s="132"/>
      <c r="G179" s="13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2"/>
      <c r="F180" s="132"/>
      <c r="G180" s="13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2"/>
      <c r="F181" s="132"/>
      <c r="G181" s="13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2"/>
      <c r="F182" s="132"/>
      <c r="G182" s="13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2"/>
      <c r="F183" s="132"/>
      <c r="G183" s="13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2"/>
      <c r="F184" s="132"/>
      <c r="G184" s="13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2"/>
      <c r="F185" s="132"/>
      <c r="G185" s="13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2"/>
      <c r="F186" s="132"/>
      <c r="G186" s="13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2"/>
      <c r="F187" s="132"/>
      <c r="G187" s="13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2"/>
      <c r="F188" s="132"/>
      <c r="G188" s="13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2"/>
      <c r="F189" s="132"/>
      <c r="G189" s="13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2"/>
      <c r="F190" s="132"/>
      <c r="G190" s="13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2"/>
      <c r="F191" s="132"/>
      <c r="G191" s="13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2"/>
      <c r="F192" s="132"/>
      <c r="G192" s="13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2"/>
      <c r="F193" s="132"/>
      <c r="G193" s="13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2"/>
      <c r="F194" s="132"/>
      <c r="G194" s="13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2"/>
      <c r="F195" s="132"/>
      <c r="G195" s="13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2"/>
      <c r="F196" s="132"/>
      <c r="G196" s="13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2"/>
      <c r="F197" s="132"/>
      <c r="G197" s="13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2"/>
      <c r="F198" s="132"/>
      <c r="G198" s="13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2"/>
      <c r="F199" s="132"/>
      <c r="G199" s="13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2"/>
      <c r="F200" s="132"/>
      <c r="G200" s="13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2"/>
      <c r="F201" s="132"/>
      <c r="G201" s="13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2"/>
      <c r="F202" s="132"/>
      <c r="G202" s="13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2"/>
      <c r="F203" s="132"/>
      <c r="G203" s="13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2"/>
      <c r="F204" s="132"/>
      <c r="G204" s="13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2"/>
      <c r="F205" s="132"/>
      <c r="G205" s="13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2"/>
      <c r="F206" s="132"/>
      <c r="G206" s="13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2"/>
      <c r="F207" s="132"/>
      <c r="G207" s="13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2"/>
      <c r="F208" s="132"/>
      <c r="G208" s="13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2"/>
      <c r="F209" s="132"/>
      <c r="G209" s="132"/>
      <c r="H209" s="90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2"/>
      <c r="F210" s="132"/>
      <c r="G210" s="132"/>
      <c r="H210" s="90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2"/>
      <c r="F211" s="132"/>
      <c r="G211" s="132"/>
      <c r="H211" s="90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2"/>
      <c r="F212" s="132"/>
      <c r="G212" s="132"/>
      <c r="H212" s="90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2"/>
      <c r="F213" s="132"/>
      <c r="G213" s="132"/>
      <c r="H213" s="90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2"/>
      <c r="F214" s="132"/>
      <c r="G214" s="132"/>
      <c r="H214" s="90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2"/>
      <c r="F215" s="132"/>
      <c r="G215" s="132"/>
      <c r="H215" s="90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2"/>
      <c r="F216" s="132"/>
      <c r="G216" s="132"/>
      <c r="H216" s="90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2"/>
      <c r="F217" s="132"/>
      <c r="G217" s="132"/>
      <c r="H217" s="90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2"/>
      <c r="F218" s="132"/>
      <c r="G218" s="132"/>
      <c r="H218" s="90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2"/>
      <c r="F219" s="132"/>
      <c r="G219" s="132"/>
      <c r="H219" s="90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2"/>
      <c r="F220" s="132"/>
      <c r="G220" s="132"/>
      <c r="H220" s="90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2"/>
      <c r="F221" s="132"/>
      <c r="G221" s="132"/>
      <c r="H221" s="90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2"/>
      <c r="F222" s="132"/>
      <c r="G222" s="132"/>
      <c r="H222" s="90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2"/>
      <c r="F223" s="132"/>
      <c r="G223" s="132"/>
      <c r="H223" s="90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2"/>
      <c r="F224" s="132"/>
      <c r="G224" s="132"/>
      <c r="H224" s="90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2"/>
      <c r="F225" s="132"/>
      <c r="G225" s="132"/>
      <c r="H225" s="90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2"/>
      <c r="F226" s="132"/>
      <c r="G226" s="132"/>
      <c r="H226" s="90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2"/>
      <c r="F227" s="132"/>
      <c r="G227" s="132"/>
      <c r="H227" s="90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2"/>
      <c r="F228" s="132"/>
      <c r="G228" s="132"/>
      <c r="H228" s="90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2"/>
      <c r="F229" s="132"/>
      <c r="G229" s="132"/>
      <c r="H229" s="90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2"/>
      <c r="F230" s="132"/>
      <c r="G230" s="132"/>
      <c r="H230" s="90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2"/>
      <c r="F231" s="132"/>
      <c r="G231" s="132"/>
      <c r="H231" s="90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2"/>
      <c r="F232" s="132"/>
      <c r="G232" s="132"/>
      <c r="H232" s="90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2"/>
      <c r="F233" s="132"/>
      <c r="G233" s="132"/>
      <c r="H233" s="90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2"/>
      <c r="F234" s="132"/>
      <c r="G234" s="132"/>
      <c r="H234" s="90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2"/>
      <c r="F235" s="132"/>
      <c r="G235" s="132"/>
      <c r="H235" s="90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2"/>
      <c r="F236" s="132"/>
      <c r="G236" s="132"/>
      <c r="H236" s="90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2"/>
      <c r="F237" s="132"/>
      <c r="G237" s="132"/>
      <c r="H237" s="90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2"/>
      <c r="F238" s="132"/>
      <c r="G238" s="132"/>
      <c r="H238" s="90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2"/>
      <c r="F239" s="132"/>
      <c r="G239" s="132"/>
      <c r="H239" s="90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2"/>
      <c r="F240" s="132"/>
      <c r="G240" s="132"/>
      <c r="H240" s="90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2"/>
      <c r="F241" s="132"/>
      <c r="G241" s="132"/>
      <c r="H241" s="90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2"/>
      <c r="F242" s="132"/>
      <c r="G242" s="132"/>
      <c r="H242" s="90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2"/>
      <c r="F243" s="132"/>
      <c r="G243" s="132"/>
      <c r="H243" s="90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2"/>
      <c r="F244" s="132"/>
      <c r="G244" s="132"/>
      <c r="H244" s="90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2"/>
      <c r="F245" s="132"/>
      <c r="G245" s="132"/>
      <c r="H245" s="90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2"/>
      <c r="F246" s="132"/>
      <c r="G246" s="132"/>
      <c r="H246" s="90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2"/>
      <c r="F247" s="132"/>
      <c r="G247" s="132"/>
      <c r="H247" s="90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2"/>
      <c r="F248" s="132"/>
      <c r="G248" s="132"/>
      <c r="H248" s="90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2"/>
      <c r="F249" s="132"/>
      <c r="G249" s="132"/>
      <c r="H249" s="90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2"/>
      <c r="F250" s="132"/>
      <c r="G250" s="132"/>
      <c r="H250" s="90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2"/>
      <c r="F251" s="132"/>
      <c r="G251" s="132"/>
      <c r="H251" s="90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2"/>
      <c r="F252" s="132"/>
      <c r="G252" s="132"/>
      <c r="H252" s="90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2"/>
      <c r="F253" s="132"/>
      <c r="G253" s="132"/>
      <c r="H253" s="90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2"/>
      <c r="F254" s="132"/>
      <c r="G254" s="132"/>
      <c r="H254" s="90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2"/>
      <c r="F255" s="132"/>
      <c r="G255" s="132"/>
      <c r="H255" s="90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2"/>
      <c r="F256" s="132"/>
      <c r="G256" s="132"/>
      <c r="H256" s="90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2"/>
      <c r="F257" s="132"/>
      <c r="G257" s="132"/>
      <c r="H257" s="90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2"/>
      <c r="F258" s="132"/>
      <c r="G258" s="132"/>
      <c r="H258" s="90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2"/>
      <c r="F259" s="132"/>
      <c r="G259" s="132"/>
      <c r="H259" s="90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2"/>
      <c r="F260" s="132"/>
      <c r="G260" s="132"/>
      <c r="H260" s="90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2"/>
      <c r="F261" s="132"/>
      <c r="G261" s="132"/>
      <c r="H261" s="90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2"/>
      <c r="F262" s="132"/>
      <c r="G262" s="132"/>
      <c r="H262" s="90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2"/>
      <c r="F263" s="132"/>
      <c r="G263" s="132"/>
      <c r="H263" s="90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2"/>
      <c r="F264" s="132"/>
      <c r="G264" s="132"/>
      <c r="H264" s="90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2"/>
      <c r="F265" s="132"/>
      <c r="G265" s="132"/>
      <c r="H265" s="90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2"/>
      <c r="F266" s="132"/>
      <c r="G266" s="132"/>
      <c r="H266" s="90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2"/>
      <c r="F267" s="132"/>
      <c r="G267" s="132"/>
      <c r="H267" s="90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2"/>
      <c r="F268" s="132"/>
      <c r="G268" s="132"/>
      <c r="H268" s="90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2"/>
      <c r="F269" s="132"/>
      <c r="G269" s="132"/>
      <c r="H269" s="90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2"/>
      <c r="F270" s="132"/>
      <c r="G270" s="132"/>
      <c r="H270" s="90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2"/>
      <c r="F271" s="132"/>
      <c r="G271" s="132"/>
      <c r="H271" s="90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2"/>
      <c r="F272" s="132"/>
      <c r="G272" s="132"/>
      <c r="H272" s="90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2"/>
      <c r="F273" s="132"/>
      <c r="G273" s="132"/>
      <c r="H273" s="90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2"/>
      <c r="F274" s="132"/>
      <c r="G274" s="132"/>
      <c r="H274" s="90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2"/>
      <c r="F275" s="132"/>
      <c r="G275" s="132"/>
      <c r="H275" s="90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2"/>
      <c r="F276" s="132"/>
      <c r="G276" s="132"/>
      <c r="H276" s="90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2"/>
      <c r="F277" s="132"/>
      <c r="G277" s="132"/>
      <c r="H277" s="90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2"/>
      <c r="F278" s="132"/>
      <c r="G278" s="132"/>
      <c r="H278" s="90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2"/>
      <c r="F279" s="132"/>
      <c r="G279" s="132"/>
      <c r="H279" s="90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2"/>
      <c r="F280" s="132"/>
      <c r="G280" s="132"/>
      <c r="H280" s="90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2"/>
      <c r="F281" s="132"/>
      <c r="G281" s="132"/>
      <c r="H281" s="90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2"/>
      <c r="F282" s="132"/>
      <c r="G282" s="132"/>
      <c r="H282" s="90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2"/>
      <c r="F283" s="132"/>
      <c r="G283" s="132"/>
      <c r="H283" s="90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2"/>
      <c r="F284" s="132"/>
      <c r="G284" s="132"/>
      <c r="H284" s="90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2"/>
      <c r="F285" s="132"/>
      <c r="G285" s="132"/>
      <c r="H285" s="90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2"/>
      <c r="F286" s="132"/>
      <c r="G286" s="132"/>
      <c r="H286" s="90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2"/>
      <c r="F287" s="132"/>
      <c r="G287" s="132"/>
      <c r="H287" s="90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2"/>
      <c r="F288" s="132"/>
      <c r="G288" s="132"/>
      <c r="H288" s="90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2"/>
      <c r="F289" s="132"/>
      <c r="G289" s="132"/>
      <c r="H289" s="90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2"/>
      <c r="F290" s="132"/>
      <c r="G290" s="132"/>
      <c r="H290" s="90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2"/>
      <c r="F291" s="132"/>
      <c r="G291" s="132"/>
      <c r="H291" s="90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2"/>
      <c r="F292" s="132"/>
      <c r="G292" s="132"/>
      <c r="H292" s="90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2"/>
      <c r="F293" s="132"/>
      <c r="G293" s="132"/>
      <c r="H293" s="90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2"/>
      <c r="F294" s="132"/>
      <c r="G294" s="132"/>
      <c r="H294" s="90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2"/>
      <c r="F295" s="132"/>
      <c r="G295" s="132"/>
      <c r="H295" s="90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2"/>
      <c r="F296" s="132"/>
      <c r="G296" s="132"/>
      <c r="H296" s="90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2"/>
      <c r="F297" s="132"/>
      <c r="G297" s="132"/>
      <c r="H297" s="90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2"/>
      <c r="F298" s="132"/>
      <c r="G298" s="132"/>
      <c r="H298" s="90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2"/>
      <c r="F299" s="132"/>
      <c r="G299" s="132"/>
      <c r="H299" s="90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2"/>
      <c r="F300" s="132"/>
      <c r="G300" s="132"/>
      <c r="H300" s="90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2"/>
      <c r="F301" s="132"/>
      <c r="G301" s="132"/>
      <c r="H301" s="90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2"/>
      <c r="F302" s="132"/>
      <c r="G302" s="132"/>
      <c r="H302" s="90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2"/>
      <c r="F303" s="132"/>
      <c r="G303" s="132"/>
      <c r="H303" s="90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2"/>
      <c r="F304" s="132"/>
      <c r="G304" s="132"/>
      <c r="H304" s="90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2"/>
      <c r="F305" s="132"/>
      <c r="G305" s="132"/>
      <c r="H305" s="90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2"/>
      <c r="F306" s="132"/>
      <c r="G306" s="132"/>
      <c r="H306" s="90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2"/>
      <c r="F307" s="132"/>
      <c r="G307" s="132"/>
      <c r="H307" s="90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2"/>
      <c r="F308" s="132"/>
      <c r="G308" s="132"/>
      <c r="H308" s="90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2"/>
      <c r="F309" s="132"/>
      <c r="G309" s="132"/>
      <c r="H309" s="90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2"/>
      <c r="F310" s="132"/>
      <c r="G310" s="132"/>
      <c r="H310" s="90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2"/>
      <c r="F311" s="132"/>
      <c r="G311" s="132"/>
      <c r="H311" s="90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2"/>
      <c r="F312" s="132"/>
      <c r="G312" s="132"/>
      <c r="H312" s="90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2"/>
      <c r="F313" s="132"/>
      <c r="G313" s="132"/>
      <c r="H313" s="90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2"/>
      <c r="F314" s="132"/>
      <c r="G314" s="132"/>
      <c r="H314" s="90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2"/>
      <c r="F315" s="132"/>
      <c r="G315" s="132"/>
      <c r="H315" s="90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2"/>
      <c r="F316" s="132"/>
      <c r="G316" s="132"/>
      <c r="H316" s="90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2"/>
      <c r="F317" s="132"/>
      <c r="G317" s="132"/>
      <c r="H317" s="90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2"/>
      <c r="F318" s="132"/>
      <c r="G318" s="132"/>
      <c r="H318" s="90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2"/>
      <c r="F319" s="132"/>
      <c r="G319" s="132"/>
      <c r="H319" s="90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2"/>
      <c r="F320" s="132"/>
      <c r="G320" s="132"/>
      <c r="H320" s="90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2"/>
      <c r="F321" s="132"/>
      <c r="G321" s="132"/>
      <c r="H321" s="90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2"/>
      <c r="F322" s="132"/>
      <c r="G322" s="132"/>
      <c r="H322" s="90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2"/>
      <c r="F323" s="132"/>
      <c r="G323" s="132"/>
      <c r="H323" s="90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2"/>
      <c r="F324" s="132"/>
      <c r="G324" s="132"/>
      <c r="H324" s="90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2"/>
      <c r="F325" s="132"/>
      <c r="G325" s="132"/>
      <c r="H325" s="90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2"/>
      <c r="F326" s="132"/>
      <c r="G326" s="132"/>
      <c r="H326" s="90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2"/>
      <c r="F327" s="132"/>
      <c r="G327" s="132"/>
      <c r="H327" s="90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2"/>
      <c r="F328" s="132"/>
      <c r="G328" s="132"/>
      <c r="H328" s="90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2"/>
      <c r="F329" s="132"/>
      <c r="G329" s="132"/>
      <c r="H329" s="90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2"/>
      <c r="F330" s="132"/>
      <c r="G330" s="132"/>
      <c r="H330" s="90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2"/>
      <c r="F331" s="132"/>
      <c r="G331" s="132"/>
      <c r="H331" s="90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2"/>
      <c r="F332" s="132"/>
      <c r="G332" s="132"/>
      <c r="H332" s="90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2"/>
      <c r="F333" s="132"/>
      <c r="G333" s="132"/>
      <c r="H333" s="90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2"/>
      <c r="F334" s="132"/>
      <c r="G334" s="132"/>
      <c r="H334" s="90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2"/>
      <c r="F335" s="132"/>
      <c r="G335" s="132"/>
      <c r="H335" s="90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2"/>
      <c r="F336" s="132"/>
      <c r="G336" s="132"/>
      <c r="H336" s="90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2"/>
      <c r="F337" s="132"/>
      <c r="G337" s="132"/>
      <c r="H337" s="90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2"/>
      <c r="F338" s="132"/>
      <c r="G338" s="132"/>
      <c r="H338" s="90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2"/>
      <c r="F339" s="132"/>
      <c r="G339" s="132"/>
      <c r="H339" s="90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2"/>
      <c r="F340" s="132"/>
      <c r="G340" s="132"/>
      <c r="H340" s="90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2"/>
      <c r="F341" s="132"/>
      <c r="G341" s="132"/>
      <c r="H341" s="90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2"/>
      <c r="F342" s="132"/>
      <c r="G342" s="132"/>
      <c r="H342" s="90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2"/>
      <c r="F343" s="132"/>
      <c r="G343" s="132"/>
      <c r="H343" s="90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2"/>
      <c r="F344" s="132"/>
      <c r="G344" s="132"/>
      <c r="H344" s="90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2"/>
      <c r="F345" s="132"/>
      <c r="G345" s="132"/>
      <c r="H345" s="90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2"/>
      <c r="F346" s="132"/>
      <c r="G346" s="132"/>
      <c r="H346" s="90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2"/>
      <c r="F347" s="132"/>
      <c r="G347" s="132"/>
      <c r="H347" s="90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2"/>
      <c r="F348" s="132"/>
      <c r="G348" s="132"/>
      <c r="H348" s="90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2"/>
      <c r="F349" s="132"/>
      <c r="G349" s="132"/>
      <c r="H349" s="90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2"/>
      <c r="F350" s="132"/>
      <c r="G350" s="132"/>
      <c r="H350" s="90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2"/>
      <c r="F351" s="132"/>
      <c r="G351" s="132"/>
      <c r="H351" s="90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2"/>
      <c r="F352" s="132"/>
      <c r="G352" s="132"/>
      <c r="H352" s="90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2"/>
      <c r="F353" s="132"/>
      <c r="G353" s="132"/>
      <c r="H353" s="90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2"/>
      <c r="F354" s="132"/>
      <c r="G354" s="132"/>
      <c r="H354" s="90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2"/>
      <c r="F355" s="132"/>
      <c r="G355" s="132"/>
      <c r="H355" s="90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2"/>
      <c r="F356" s="132"/>
      <c r="G356" s="132"/>
      <c r="H356" s="90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2"/>
      <c r="F357" s="132"/>
      <c r="G357" s="132"/>
      <c r="H357" s="90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2"/>
      <c r="F358" s="132"/>
      <c r="G358" s="132"/>
      <c r="H358" s="90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2"/>
      <c r="F359" s="132"/>
      <c r="G359" s="132"/>
      <c r="H359" s="90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2"/>
      <c r="F360" s="132"/>
      <c r="G360" s="132"/>
      <c r="H360" s="90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2"/>
      <c r="F361" s="132"/>
      <c r="G361" s="132"/>
      <c r="H361" s="90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2"/>
      <c r="F362" s="132"/>
      <c r="G362" s="132"/>
      <c r="H362" s="90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2"/>
      <c r="F363" s="132"/>
      <c r="G363" s="132"/>
      <c r="H363" s="90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2"/>
      <c r="F364" s="132"/>
      <c r="G364" s="132"/>
      <c r="H364" s="90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2"/>
      <c r="F365" s="132"/>
      <c r="G365" s="132"/>
      <c r="H365" s="90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2"/>
      <c r="F366" s="132"/>
      <c r="G366" s="132"/>
      <c r="H366" s="90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2"/>
      <c r="F367" s="132"/>
      <c r="G367" s="132"/>
      <c r="H367" s="90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2"/>
      <c r="F368" s="132"/>
      <c r="G368" s="132"/>
      <c r="H368" s="90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2"/>
      <c r="F369" s="132"/>
      <c r="G369" s="132"/>
      <c r="H369" s="90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2"/>
      <c r="F370" s="132"/>
      <c r="G370" s="132"/>
      <c r="H370" s="90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2"/>
      <c r="F371" s="132"/>
      <c r="G371" s="132"/>
      <c r="H371" s="90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2"/>
      <c r="F372" s="132"/>
      <c r="G372" s="132"/>
      <c r="H372" s="90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2"/>
      <c r="F373" s="132"/>
      <c r="G373" s="132"/>
      <c r="H373" s="90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2"/>
      <c r="F374" s="132"/>
      <c r="G374" s="132"/>
      <c r="H374" s="90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2"/>
      <c r="F375" s="132"/>
      <c r="G375" s="132"/>
      <c r="H375" s="90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2"/>
      <c r="F376" s="132"/>
      <c r="G376" s="132"/>
      <c r="H376" s="90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2"/>
      <c r="F377" s="132"/>
      <c r="G377" s="132"/>
      <c r="H377" s="90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2"/>
      <c r="F378" s="132"/>
      <c r="G378" s="132"/>
      <c r="H378" s="90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2"/>
      <c r="F379" s="132"/>
      <c r="G379" s="132"/>
      <c r="H379" s="90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2"/>
      <c r="F380" s="132"/>
      <c r="G380" s="132"/>
      <c r="H380" s="90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2"/>
      <c r="F381" s="132"/>
      <c r="G381" s="132"/>
      <c r="H381" s="90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2"/>
      <c r="F382" s="132"/>
      <c r="G382" s="132"/>
      <c r="H382" s="90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2"/>
      <c r="F383" s="132"/>
      <c r="G383" s="132"/>
      <c r="H383" s="90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2"/>
      <c r="F384" s="132"/>
      <c r="G384" s="132"/>
      <c r="H384" s="90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2"/>
      <c r="F385" s="132"/>
      <c r="G385" s="132"/>
      <c r="H385" s="90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2"/>
      <c r="F386" s="132"/>
      <c r="G386" s="132"/>
      <c r="H386" s="90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2"/>
      <c r="F387" s="132"/>
      <c r="G387" s="132"/>
      <c r="H387" s="90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2"/>
      <c r="F388" s="132"/>
      <c r="G388" s="132"/>
      <c r="H388" s="90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2"/>
      <c r="F389" s="132"/>
      <c r="G389" s="132"/>
      <c r="H389" s="90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2"/>
      <c r="F390" s="132"/>
      <c r="G390" s="132"/>
      <c r="H390" s="90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2"/>
      <c r="F391" s="132"/>
      <c r="G391" s="132"/>
      <c r="H391" s="90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2"/>
      <c r="F392" s="132"/>
      <c r="G392" s="132"/>
      <c r="H392" s="90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2"/>
      <c r="F393" s="132"/>
      <c r="G393" s="132"/>
      <c r="H393" s="90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2"/>
      <c r="F394" s="132"/>
      <c r="G394" s="132"/>
      <c r="H394" s="90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2"/>
      <c r="F395" s="132"/>
      <c r="G395" s="132"/>
      <c r="H395" s="90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2"/>
      <c r="F396" s="132"/>
      <c r="G396" s="132"/>
      <c r="H396" s="90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2"/>
      <c r="F397" s="132"/>
      <c r="G397" s="132"/>
      <c r="H397" s="90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2"/>
      <c r="F398" s="132"/>
      <c r="G398" s="132"/>
      <c r="H398" s="90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2"/>
      <c r="F399" s="132"/>
      <c r="G399" s="132"/>
      <c r="H399" s="90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2"/>
      <c r="F400" s="132"/>
      <c r="G400" s="132"/>
      <c r="H400" s="90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2"/>
      <c r="F401" s="132"/>
      <c r="G401" s="132"/>
      <c r="H401" s="90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2"/>
      <c r="F402" s="132"/>
      <c r="G402" s="132"/>
      <c r="H402" s="90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2"/>
      <c r="F403" s="132"/>
      <c r="G403" s="132"/>
      <c r="H403" s="90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2"/>
      <c r="F404" s="132"/>
      <c r="G404" s="132"/>
      <c r="H404" s="90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2"/>
      <c r="F405" s="132"/>
      <c r="G405" s="132"/>
      <c r="H405" s="90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2"/>
      <c r="F406" s="132"/>
      <c r="G406" s="132"/>
      <c r="H406" s="90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2"/>
      <c r="F407" s="132"/>
      <c r="G407" s="132"/>
      <c r="H407" s="90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2"/>
      <c r="F408" s="132"/>
      <c r="G408" s="132"/>
      <c r="H408" s="90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2"/>
      <c r="F409" s="132"/>
      <c r="G409" s="132"/>
      <c r="H409" s="90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2"/>
      <c r="F410" s="132"/>
      <c r="G410" s="132"/>
      <c r="H410" s="90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2"/>
      <c r="F411" s="132"/>
      <c r="G411" s="132"/>
      <c r="H411" s="90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2"/>
      <c r="F412" s="132"/>
      <c r="G412" s="132"/>
      <c r="H412" s="90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2"/>
      <c r="F413" s="132"/>
      <c r="G413" s="132"/>
      <c r="H413" s="90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2"/>
      <c r="F414" s="132"/>
      <c r="G414" s="132"/>
      <c r="H414" s="90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2"/>
      <c r="F415" s="132"/>
      <c r="G415" s="132"/>
      <c r="H415" s="90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2"/>
      <c r="F416" s="132"/>
      <c r="G416" s="132"/>
      <c r="H416" s="90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2"/>
      <c r="F417" s="132"/>
      <c r="G417" s="132"/>
      <c r="H417" s="90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2"/>
      <c r="F418" s="132"/>
      <c r="G418" s="132"/>
      <c r="H418" s="90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2"/>
      <c r="F419" s="132"/>
      <c r="G419" s="132"/>
      <c r="H419" s="90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2"/>
      <c r="F420" s="132"/>
      <c r="G420" s="132"/>
      <c r="H420" s="90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2"/>
      <c r="F421" s="132"/>
      <c r="G421" s="132"/>
      <c r="H421" s="90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2"/>
      <c r="F422" s="132"/>
      <c r="G422" s="132"/>
      <c r="H422" s="90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2"/>
      <c r="F423" s="132"/>
      <c r="G423" s="132"/>
      <c r="H423" s="90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2"/>
      <c r="F424" s="132"/>
      <c r="G424" s="132"/>
      <c r="H424" s="90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2"/>
      <c r="F425" s="132"/>
      <c r="G425" s="132"/>
      <c r="H425" s="90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2"/>
      <c r="F426" s="132"/>
      <c r="G426" s="132"/>
      <c r="H426" s="90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2"/>
      <c r="F427" s="132"/>
      <c r="G427" s="132"/>
      <c r="H427" s="90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2"/>
      <c r="F428" s="132"/>
      <c r="G428" s="132"/>
      <c r="H428" s="90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2"/>
      <c r="F429" s="132"/>
      <c r="G429" s="132"/>
      <c r="H429" s="90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2"/>
      <c r="F430" s="132"/>
      <c r="G430" s="132"/>
      <c r="H430" s="90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2"/>
      <c r="F431" s="132"/>
      <c r="G431" s="132"/>
      <c r="H431" s="90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2"/>
      <c r="F432" s="132"/>
      <c r="G432" s="132"/>
      <c r="H432" s="90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2"/>
      <c r="F433" s="132"/>
      <c r="G433" s="132"/>
      <c r="H433" s="90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2"/>
      <c r="F434" s="132"/>
      <c r="G434" s="132"/>
      <c r="H434" s="90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2"/>
      <c r="F435" s="132"/>
      <c r="G435" s="132"/>
      <c r="H435" s="90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2"/>
      <c r="F436" s="132"/>
      <c r="G436" s="132"/>
      <c r="H436" s="90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2"/>
      <c r="F437" s="132"/>
      <c r="G437" s="132"/>
      <c r="H437" s="90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2"/>
      <c r="F438" s="132"/>
      <c r="G438" s="132"/>
      <c r="H438" s="90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2"/>
      <c r="F439" s="132"/>
      <c r="G439" s="132"/>
      <c r="H439" s="90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2"/>
      <c r="F440" s="132"/>
      <c r="G440" s="132"/>
      <c r="H440" s="90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2"/>
      <c r="F441" s="132"/>
      <c r="G441" s="132"/>
      <c r="H441" s="90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2"/>
      <c r="F442" s="132"/>
      <c r="G442" s="132"/>
      <c r="H442" s="90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2"/>
      <c r="F443" s="132"/>
      <c r="G443" s="132"/>
      <c r="H443" s="90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2"/>
      <c r="F444" s="132"/>
      <c r="G444" s="132"/>
      <c r="H444" s="90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2"/>
      <c r="F445" s="132"/>
      <c r="G445" s="132"/>
      <c r="H445" s="90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2"/>
      <c r="F446" s="132"/>
      <c r="G446" s="132"/>
      <c r="H446" s="90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2"/>
      <c r="F447" s="132"/>
      <c r="G447" s="132"/>
      <c r="H447" s="90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2"/>
      <c r="F448" s="132"/>
      <c r="G448" s="132"/>
      <c r="H448" s="90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2"/>
      <c r="F449" s="132"/>
      <c r="G449" s="132"/>
      <c r="H449" s="90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2"/>
      <c r="F450" s="132"/>
      <c r="G450" s="132"/>
      <c r="H450" s="90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2"/>
      <c r="F451" s="132"/>
      <c r="G451" s="132"/>
      <c r="H451" s="90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2"/>
      <c r="F452" s="132"/>
      <c r="G452" s="132"/>
      <c r="H452" s="90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2"/>
      <c r="F453" s="132"/>
      <c r="G453" s="132"/>
      <c r="H453" s="90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2"/>
      <c r="F454" s="132"/>
      <c r="G454" s="132"/>
      <c r="H454" s="90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2"/>
      <c r="F455" s="132"/>
      <c r="G455" s="132"/>
      <c r="H455" s="90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2"/>
      <c r="F456" s="132"/>
      <c r="G456" s="132"/>
      <c r="H456" s="90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2"/>
      <c r="F457" s="132"/>
      <c r="G457" s="132"/>
      <c r="H457" s="90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2"/>
      <c r="F458" s="132"/>
      <c r="G458" s="132"/>
      <c r="H458" s="90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2"/>
      <c r="F459" s="132"/>
      <c r="G459" s="132"/>
      <c r="H459" s="90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2"/>
      <c r="F460" s="132"/>
      <c r="G460" s="132"/>
      <c r="H460" s="90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2"/>
      <c r="F461" s="132"/>
      <c r="G461" s="132"/>
      <c r="H461" s="90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2"/>
      <c r="F462" s="132"/>
      <c r="G462" s="132"/>
      <c r="H462" s="90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2"/>
      <c r="F463" s="132"/>
      <c r="G463" s="132"/>
      <c r="H463" s="90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2"/>
      <c r="F464" s="132"/>
      <c r="G464" s="132"/>
      <c r="H464" s="90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2"/>
      <c r="F465" s="132"/>
      <c r="G465" s="132"/>
      <c r="H465" s="90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2"/>
      <c r="F466" s="132"/>
      <c r="G466" s="132"/>
      <c r="H466" s="90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2"/>
      <c r="F467" s="132"/>
      <c r="G467" s="132"/>
      <c r="H467" s="90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2"/>
      <c r="F468" s="132"/>
      <c r="G468" s="132"/>
      <c r="H468" s="90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2"/>
      <c r="F469" s="132"/>
      <c r="G469" s="132"/>
      <c r="H469" s="90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2"/>
      <c r="F470" s="132"/>
      <c r="G470" s="132"/>
      <c r="H470" s="90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2"/>
      <c r="F471" s="132"/>
      <c r="G471" s="132"/>
      <c r="H471" s="90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2"/>
      <c r="F472" s="132"/>
      <c r="G472" s="132"/>
      <c r="H472" s="90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2"/>
      <c r="F473" s="132"/>
      <c r="G473" s="132"/>
      <c r="H473" s="90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2"/>
      <c r="F474" s="132"/>
      <c r="G474" s="132"/>
      <c r="H474" s="90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2"/>
      <c r="F475" s="132"/>
      <c r="G475" s="132"/>
      <c r="H475" s="90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2"/>
      <c r="F476" s="132"/>
      <c r="G476" s="132"/>
      <c r="H476" s="90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2"/>
      <c r="F477" s="132"/>
      <c r="G477" s="132"/>
      <c r="H477" s="90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2"/>
      <c r="F478" s="132"/>
      <c r="G478" s="132"/>
      <c r="H478" s="90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2"/>
      <c r="F479" s="132"/>
      <c r="G479" s="132"/>
      <c r="H479" s="90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2"/>
      <c r="F480" s="132"/>
      <c r="G480" s="132"/>
      <c r="H480" s="90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2"/>
      <c r="F481" s="132"/>
      <c r="G481" s="132"/>
      <c r="H481" s="90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2"/>
      <c r="F482" s="132"/>
      <c r="G482" s="132"/>
      <c r="H482" s="90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2"/>
      <c r="F483" s="132"/>
      <c r="G483" s="132"/>
      <c r="H483" s="90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2"/>
      <c r="F484" s="132"/>
      <c r="G484" s="132"/>
      <c r="H484" s="90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2"/>
      <c r="F485" s="132"/>
      <c r="G485" s="132"/>
      <c r="H485" s="90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2"/>
      <c r="F486" s="132"/>
      <c r="G486" s="132"/>
      <c r="H486" s="90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2"/>
      <c r="F487" s="132"/>
      <c r="G487" s="132"/>
      <c r="H487" s="90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2"/>
      <c r="F488" s="132"/>
      <c r="G488" s="132"/>
      <c r="H488" s="90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2"/>
      <c r="F489" s="132"/>
      <c r="G489" s="132"/>
      <c r="H489" s="90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2"/>
      <c r="F490" s="132"/>
      <c r="G490" s="132"/>
      <c r="H490" s="90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2"/>
      <c r="F491" s="132"/>
      <c r="G491" s="132"/>
      <c r="H491" s="90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2"/>
      <c r="F492" s="132"/>
      <c r="G492" s="132"/>
      <c r="H492" s="90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2"/>
      <c r="F493" s="132"/>
      <c r="G493" s="132"/>
      <c r="H493" s="90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2"/>
      <c r="F494" s="132"/>
      <c r="G494" s="132"/>
      <c r="H494" s="90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2"/>
      <c r="F495" s="132"/>
      <c r="G495" s="132"/>
      <c r="H495" s="90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2"/>
      <c r="F496" s="132"/>
      <c r="G496" s="132"/>
      <c r="H496" s="90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2"/>
      <c r="F497" s="132"/>
      <c r="G497" s="132"/>
      <c r="H497" s="90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2"/>
      <c r="F498" s="132"/>
      <c r="G498" s="132"/>
      <c r="H498" s="90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2"/>
      <c r="F499" s="132"/>
      <c r="G499" s="132"/>
      <c r="H499" s="90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2"/>
      <c r="F500" s="132"/>
      <c r="G500" s="132"/>
      <c r="H500" s="90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2"/>
      <c r="F501" s="132"/>
      <c r="G501" s="132"/>
      <c r="H501" s="90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2"/>
      <c r="F502" s="132"/>
      <c r="G502" s="132"/>
      <c r="H502" s="90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2"/>
      <c r="F503" s="132"/>
      <c r="G503" s="132"/>
      <c r="H503" s="90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2"/>
      <c r="F504" s="132"/>
      <c r="G504" s="132"/>
      <c r="H504" s="90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2"/>
      <c r="F505" s="132"/>
      <c r="G505" s="132"/>
      <c r="H505" s="90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2"/>
      <c r="F506" s="132"/>
      <c r="G506" s="132"/>
      <c r="H506" s="90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2"/>
      <c r="F507" s="132"/>
      <c r="G507" s="132"/>
      <c r="H507" s="90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2"/>
      <c r="F508" s="132"/>
      <c r="G508" s="132"/>
      <c r="H508" s="90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2"/>
      <c r="F509" s="132"/>
      <c r="G509" s="132"/>
      <c r="H509" s="90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2"/>
      <c r="F510" s="132"/>
      <c r="G510" s="132"/>
      <c r="H510" s="90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2"/>
      <c r="F511" s="132"/>
      <c r="G511" s="132"/>
      <c r="H511" s="90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2"/>
      <c r="F512" s="132"/>
      <c r="G512" s="132"/>
      <c r="H512" s="90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2"/>
      <c r="F513" s="132"/>
      <c r="G513" s="132"/>
      <c r="H513" s="90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2"/>
      <c r="F514" s="132"/>
      <c r="G514" s="132"/>
      <c r="H514" s="90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2"/>
      <c r="F515" s="132"/>
      <c r="G515" s="132"/>
      <c r="H515" s="90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2"/>
      <c r="F516" s="132"/>
      <c r="G516" s="132"/>
      <c r="H516" s="90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2"/>
      <c r="F517" s="132"/>
      <c r="G517" s="132"/>
      <c r="H517" s="90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2"/>
      <c r="F518" s="132"/>
      <c r="G518" s="132"/>
      <c r="H518" s="90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2"/>
      <c r="F519" s="132"/>
      <c r="G519" s="132"/>
      <c r="H519" s="90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2"/>
      <c r="F520" s="132"/>
      <c r="G520" s="132"/>
      <c r="H520" s="90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2"/>
      <c r="F521" s="132"/>
      <c r="G521" s="132"/>
      <c r="H521" s="90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2"/>
      <c r="F522" s="132"/>
      <c r="G522" s="132"/>
      <c r="H522" s="90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2"/>
      <c r="F523" s="132"/>
      <c r="G523" s="132"/>
      <c r="H523" s="90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2"/>
      <c r="F524" s="132"/>
      <c r="G524" s="132"/>
      <c r="H524" s="90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2"/>
      <c r="F525" s="132"/>
      <c r="G525" s="132"/>
      <c r="H525" s="90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2"/>
      <c r="F526" s="132"/>
      <c r="G526" s="132"/>
      <c r="H526" s="90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2"/>
      <c r="F527" s="132"/>
      <c r="G527" s="132"/>
      <c r="H527" s="90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2"/>
      <c r="F528" s="132"/>
      <c r="G528" s="132"/>
      <c r="H528" s="90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2"/>
      <c r="F529" s="132"/>
      <c r="G529" s="132"/>
      <c r="H529" s="90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2"/>
      <c r="F530" s="132"/>
      <c r="G530" s="132"/>
      <c r="H530" s="90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2"/>
      <c r="F531" s="132"/>
      <c r="G531" s="132"/>
      <c r="H531" s="90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2"/>
      <c r="F532" s="132"/>
      <c r="G532" s="132"/>
      <c r="H532" s="90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2"/>
      <c r="F533" s="132"/>
      <c r="G533" s="132"/>
      <c r="H533" s="90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2"/>
      <c r="F534" s="132"/>
      <c r="G534" s="132"/>
      <c r="H534" s="90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2"/>
      <c r="F535" s="132"/>
      <c r="G535" s="132"/>
      <c r="H535" s="90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2"/>
      <c r="F536" s="132"/>
      <c r="G536" s="132"/>
      <c r="H536" s="90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2"/>
      <c r="F537" s="132"/>
      <c r="G537" s="132"/>
      <c r="H537" s="90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2"/>
      <c r="F538" s="132"/>
      <c r="G538" s="132"/>
      <c r="H538" s="90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2"/>
      <c r="F539" s="132"/>
      <c r="G539" s="132"/>
      <c r="H539" s="90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2"/>
      <c r="F540" s="132"/>
      <c r="G540" s="132"/>
      <c r="H540" s="90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2"/>
      <c r="F541" s="132"/>
      <c r="G541" s="132"/>
      <c r="H541" s="90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2"/>
      <c r="F542" s="132"/>
      <c r="G542" s="132"/>
      <c r="H542" s="90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2"/>
      <c r="F543" s="132"/>
      <c r="G543" s="132"/>
      <c r="H543" s="90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2"/>
      <c r="F544" s="132"/>
      <c r="G544" s="132"/>
      <c r="H544" s="90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2"/>
      <c r="F545" s="132"/>
      <c r="G545" s="132"/>
      <c r="H545" s="90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2"/>
      <c r="F546" s="132"/>
      <c r="G546" s="132"/>
      <c r="H546" s="90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2"/>
      <c r="F547" s="132"/>
      <c r="G547" s="132"/>
      <c r="H547" s="90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2"/>
      <c r="F548" s="132"/>
      <c r="G548" s="132"/>
      <c r="H548" s="90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2"/>
      <c r="F549" s="132"/>
      <c r="G549" s="132"/>
      <c r="H549" s="90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2"/>
      <c r="F550" s="132"/>
      <c r="G550" s="132"/>
      <c r="H550" s="90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2"/>
      <c r="F551" s="132"/>
      <c r="G551" s="132"/>
      <c r="H551" s="90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2"/>
      <c r="F552" s="132"/>
      <c r="G552" s="132"/>
      <c r="H552" s="90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2"/>
      <c r="F553" s="132"/>
      <c r="G553" s="132"/>
      <c r="H553" s="90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2"/>
      <c r="F554" s="132"/>
      <c r="G554" s="132"/>
      <c r="H554" s="90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2"/>
      <c r="F555" s="132"/>
      <c r="G555" s="132"/>
      <c r="H555" s="90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2"/>
      <c r="F556" s="132"/>
      <c r="G556" s="132"/>
      <c r="H556" s="90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2"/>
      <c r="F557" s="132"/>
      <c r="G557" s="132"/>
      <c r="H557" s="90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2"/>
      <c r="F558" s="132"/>
      <c r="G558" s="132"/>
      <c r="H558" s="90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2"/>
      <c r="F559" s="132"/>
      <c r="G559" s="132"/>
      <c r="H559" s="90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2"/>
      <c r="F560" s="132"/>
      <c r="G560" s="132"/>
      <c r="H560" s="90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2"/>
      <c r="F561" s="132"/>
      <c r="G561" s="132"/>
      <c r="H561" s="90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2"/>
      <c r="F562" s="132"/>
      <c r="G562" s="132"/>
      <c r="H562" s="90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2"/>
      <c r="F563" s="132"/>
      <c r="G563" s="132"/>
      <c r="H563" s="90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2"/>
      <c r="F564" s="132"/>
      <c r="G564" s="132"/>
      <c r="H564" s="90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2"/>
      <c r="F565" s="132"/>
      <c r="G565" s="132"/>
      <c r="H565" s="90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2"/>
      <c r="F566" s="132"/>
      <c r="G566" s="132"/>
      <c r="H566" s="90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2"/>
      <c r="F567" s="132"/>
      <c r="G567" s="132"/>
      <c r="H567" s="90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2"/>
      <c r="F568" s="132"/>
      <c r="G568" s="132"/>
      <c r="H568" s="90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2"/>
      <c r="F569" s="132"/>
      <c r="G569" s="132"/>
      <c r="H569" s="90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2"/>
      <c r="F570" s="132"/>
      <c r="G570" s="132"/>
      <c r="H570" s="90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2"/>
      <c r="F571" s="132"/>
      <c r="G571" s="132"/>
      <c r="H571" s="90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2"/>
      <c r="F572" s="132"/>
      <c r="G572" s="132"/>
      <c r="H572" s="90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2"/>
      <c r="F573" s="132"/>
      <c r="G573" s="132"/>
      <c r="H573" s="90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2"/>
      <c r="F574" s="132"/>
      <c r="G574" s="132"/>
      <c r="H574" s="90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2"/>
      <c r="F575" s="132"/>
      <c r="G575" s="132"/>
      <c r="H575" s="90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2"/>
      <c r="F576" s="132"/>
      <c r="G576" s="132"/>
      <c r="H576" s="90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2"/>
      <c r="F577" s="132"/>
      <c r="G577" s="132"/>
      <c r="H577" s="90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2"/>
      <c r="F578" s="132"/>
      <c r="G578" s="132"/>
      <c r="H578" s="90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2"/>
      <c r="F579" s="132"/>
      <c r="G579" s="132"/>
      <c r="H579" s="90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2"/>
      <c r="F580" s="132"/>
      <c r="G580" s="132"/>
      <c r="H580" s="90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2"/>
      <c r="F581" s="132"/>
      <c r="G581" s="132"/>
      <c r="H581" s="90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2"/>
      <c r="F582" s="132"/>
      <c r="G582" s="132"/>
      <c r="H582" s="90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2"/>
      <c r="F583" s="132"/>
      <c r="G583" s="132"/>
      <c r="H583" s="90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2"/>
      <c r="F584" s="132"/>
      <c r="G584" s="132"/>
      <c r="H584" s="90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2"/>
      <c r="F585" s="132"/>
      <c r="G585" s="132"/>
      <c r="H585" s="90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2"/>
      <c r="F586" s="132"/>
      <c r="G586" s="132"/>
      <c r="H586" s="90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2"/>
      <c r="F587" s="132"/>
      <c r="G587" s="132"/>
      <c r="H587" s="90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2"/>
      <c r="F588" s="132"/>
      <c r="G588" s="132"/>
      <c r="H588" s="90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2"/>
      <c r="F589" s="132"/>
      <c r="G589" s="132"/>
      <c r="H589" s="90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2"/>
      <c r="F590" s="132"/>
      <c r="G590" s="132"/>
      <c r="H590" s="90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2"/>
      <c r="F591" s="132"/>
      <c r="G591" s="132"/>
      <c r="H591" s="90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2"/>
      <c r="F592" s="132"/>
      <c r="G592" s="132"/>
      <c r="H592" s="90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2"/>
      <c r="F593" s="132"/>
      <c r="G593" s="132"/>
      <c r="H593" s="90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2"/>
      <c r="F594" s="132"/>
      <c r="G594" s="132"/>
      <c r="H594" s="90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2"/>
      <c r="F595" s="132"/>
      <c r="G595" s="132"/>
      <c r="H595" s="90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2"/>
      <c r="F596" s="132"/>
      <c r="G596" s="132"/>
      <c r="H596" s="90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2"/>
      <c r="F597" s="132"/>
      <c r="G597" s="132"/>
      <c r="H597" s="90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2"/>
      <c r="F598" s="132"/>
      <c r="G598" s="132"/>
      <c r="H598" s="90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2"/>
      <c r="F599" s="132"/>
      <c r="G599" s="132"/>
      <c r="H599" s="90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2"/>
      <c r="F600" s="132"/>
      <c r="G600" s="132"/>
      <c r="H600" s="90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2"/>
      <c r="F601" s="132"/>
      <c r="G601" s="132"/>
      <c r="H601" s="90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2"/>
      <c r="F602" s="132"/>
      <c r="G602" s="132"/>
      <c r="H602" s="90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2"/>
      <c r="F603" s="132"/>
      <c r="G603" s="132"/>
      <c r="H603" s="90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2"/>
      <c r="F604" s="132"/>
      <c r="G604" s="132"/>
      <c r="H604" s="90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2"/>
      <c r="F605" s="132"/>
      <c r="G605" s="132"/>
      <c r="H605" s="90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2"/>
      <c r="F606" s="132"/>
      <c r="G606" s="132"/>
      <c r="H606" s="90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2"/>
      <c r="F607" s="132"/>
      <c r="G607" s="132"/>
      <c r="H607" s="90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2"/>
      <c r="F608" s="132"/>
      <c r="G608" s="132"/>
      <c r="H608" s="90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2"/>
      <c r="F609" s="132"/>
      <c r="G609" s="132"/>
      <c r="H609" s="90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2"/>
      <c r="F610" s="132"/>
      <c r="G610" s="132"/>
      <c r="H610" s="90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2"/>
      <c r="F611" s="132"/>
      <c r="G611" s="132"/>
      <c r="H611" s="90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2"/>
      <c r="F612" s="132"/>
      <c r="G612" s="132"/>
      <c r="H612" s="90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2"/>
      <c r="F613" s="132"/>
      <c r="G613" s="132"/>
      <c r="H613" s="90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2"/>
      <c r="F614" s="132"/>
      <c r="G614" s="132"/>
      <c r="H614" s="90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2"/>
      <c r="F615" s="132"/>
      <c r="G615" s="132"/>
      <c r="H615" s="90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2"/>
      <c r="F616" s="132"/>
      <c r="G616" s="132"/>
      <c r="H616" s="90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2"/>
      <c r="F617" s="132"/>
      <c r="G617" s="132"/>
      <c r="H617" s="90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2"/>
      <c r="F618" s="132"/>
      <c r="G618" s="132"/>
      <c r="H618" s="90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2"/>
      <c r="F619" s="132"/>
      <c r="G619" s="132"/>
      <c r="H619" s="90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2"/>
      <c r="F620" s="132"/>
      <c r="G620" s="132"/>
      <c r="H620" s="90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2"/>
      <c r="F621" s="132"/>
      <c r="G621" s="132"/>
      <c r="H621" s="90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2"/>
      <c r="F622" s="132"/>
      <c r="G622" s="132"/>
      <c r="H622" s="90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2"/>
      <c r="F623" s="132"/>
      <c r="G623" s="132"/>
      <c r="H623" s="90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2"/>
      <c r="F624" s="132"/>
      <c r="G624" s="132"/>
      <c r="H624" s="90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2"/>
      <c r="F625" s="132"/>
      <c r="G625" s="132"/>
      <c r="H625" s="90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2"/>
      <c r="F626" s="132"/>
      <c r="G626" s="132"/>
      <c r="H626" s="90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2"/>
      <c r="F627" s="132"/>
      <c r="G627" s="132"/>
      <c r="H627" s="90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2"/>
      <c r="F628" s="132"/>
      <c r="G628" s="132"/>
      <c r="H628" s="90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2"/>
      <c r="F629" s="132"/>
      <c r="G629" s="132"/>
      <c r="H629" s="90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2"/>
      <c r="F630" s="132"/>
      <c r="G630" s="132"/>
      <c r="H630" s="90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2"/>
      <c r="F631" s="132"/>
      <c r="G631" s="132"/>
      <c r="H631" s="90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2"/>
      <c r="F632" s="132"/>
      <c r="G632" s="132"/>
      <c r="H632" s="90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2"/>
      <c r="F633" s="132"/>
      <c r="G633" s="132"/>
      <c r="H633" s="90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2"/>
      <c r="F634" s="132"/>
      <c r="G634" s="132"/>
      <c r="H634" s="90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2"/>
      <c r="F635" s="132"/>
      <c r="G635" s="132"/>
      <c r="H635" s="90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2"/>
      <c r="F636" s="132"/>
      <c r="G636" s="132"/>
      <c r="H636" s="90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2"/>
      <c r="F637" s="132"/>
      <c r="G637" s="132"/>
      <c r="H637" s="90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2"/>
      <c r="F638" s="132"/>
      <c r="G638" s="132"/>
      <c r="H638" s="90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2"/>
      <c r="F639" s="132"/>
      <c r="G639" s="132"/>
      <c r="H639" s="90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2"/>
      <c r="F640" s="132"/>
      <c r="G640" s="132"/>
      <c r="H640" s="90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2"/>
      <c r="F641" s="132"/>
      <c r="G641" s="132"/>
      <c r="H641" s="90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2"/>
      <c r="F642" s="132"/>
      <c r="G642" s="132"/>
      <c r="H642" s="90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2"/>
      <c r="F643" s="132"/>
      <c r="G643" s="132"/>
      <c r="H643" s="90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2"/>
      <c r="F644" s="132"/>
      <c r="G644" s="132"/>
      <c r="H644" s="90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2"/>
      <c r="F645" s="132"/>
      <c r="G645" s="132"/>
      <c r="H645" s="90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2"/>
      <c r="F646" s="132"/>
      <c r="G646" s="132"/>
      <c r="H646" s="90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2"/>
      <c r="F647" s="132"/>
      <c r="G647" s="132"/>
      <c r="H647" s="90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2"/>
      <c r="F648" s="132"/>
      <c r="G648" s="132"/>
      <c r="H648" s="90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2"/>
      <c r="F649" s="132"/>
      <c r="G649" s="132"/>
      <c r="H649" s="90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2"/>
      <c r="F650" s="132"/>
      <c r="G650" s="132"/>
      <c r="H650" s="90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2"/>
      <c r="F651" s="132"/>
      <c r="G651" s="132"/>
      <c r="H651" s="90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2"/>
      <c r="F652" s="132"/>
      <c r="G652" s="132"/>
      <c r="H652" s="90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2"/>
      <c r="F653" s="132"/>
      <c r="G653" s="132"/>
      <c r="H653" s="90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2"/>
      <c r="F654" s="132"/>
      <c r="G654" s="132"/>
      <c r="H654" s="90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2"/>
      <c r="F655" s="132"/>
      <c r="G655" s="132"/>
      <c r="H655" s="90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2"/>
      <c r="F656" s="132"/>
      <c r="G656" s="132"/>
      <c r="H656" s="90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2"/>
      <c r="F657" s="132"/>
      <c r="G657" s="132"/>
      <c r="H657" s="90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2"/>
      <c r="F658" s="132"/>
      <c r="G658" s="132"/>
      <c r="H658" s="90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2"/>
      <c r="F659" s="132"/>
      <c r="G659" s="132"/>
      <c r="H659" s="90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2"/>
      <c r="F660" s="132"/>
      <c r="G660" s="132"/>
      <c r="H660" s="90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2"/>
      <c r="F661" s="132"/>
      <c r="G661" s="132"/>
      <c r="H661" s="90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2"/>
      <c r="F662" s="132"/>
      <c r="G662" s="132"/>
      <c r="H662" s="90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2"/>
      <c r="F663" s="132"/>
      <c r="G663" s="132"/>
      <c r="H663" s="90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2"/>
      <c r="F664" s="132"/>
      <c r="G664" s="132"/>
      <c r="H664" s="90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2"/>
      <c r="F665" s="132"/>
      <c r="G665" s="132"/>
      <c r="H665" s="90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2"/>
      <c r="F666" s="132"/>
      <c r="G666" s="132"/>
      <c r="H666" s="90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2"/>
      <c r="F667" s="132"/>
      <c r="G667" s="132"/>
      <c r="H667" s="90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2"/>
      <c r="F668" s="132"/>
      <c r="G668" s="132"/>
      <c r="H668" s="90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2"/>
      <c r="F669" s="132"/>
      <c r="G669" s="132"/>
      <c r="H669" s="90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2"/>
      <c r="F670" s="132"/>
      <c r="G670" s="132"/>
      <c r="H670" s="90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2"/>
      <c r="F671" s="132"/>
      <c r="G671" s="132"/>
      <c r="H671" s="90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2"/>
      <c r="F672" s="132"/>
      <c r="G672" s="132"/>
      <c r="H672" s="90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2"/>
      <c r="F673" s="132"/>
      <c r="G673" s="132"/>
      <c r="H673" s="90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2"/>
      <c r="F674" s="132"/>
      <c r="G674" s="132"/>
      <c r="H674" s="90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2"/>
      <c r="F675" s="132"/>
      <c r="G675" s="132"/>
      <c r="H675" s="90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2"/>
      <c r="F676" s="132"/>
      <c r="G676" s="132"/>
      <c r="H676" s="90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2"/>
      <c r="F677" s="132"/>
      <c r="G677" s="132"/>
      <c r="H677" s="90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2"/>
      <c r="F678" s="132"/>
      <c r="G678" s="132"/>
      <c r="H678" s="90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2"/>
      <c r="F679" s="132"/>
      <c r="G679" s="132"/>
      <c r="H679" s="90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2"/>
      <c r="F680" s="132"/>
      <c r="G680" s="132"/>
      <c r="H680" s="90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2"/>
      <c r="F681" s="132"/>
      <c r="G681" s="132"/>
      <c r="H681" s="90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2"/>
      <c r="F682" s="132"/>
      <c r="G682" s="132"/>
      <c r="H682" s="90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2"/>
      <c r="F683" s="132"/>
      <c r="G683" s="132"/>
      <c r="H683" s="90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2"/>
      <c r="F684" s="132"/>
      <c r="G684" s="132"/>
      <c r="H684" s="90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2"/>
      <c r="F685" s="132"/>
      <c r="G685" s="132"/>
      <c r="H685" s="90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2"/>
      <c r="F686" s="132"/>
      <c r="G686" s="132"/>
      <c r="H686" s="90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2"/>
      <c r="F687" s="132"/>
      <c r="G687" s="132"/>
      <c r="H687" s="90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2"/>
      <c r="F688" s="132"/>
      <c r="G688" s="132"/>
      <c r="H688" s="90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2"/>
      <c r="F689" s="132"/>
      <c r="G689" s="132"/>
      <c r="H689" s="90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2"/>
      <c r="F690" s="132"/>
      <c r="G690" s="132"/>
      <c r="H690" s="90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2"/>
      <c r="F691" s="132"/>
      <c r="G691" s="132"/>
      <c r="H691" s="90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2"/>
      <c r="F692" s="132"/>
      <c r="G692" s="132"/>
      <c r="H692" s="90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2"/>
      <c r="F693" s="132"/>
      <c r="G693" s="132"/>
      <c r="H693" s="90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2"/>
      <c r="F694" s="132"/>
      <c r="G694" s="132"/>
      <c r="H694" s="90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2"/>
      <c r="F695" s="132"/>
      <c r="G695" s="132"/>
      <c r="H695" s="90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2"/>
      <c r="F696" s="132"/>
      <c r="G696" s="132"/>
      <c r="H696" s="90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2"/>
      <c r="F697" s="132"/>
      <c r="G697" s="132"/>
      <c r="H697" s="90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2"/>
      <c r="F698" s="132"/>
      <c r="G698" s="132"/>
      <c r="H698" s="90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2"/>
      <c r="F699" s="132"/>
      <c r="G699" s="132"/>
      <c r="H699" s="90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2"/>
      <c r="F700" s="132"/>
      <c r="G700" s="132"/>
      <c r="H700" s="90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2"/>
      <c r="F701" s="132"/>
      <c r="G701" s="132"/>
      <c r="H701" s="90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2"/>
      <c r="F702" s="132"/>
      <c r="G702" s="132"/>
      <c r="H702" s="90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2"/>
      <c r="F703" s="132"/>
      <c r="G703" s="132"/>
      <c r="H703" s="90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2"/>
      <c r="F704" s="132"/>
      <c r="G704" s="132"/>
      <c r="H704" s="90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2"/>
      <c r="F705" s="132"/>
      <c r="G705" s="132"/>
      <c r="H705" s="90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2"/>
      <c r="F706" s="132"/>
      <c r="G706" s="132"/>
      <c r="H706" s="90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2"/>
      <c r="F707" s="132"/>
      <c r="G707" s="132"/>
      <c r="H707" s="90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2"/>
      <c r="F708" s="132"/>
      <c r="G708" s="132"/>
      <c r="H708" s="90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2"/>
      <c r="F709" s="132"/>
      <c r="G709" s="132"/>
      <c r="H709" s="90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2"/>
      <c r="F710" s="132"/>
      <c r="G710" s="132"/>
      <c r="H710" s="90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2"/>
      <c r="F711" s="132"/>
      <c r="G711" s="132"/>
      <c r="H711" s="90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2"/>
      <c r="F712" s="132"/>
      <c r="G712" s="132"/>
      <c r="H712" s="90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2"/>
      <c r="F713" s="132"/>
      <c r="G713" s="132"/>
      <c r="H713" s="90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2"/>
      <c r="F714" s="132"/>
      <c r="G714" s="132"/>
      <c r="H714" s="90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2"/>
      <c r="F715" s="132"/>
      <c r="G715" s="132"/>
      <c r="H715" s="90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2"/>
      <c r="F716" s="132"/>
      <c r="G716" s="132"/>
      <c r="H716" s="90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2"/>
      <c r="F717" s="132"/>
      <c r="G717" s="132"/>
      <c r="H717" s="90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2"/>
      <c r="F718" s="132"/>
      <c r="G718" s="132"/>
      <c r="H718" s="90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2"/>
      <c r="F719" s="132"/>
      <c r="G719" s="132"/>
      <c r="H719" s="90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2"/>
      <c r="F720" s="132"/>
      <c r="G720" s="132"/>
      <c r="H720" s="90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2"/>
      <c r="F721" s="132"/>
      <c r="G721" s="132"/>
      <c r="H721" s="90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2"/>
      <c r="F722" s="132"/>
      <c r="G722" s="132"/>
      <c r="H722" s="90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2"/>
      <c r="F723" s="132"/>
      <c r="G723" s="132"/>
      <c r="H723" s="90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2"/>
      <c r="F724" s="132"/>
      <c r="G724" s="132"/>
      <c r="H724" s="90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2"/>
      <c r="F725" s="132"/>
      <c r="G725" s="132"/>
      <c r="H725" s="90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2"/>
      <c r="F726" s="132"/>
      <c r="G726" s="132"/>
      <c r="H726" s="90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2"/>
      <c r="F727" s="132"/>
      <c r="G727" s="132"/>
      <c r="H727" s="90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2"/>
      <c r="F728" s="132"/>
      <c r="G728" s="132"/>
      <c r="H728" s="90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2"/>
      <c r="F729" s="132"/>
      <c r="G729" s="132"/>
      <c r="H729" s="90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2"/>
      <c r="F730" s="132"/>
      <c r="G730" s="132"/>
      <c r="H730" s="90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2"/>
      <c r="F731" s="132"/>
      <c r="G731" s="132"/>
      <c r="H731" s="90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2"/>
      <c r="F732" s="132"/>
      <c r="G732" s="132"/>
      <c r="H732" s="90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2"/>
      <c r="F733" s="132"/>
      <c r="G733" s="132"/>
      <c r="H733" s="90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2"/>
      <c r="F734" s="132"/>
      <c r="G734" s="132"/>
      <c r="H734" s="90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2"/>
      <c r="F735" s="132"/>
      <c r="G735" s="132"/>
      <c r="H735" s="90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2"/>
      <c r="F736" s="132"/>
      <c r="G736" s="132"/>
      <c r="H736" s="90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2"/>
      <c r="F737" s="132"/>
      <c r="G737" s="132"/>
      <c r="H737" s="90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2"/>
      <c r="F738" s="132"/>
      <c r="G738" s="132"/>
      <c r="H738" s="90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2"/>
      <c r="F739" s="132"/>
      <c r="G739" s="132"/>
      <c r="H739" s="90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2"/>
      <c r="F740" s="132"/>
      <c r="G740" s="132"/>
      <c r="H740" s="90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2"/>
      <c r="F741" s="132"/>
      <c r="G741" s="132"/>
      <c r="H741" s="90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2"/>
      <c r="F742" s="132"/>
      <c r="G742" s="132"/>
      <c r="H742" s="90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2"/>
      <c r="F743" s="132"/>
      <c r="G743" s="132"/>
      <c r="H743" s="90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2"/>
      <c r="F744" s="132"/>
      <c r="G744" s="132"/>
      <c r="H744" s="90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2"/>
      <c r="F745" s="132"/>
      <c r="G745" s="132"/>
      <c r="H745" s="90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2"/>
      <c r="F746" s="132"/>
      <c r="G746" s="132"/>
      <c r="H746" s="90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2"/>
      <c r="F747" s="132"/>
      <c r="G747" s="132"/>
      <c r="H747" s="90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2"/>
      <c r="F748" s="132"/>
      <c r="G748" s="132"/>
      <c r="H748" s="90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2"/>
      <c r="F749" s="132"/>
      <c r="G749" s="132"/>
      <c r="H749" s="90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2"/>
      <c r="F750" s="132"/>
      <c r="G750" s="132"/>
      <c r="H750" s="90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2"/>
      <c r="F751" s="132"/>
      <c r="G751" s="132"/>
      <c r="H751" s="90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2"/>
      <c r="F752" s="132"/>
      <c r="G752" s="132"/>
      <c r="H752" s="90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2"/>
      <c r="F753" s="132"/>
      <c r="G753" s="132"/>
      <c r="H753" s="90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2"/>
      <c r="F754" s="132"/>
      <c r="G754" s="132"/>
      <c r="H754" s="90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2"/>
      <c r="F755" s="132"/>
      <c r="G755" s="132"/>
      <c r="H755" s="90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2"/>
      <c r="F756" s="132"/>
      <c r="G756" s="132"/>
      <c r="H756" s="90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2"/>
      <c r="F757" s="132"/>
      <c r="G757" s="132"/>
      <c r="H757" s="90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2"/>
      <c r="F758" s="132"/>
      <c r="G758" s="132"/>
      <c r="H758" s="90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2"/>
      <c r="F759" s="132"/>
      <c r="G759" s="132"/>
      <c r="H759" s="90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2"/>
      <c r="F760" s="132"/>
      <c r="G760" s="132"/>
      <c r="H760" s="90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2"/>
      <c r="F761" s="132"/>
      <c r="G761" s="132"/>
      <c r="H761" s="90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2"/>
      <c r="F762" s="132"/>
      <c r="G762" s="132"/>
      <c r="H762" s="90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2"/>
      <c r="F763" s="132"/>
      <c r="G763" s="132"/>
      <c r="H763" s="90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2"/>
      <c r="F764" s="132"/>
      <c r="G764" s="132"/>
      <c r="H764" s="90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2"/>
      <c r="F765" s="132"/>
      <c r="G765" s="132"/>
      <c r="H765" s="90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2"/>
      <c r="F766" s="132"/>
      <c r="G766" s="132"/>
      <c r="H766" s="90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2"/>
      <c r="F767" s="132"/>
      <c r="G767" s="132"/>
      <c r="H767" s="90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2"/>
      <c r="F768" s="132"/>
      <c r="G768" s="132"/>
      <c r="H768" s="90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2"/>
      <c r="F769" s="132"/>
      <c r="G769" s="132"/>
      <c r="H769" s="90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2"/>
      <c r="F770" s="132"/>
      <c r="G770" s="132"/>
      <c r="H770" s="90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2"/>
      <c r="F771" s="132"/>
      <c r="G771" s="132"/>
      <c r="H771" s="90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2"/>
      <c r="F772" s="132"/>
      <c r="G772" s="132"/>
      <c r="H772" s="90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2"/>
      <c r="F773" s="132"/>
      <c r="G773" s="132"/>
      <c r="H773" s="90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2"/>
      <c r="F774" s="132"/>
      <c r="G774" s="132"/>
      <c r="H774" s="90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2"/>
      <c r="F775" s="132"/>
      <c r="G775" s="132"/>
      <c r="H775" s="90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2"/>
      <c r="F776" s="132"/>
      <c r="G776" s="132"/>
      <c r="H776" s="90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2"/>
      <c r="F777" s="132"/>
      <c r="G777" s="132"/>
      <c r="H777" s="90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2"/>
      <c r="F778" s="132"/>
      <c r="G778" s="132"/>
      <c r="H778" s="90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2"/>
      <c r="F779" s="132"/>
      <c r="G779" s="132"/>
      <c r="H779" s="90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2"/>
      <c r="F780" s="132"/>
      <c r="G780" s="132"/>
      <c r="H780" s="90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2"/>
      <c r="F781" s="132"/>
      <c r="G781" s="132"/>
      <c r="H781" s="90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2"/>
      <c r="F782" s="132"/>
      <c r="G782" s="132"/>
      <c r="H782" s="90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2"/>
      <c r="F783" s="132"/>
      <c r="G783" s="132"/>
      <c r="H783" s="90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2"/>
      <c r="F784" s="132"/>
      <c r="G784" s="132"/>
      <c r="H784" s="90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2"/>
      <c r="F785" s="132"/>
      <c r="G785" s="132"/>
      <c r="H785" s="90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2"/>
      <c r="F786" s="132"/>
      <c r="G786" s="132"/>
      <c r="H786" s="90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2"/>
      <c r="F787" s="132"/>
      <c r="G787" s="132"/>
      <c r="H787" s="90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2"/>
      <c r="F788" s="132"/>
      <c r="G788" s="132"/>
      <c r="H788" s="90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2"/>
      <c r="F789" s="132"/>
      <c r="G789" s="132"/>
      <c r="H789" s="90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2"/>
      <c r="F790" s="132"/>
      <c r="G790" s="132"/>
      <c r="H790" s="90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2"/>
      <c r="F791" s="132"/>
      <c r="G791" s="132"/>
      <c r="H791" s="90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2"/>
      <c r="F792" s="132"/>
      <c r="G792" s="132"/>
      <c r="H792" s="90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2"/>
      <c r="F793" s="132"/>
      <c r="G793" s="132"/>
      <c r="H793" s="90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2"/>
      <c r="F794" s="132"/>
      <c r="G794" s="132"/>
      <c r="H794" s="90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2"/>
      <c r="F795" s="132"/>
      <c r="G795" s="132"/>
      <c r="H795" s="90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2"/>
      <c r="F796" s="132"/>
      <c r="G796" s="132"/>
      <c r="H796" s="90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2"/>
      <c r="F797" s="132"/>
      <c r="G797" s="132"/>
      <c r="H797" s="90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2"/>
      <c r="F798" s="132"/>
      <c r="G798" s="132"/>
      <c r="H798" s="90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2"/>
      <c r="F799" s="132"/>
      <c r="G799" s="132"/>
      <c r="H799" s="90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2"/>
      <c r="F800" s="132"/>
      <c r="G800" s="132"/>
      <c r="H800" s="90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2"/>
      <c r="F801" s="132"/>
      <c r="G801" s="132"/>
      <c r="H801" s="90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2"/>
      <c r="F802" s="132"/>
      <c r="G802" s="132"/>
      <c r="H802" s="90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2"/>
      <c r="F803" s="132"/>
      <c r="G803" s="132"/>
      <c r="H803" s="90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2"/>
      <c r="F804" s="132"/>
      <c r="G804" s="132"/>
      <c r="H804" s="90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2"/>
      <c r="F805" s="132"/>
      <c r="G805" s="132"/>
      <c r="H805" s="90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2"/>
      <c r="F806" s="132"/>
      <c r="G806" s="132"/>
      <c r="H806" s="90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2"/>
      <c r="F807" s="132"/>
      <c r="G807" s="132"/>
      <c r="H807" s="90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2"/>
      <c r="F808" s="132"/>
      <c r="G808" s="132"/>
      <c r="H808" s="90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2"/>
      <c r="F809" s="132"/>
      <c r="G809" s="132"/>
      <c r="H809" s="90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2"/>
      <c r="F810" s="132"/>
      <c r="G810" s="132"/>
      <c r="H810" s="90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2"/>
      <c r="F811" s="132"/>
      <c r="G811" s="132"/>
      <c r="H811" s="90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2"/>
      <c r="F812" s="132"/>
      <c r="G812" s="132"/>
      <c r="H812" s="90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2"/>
      <c r="F813" s="132"/>
      <c r="G813" s="132"/>
      <c r="H813" s="90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2"/>
      <c r="F814" s="132"/>
      <c r="G814" s="132"/>
      <c r="H814" s="90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2"/>
      <c r="F815" s="132"/>
      <c r="G815" s="132"/>
      <c r="H815" s="90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2"/>
      <c r="F816" s="132"/>
      <c r="G816" s="132"/>
      <c r="H816" s="90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2"/>
      <c r="F817" s="132"/>
      <c r="G817" s="132"/>
      <c r="H817" s="90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2"/>
      <c r="F818" s="132"/>
      <c r="G818" s="132"/>
      <c r="H818" s="90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2"/>
      <c r="F819" s="132"/>
      <c r="G819" s="132"/>
      <c r="H819" s="90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2"/>
      <c r="F820" s="132"/>
      <c r="G820" s="132"/>
      <c r="H820" s="90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2"/>
      <c r="F821" s="132"/>
      <c r="G821" s="132"/>
      <c r="H821" s="90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2"/>
      <c r="F822" s="132"/>
      <c r="G822" s="132"/>
      <c r="H822" s="90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2"/>
      <c r="F823" s="132"/>
      <c r="G823" s="132"/>
      <c r="H823" s="90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2"/>
      <c r="F824" s="132"/>
      <c r="G824" s="132"/>
      <c r="H824" s="90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2"/>
      <c r="F825" s="132"/>
      <c r="G825" s="132"/>
      <c r="H825" s="90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2"/>
      <c r="F826" s="132"/>
      <c r="G826" s="132"/>
      <c r="H826" s="90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2"/>
      <c r="F827" s="132"/>
      <c r="G827" s="132"/>
      <c r="H827" s="90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2"/>
      <c r="F828" s="132"/>
      <c r="G828" s="132"/>
      <c r="H828" s="90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2"/>
      <c r="F829" s="132"/>
      <c r="G829" s="132"/>
      <c r="H829" s="90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2"/>
      <c r="F830" s="132"/>
      <c r="G830" s="132"/>
      <c r="H830" s="90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2"/>
      <c r="F831" s="132"/>
      <c r="G831" s="132"/>
      <c r="H831" s="90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2"/>
      <c r="F832" s="132"/>
      <c r="G832" s="132"/>
      <c r="H832" s="90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2"/>
      <c r="F833" s="132"/>
      <c r="G833" s="132"/>
      <c r="H833" s="90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2"/>
      <c r="F834" s="132"/>
      <c r="G834" s="132"/>
      <c r="H834" s="90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2"/>
      <c r="F835" s="132"/>
      <c r="G835" s="132"/>
      <c r="H835" s="90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2"/>
      <c r="F836" s="132"/>
      <c r="G836" s="132"/>
      <c r="H836" s="90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2"/>
      <c r="F837" s="132"/>
      <c r="G837" s="132"/>
      <c r="H837" s="90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2"/>
      <c r="F838" s="132"/>
      <c r="G838" s="132"/>
      <c r="H838" s="90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2"/>
      <c r="F839" s="132"/>
      <c r="G839" s="132"/>
      <c r="H839" s="90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2"/>
      <c r="F840" s="132"/>
      <c r="G840" s="132"/>
      <c r="H840" s="90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2"/>
      <c r="F841" s="132"/>
      <c r="G841" s="132"/>
      <c r="H841" s="90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2"/>
      <c r="F842" s="132"/>
      <c r="G842" s="132"/>
      <c r="H842" s="90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2"/>
      <c r="F843" s="132"/>
      <c r="G843" s="132"/>
      <c r="H843" s="90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2"/>
      <c r="F844" s="132"/>
      <c r="G844" s="132"/>
      <c r="H844" s="90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2"/>
      <c r="F845" s="132"/>
      <c r="G845" s="132"/>
      <c r="H845" s="90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2"/>
      <c r="F846" s="132"/>
      <c r="G846" s="132"/>
      <c r="H846" s="90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2"/>
      <c r="F847" s="132"/>
      <c r="G847" s="132"/>
      <c r="H847" s="90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2"/>
      <c r="F848" s="132"/>
      <c r="G848" s="132"/>
      <c r="H848" s="90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2"/>
      <c r="F849" s="132"/>
      <c r="G849" s="132"/>
      <c r="H849" s="90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2"/>
      <c r="F850" s="132"/>
      <c r="G850" s="132"/>
      <c r="H850" s="90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2"/>
      <c r="F851" s="132"/>
      <c r="G851" s="132"/>
      <c r="H851" s="90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2"/>
      <c r="F852" s="132"/>
      <c r="G852" s="132"/>
      <c r="H852" s="90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2"/>
      <c r="F853" s="132"/>
      <c r="G853" s="132"/>
      <c r="H853" s="90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2"/>
      <c r="F854" s="132"/>
      <c r="G854" s="132"/>
      <c r="H854" s="90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2"/>
      <c r="F855" s="132"/>
      <c r="G855" s="132"/>
      <c r="H855" s="90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2"/>
      <c r="F856" s="132"/>
      <c r="G856" s="132"/>
      <c r="H856" s="90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2"/>
      <c r="F857" s="132"/>
      <c r="G857" s="132"/>
      <c r="H857" s="90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2"/>
      <c r="F858" s="132"/>
      <c r="G858" s="132"/>
      <c r="H858" s="90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2"/>
      <c r="F859" s="132"/>
      <c r="G859" s="132"/>
      <c r="H859" s="90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2"/>
      <c r="F860" s="132"/>
      <c r="G860" s="132"/>
      <c r="H860" s="90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2"/>
      <c r="F861" s="132"/>
      <c r="G861" s="132"/>
      <c r="H861" s="90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2"/>
      <c r="F862" s="132"/>
      <c r="G862" s="132"/>
      <c r="H862" s="90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2"/>
      <c r="F863" s="132"/>
      <c r="G863" s="132"/>
      <c r="H863" s="90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2"/>
      <c r="F864" s="132"/>
      <c r="G864" s="132"/>
      <c r="H864" s="90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2"/>
      <c r="F865" s="132"/>
      <c r="G865" s="132"/>
      <c r="H865" s="90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2"/>
      <c r="F866" s="132"/>
      <c r="G866" s="132"/>
      <c r="H866" s="90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2"/>
      <c r="F867" s="132"/>
      <c r="G867" s="132"/>
      <c r="H867" s="90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2"/>
      <c r="F868" s="132"/>
      <c r="G868" s="132"/>
      <c r="H868" s="90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2"/>
      <c r="F869" s="132"/>
      <c r="G869" s="132"/>
      <c r="H869" s="90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2"/>
      <c r="F870" s="132"/>
      <c r="G870" s="132"/>
      <c r="H870" s="90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2"/>
      <c r="F871" s="132"/>
      <c r="G871" s="132"/>
      <c r="H871" s="90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2"/>
      <c r="F872" s="132"/>
      <c r="G872" s="132"/>
      <c r="H872" s="90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2"/>
      <c r="F873" s="132"/>
      <c r="G873" s="132"/>
      <c r="H873" s="90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2"/>
      <c r="F874" s="132"/>
      <c r="G874" s="132"/>
      <c r="H874" s="90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2"/>
      <c r="F875" s="132"/>
      <c r="G875" s="132"/>
      <c r="H875" s="90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2"/>
      <c r="F876" s="132"/>
      <c r="G876" s="132"/>
      <c r="H876" s="90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2"/>
      <c r="F877" s="132"/>
      <c r="G877" s="132"/>
      <c r="H877" s="90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2"/>
      <c r="F878" s="132"/>
      <c r="G878" s="132"/>
      <c r="H878" s="90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2"/>
      <c r="F879" s="132"/>
      <c r="G879" s="132"/>
      <c r="H879" s="90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2"/>
      <c r="F880" s="132"/>
      <c r="G880" s="132"/>
      <c r="H880" s="90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2"/>
      <c r="F881" s="132"/>
      <c r="G881" s="132"/>
      <c r="H881" s="90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2"/>
      <c r="F882" s="132"/>
      <c r="G882" s="132"/>
      <c r="H882" s="90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2"/>
      <c r="F883" s="132"/>
      <c r="G883" s="132"/>
      <c r="H883" s="90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2"/>
      <c r="F884" s="132"/>
      <c r="G884" s="132"/>
      <c r="H884" s="90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2"/>
      <c r="F885" s="132"/>
      <c r="G885" s="132"/>
      <c r="H885" s="90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2"/>
      <c r="F886" s="132"/>
      <c r="G886" s="132"/>
      <c r="H886" s="90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2"/>
      <c r="F887" s="132"/>
      <c r="G887" s="132"/>
      <c r="H887" s="90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2"/>
      <c r="F888" s="132"/>
      <c r="G888" s="132"/>
      <c r="H888" s="90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2"/>
      <c r="F889" s="132"/>
      <c r="G889" s="132"/>
      <c r="H889" s="90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2"/>
      <c r="F890" s="132"/>
      <c r="G890" s="132"/>
      <c r="H890" s="90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2"/>
      <c r="F891" s="132"/>
      <c r="G891" s="132"/>
      <c r="H891" s="90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2"/>
      <c r="F892" s="132"/>
      <c r="G892" s="132"/>
      <c r="H892" s="90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2"/>
      <c r="F893" s="132"/>
      <c r="G893" s="132"/>
      <c r="H893" s="90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2"/>
      <c r="F894" s="132"/>
      <c r="G894" s="132"/>
      <c r="H894" s="90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2"/>
      <c r="F895" s="132"/>
      <c r="G895" s="132"/>
      <c r="H895" s="90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2"/>
      <c r="F896" s="132"/>
      <c r="G896" s="132"/>
      <c r="H896" s="90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2"/>
      <c r="F897" s="132"/>
      <c r="G897" s="132"/>
      <c r="H897" s="90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2"/>
      <c r="F898" s="132"/>
      <c r="G898" s="132"/>
      <c r="H898" s="90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2"/>
      <c r="F899" s="132"/>
      <c r="G899" s="132"/>
      <c r="H899" s="90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2"/>
      <c r="F900" s="132"/>
      <c r="G900" s="132"/>
      <c r="H900" s="90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2"/>
      <c r="F901" s="132"/>
      <c r="G901" s="132"/>
      <c r="H901" s="90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2"/>
      <c r="F902" s="132"/>
      <c r="G902" s="132"/>
      <c r="H902" s="90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2"/>
      <c r="F903" s="132"/>
      <c r="G903" s="132"/>
      <c r="H903" s="90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2"/>
      <c r="F904" s="132"/>
      <c r="G904" s="132"/>
      <c r="H904" s="90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2"/>
      <c r="F905" s="132"/>
      <c r="G905" s="132"/>
      <c r="H905" s="90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2"/>
      <c r="F906" s="132"/>
      <c r="G906" s="132"/>
      <c r="H906" s="90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2"/>
      <c r="F907" s="132"/>
      <c r="G907" s="132"/>
      <c r="H907" s="90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2"/>
      <c r="F908" s="132"/>
      <c r="G908" s="132"/>
      <c r="H908" s="90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2"/>
      <c r="F909" s="132"/>
      <c r="G909" s="132"/>
      <c r="H909" s="90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2"/>
      <c r="F910" s="132"/>
      <c r="G910" s="132"/>
      <c r="H910" s="90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2"/>
      <c r="F911" s="132"/>
      <c r="G911" s="132"/>
      <c r="H911" s="90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2"/>
      <c r="F912" s="132"/>
      <c r="G912" s="132"/>
      <c r="H912" s="90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2"/>
      <c r="F913" s="132"/>
      <c r="G913" s="132"/>
      <c r="H913" s="90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2"/>
      <c r="F914" s="132"/>
      <c r="G914" s="132"/>
      <c r="H914" s="90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2"/>
      <c r="F915" s="132"/>
      <c r="G915" s="132"/>
      <c r="H915" s="90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2"/>
      <c r="F916" s="132"/>
      <c r="G916" s="132"/>
      <c r="H916" s="90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2"/>
      <c r="F917" s="132"/>
      <c r="G917" s="132"/>
      <c r="H917" s="90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2"/>
      <c r="F918" s="132"/>
      <c r="G918" s="132"/>
      <c r="H918" s="90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2"/>
      <c r="F919" s="132"/>
      <c r="G919" s="132"/>
      <c r="H919" s="90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2"/>
      <c r="F920" s="132"/>
      <c r="G920" s="132"/>
      <c r="H920" s="90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2"/>
      <c r="F921" s="132"/>
      <c r="G921" s="132"/>
      <c r="H921" s="90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2"/>
      <c r="F922" s="132"/>
      <c r="G922" s="132"/>
      <c r="H922" s="90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2"/>
      <c r="F923" s="132"/>
      <c r="G923" s="132"/>
      <c r="H923" s="90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2"/>
      <c r="F924" s="132"/>
      <c r="G924" s="132"/>
      <c r="H924" s="90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2"/>
      <c r="F925" s="132"/>
      <c r="G925" s="132"/>
      <c r="H925" s="90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2"/>
      <c r="F926" s="132"/>
      <c r="G926" s="132"/>
      <c r="H926" s="90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2"/>
      <c r="F927" s="132"/>
      <c r="G927" s="132"/>
      <c r="H927" s="90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2"/>
      <c r="F928" s="132"/>
      <c r="G928" s="132"/>
      <c r="H928" s="90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2"/>
      <c r="F929" s="132"/>
      <c r="G929" s="132"/>
      <c r="H929" s="90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2"/>
      <c r="F930" s="132"/>
      <c r="G930" s="132"/>
      <c r="H930" s="90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2"/>
      <c r="F931" s="132"/>
      <c r="G931" s="132"/>
      <c r="H931" s="90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2"/>
      <c r="F932" s="132"/>
      <c r="G932" s="132"/>
      <c r="H932" s="90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2"/>
      <c r="F933" s="132"/>
      <c r="G933" s="132"/>
      <c r="H933" s="90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2"/>
      <c r="F934" s="132"/>
      <c r="G934" s="132"/>
      <c r="H934" s="90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2"/>
      <c r="F935" s="132"/>
      <c r="G935" s="132"/>
      <c r="H935" s="90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2"/>
      <c r="F936" s="132"/>
      <c r="G936" s="132"/>
      <c r="H936" s="90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2"/>
      <c r="F937" s="132"/>
      <c r="G937" s="132"/>
      <c r="H937" s="90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2"/>
      <c r="F938" s="132"/>
      <c r="G938" s="132"/>
      <c r="H938" s="90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2"/>
      <c r="F939" s="132"/>
      <c r="G939" s="132"/>
      <c r="H939" s="90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2"/>
      <c r="F940" s="132"/>
      <c r="G940" s="132"/>
      <c r="H940" s="90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2"/>
      <c r="F941" s="132"/>
      <c r="G941" s="132"/>
      <c r="H941" s="90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2"/>
      <c r="F942" s="132"/>
      <c r="G942" s="132"/>
      <c r="H942" s="90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2"/>
      <c r="F943" s="132"/>
      <c r="G943" s="132"/>
      <c r="H943" s="90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2"/>
      <c r="F944" s="132"/>
      <c r="G944" s="132"/>
      <c r="H944" s="90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2"/>
      <c r="F945" s="132"/>
      <c r="G945" s="132"/>
      <c r="H945" s="90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2"/>
      <c r="F946" s="132"/>
      <c r="G946" s="132"/>
      <c r="H946" s="90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2"/>
      <c r="F947" s="132"/>
      <c r="G947" s="132"/>
      <c r="H947" s="90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2"/>
      <c r="F948" s="132"/>
      <c r="G948" s="132"/>
      <c r="H948" s="90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2"/>
      <c r="F949" s="132"/>
      <c r="G949" s="132"/>
      <c r="H949" s="90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2"/>
      <c r="F950" s="132"/>
      <c r="G950" s="132"/>
      <c r="H950" s="90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2"/>
      <c r="F951" s="132"/>
      <c r="G951" s="132"/>
      <c r="H951" s="90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2"/>
      <c r="F952" s="132"/>
      <c r="G952" s="132"/>
      <c r="H952" s="90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2"/>
      <c r="F953" s="132"/>
      <c r="G953" s="132"/>
      <c r="H953" s="90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2"/>
      <c r="F954" s="132"/>
      <c r="G954" s="132"/>
      <c r="H954" s="90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2"/>
      <c r="F955" s="132"/>
      <c r="G955" s="132"/>
      <c r="H955" s="90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2"/>
      <c r="F956" s="132"/>
      <c r="G956" s="132"/>
      <c r="H956" s="90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2"/>
      <c r="F957" s="132"/>
      <c r="G957" s="132"/>
      <c r="H957" s="90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2"/>
      <c r="F958" s="132"/>
      <c r="G958" s="132"/>
      <c r="H958" s="90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2"/>
      <c r="F959" s="132"/>
      <c r="G959" s="132"/>
      <c r="H959" s="90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2"/>
      <c r="F960" s="132"/>
      <c r="G960" s="132"/>
      <c r="H960" s="90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2"/>
      <c r="F961" s="132"/>
      <c r="G961" s="132"/>
      <c r="H961" s="90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2"/>
      <c r="F962" s="132"/>
      <c r="G962" s="132"/>
      <c r="H962" s="90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2"/>
      <c r="F963" s="132"/>
      <c r="G963" s="132"/>
      <c r="H963" s="90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2"/>
      <c r="F964" s="132"/>
      <c r="G964" s="132"/>
      <c r="H964" s="90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2"/>
      <c r="F965" s="132"/>
      <c r="G965" s="132"/>
      <c r="H965" s="90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2"/>
      <c r="F966" s="132"/>
      <c r="G966" s="132"/>
      <c r="H966" s="90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2"/>
      <c r="F967" s="132"/>
      <c r="G967" s="132"/>
      <c r="H967" s="90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2"/>
      <c r="F968" s="132"/>
      <c r="G968" s="132"/>
      <c r="H968" s="90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2"/>
      <c r="F969" s="132"/>
      <c r="G969" s="132"/>
      <c r="H969" s="90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2"/>
      <c r="F970" s="132"/>
      <c r="G970" s="132"/>
      <c r="H970" s="90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2"/>
      <c r="F971" s="132"/>
      <c r="G971" s="132"/>
      <c r="H971" s="90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2"/>
      <c r="F972" s="132"/>
      <c r="G972" s="132"/>
      <c r="H972" s="90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2"/>
      <c r="F973" s="132"/>
      <c r="G973" s="132"/>
      <c r="H973" s="90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2"/>
      <c r="F974" s="132"/>
      <c r="G974" s="132"/>
      <c r="H974" s="90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2"/>
      <c r="F975" s="132"/>
      <c r="G975" s="132"/>
      <c r="H975" s="90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2"/>
      <c r="F976" s="132"/>
      <c r="G976" s="132"/>
      <c r="H976" s="90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2"/>
      <c r="F977" s="132"/>
      <c r="G977" s="132"/>
      <c r="H977" s="90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2"/>
      <c r="F978" s="132"/>
      <c r="G978" s="132"/>
      <c r="H978" s="90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2"/>
      <c r="F979" s="132"/>
      <c r="G979" s="132"/>
      <c r="H979" s="90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2"/>
      <c r="F980" s="132"/>
      <c r="G980" s="132"/>
      <c r="H980" s="90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2"/>
      <c r="F981" s="132"/>
      <c r="G981" s="132"/>
      <c r="H981" s="90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2"/>
      <c r="F982" s="132"/>
      <c r="G982" s="132"/>
      <c r="H982" s="90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2"/>
      <c r="F983" s="132"/>
      <c r="G983" s="132"/>
      <c r="H983" s="90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2"/>
      <c r="F984" s="132"/>
      <c r="G984" s="132"/>
      <c r="H984" s="90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2"/>
      <c r="F985" s="132"/>
      <c r="G985" s="132"/>
      <c r="H985" s="90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2"/>
      <c r="F986" s="132"/>
      <c r="G986" s="132"/>
      <c r="H986" s="90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2"/>
      <c r="F987" s="132"/>
      <c r="G987" s="132"/>
      <c r="H987" s="90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2"/>
      <c r="F988" s="132"/>
      <c r="G988" s="132"/>
      <c r="H988" s="90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2"/>
      <c r="F989" s="132"/>
      <c r="G989" s="132"/>
      <c r="H989" s="90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2"/>
      <c r="F990" s="132"/>
      <c r="G990" s="132"/>
      <c r="H990" s="90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2"/>
      <c r="F991" s="132"/>
      <c r="G991" s="132"/>
      <c r="H991" s="90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2"/>
      <c r="F992" s="132"/>
      <c r="G992" s="132"/>
      <c r="H992" s="90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2"/>
      <c r="F993" s="132"/>
      <c r="G993" s="132"/>
      <c r="H993" s="90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2"/>
      <c r="F994" s="132"/>
      <c r="G994" s="132"/>
      <c r="H994" s="90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2"/>
      <c r="F995" s="132"/>
      <c r="G995" s="132"/>
      <c r="H995" s="90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2"/>
      <c r="F996" s="132"/>
      <c r="G996" s="132"/>
      <c r="H996" s="90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2"/>
      <c r="F997" s="132"/>
      <c r="G997" s="132"/>
      <c r="H997" s="90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2"/>
      <c r="F998" s="132"/>
      <c r="G998" s="132"/>
      <c r="H998" s="90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2"/>
      <c r="F999" s="132"/>
      <c r="G999" s="132"/>
      <c r="H999" s="90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opLeftCell="H1" workbookViewId="0">
      <selection activeCell="D1" sqref="D1"/>
    </sheetView>
  </sheetViews>
  <sheetFormatPr defaultColWidth="10.88671875" defaultRowHeight="14.4" x14ac:dyDescent="0.3"/>
  <cols>
    <col min="1" max="1" width="14.44140625" style="5" customWidth="1"/>
    <col min="2" max="2" width="12.44140625" style="5" bestFit="1" customWidth="1"/>
    <col min="3" max="4" width="14" style="5" customWidth="1"/>
    <col min="5" max="5" width="14" style="125" customWidth="1"/>
    <col min="6" max="6" width="14.44140625" style="125" customWidth="1"/>
    <col min="7" max="7" width="14.44140625" style="133" customWidth="1"/>
    <col min="8" max="8" width="15.109375" style="15" customWidth="1"/>
    <col min="9" max="10" width="10.88671875" style="5"/>
    <col min="11" max="11" width="16.44140625" style="5" customWidth="1"/>
    <col min="12" max="12" width="19.44140625" style="5" customWidth="1"/>
    <col min="13" max="13" width="13" style="5" bestFit="1" customWidth="1"/>
    <col min="14" max="14" width="10.88671875" style="5"/>
    <col min="15" max="15" width="11.44140625" style="5" customWidth="1"/>
    <col min="16" max="16" width="10.44140625" style="5" bestFit="1" customWidth="1"/>
    <col min="17" max="17" width="10.44140625" style="5" customWidth="1"/>
    <col min="18" max="18" width="14.44140625" style="5" customWidth="1"/>
    <col min="19" max="16384" width="10.88671875" style="5"/>
  </cols>
  <sheetData>
    <row r="1" spans="1:29" s="109" customFormat="1" ht="48.6" customHeight="1" x14ac:dyDescent="0.3">
      <c r="A1" s="24" t="s">
        <v>665</v>
      </c>
      <c r="B1" s="24" t="s">
        <v>14</v>
      </c>
      <c r="C1" s="24" t="s">
        <v>455</v>
      </c>
      <c r="D1" s="24" t="s">
        <v>815</v>
      </c>
      <c r="E1" s="129" t="s">
        <v>737</v>
      </c>
      <c r="F1" s="122" t="s">
        <v>738</v>
      </c>
      <c r="G1" s="122" t="s">
        <v>739</v>
      </c>
      <c r="H1" s="24" t="s">
        <v>576</v>
      </c>
      <c r="I1" s="92" t="s">
        <v>330</v>
      </c>
      <c r="J1" s="92" t="s">
        <v>331</v>
      </c>
      <c r="K1" s="92" t="s">
        <v>332</v>
      </c>
      <c r="L1" s="92" t="s">
        <v>656</v>
      </c>
      <c r="M1" s="92" t="s">
        <v>333</v>
      </c>
      <c r="N1" s="92" t="s">
        <v>334</v>
      </c>
      <c r="O1" s="108" t="s">
        <v>354</v>
      </c>
      <c r="P1" s="108" t="s">
        <v>355</v>
      </c>
      <c r="Q1" s="108" t="s">
        <v>356</v>
      </c>
      <c r="R1" s="108" t="s">
        <v>357</v>
      </c>
      <c r="S1" s="73" t="s">
        <v>335</v>
      </c>
      <c r="T1" s="73" t="s">
        <v>336</v>
      </c>
      <c r="U1" s="73" t="s">
        <v>337</v>
      </c>
      <c r="V1" s="73" t="s">
        <v>338</v>
      </c>
      <c r="W1" s="73" t="s">
        <v>339</v>
      </c>
      <c r="X1" s="73" t="s">
        <v>340</v>
      </c>
      <c r="Y1" s="73" t="s">
        <v>341</v>
      </c>
      <c r="Z1" s="45" t="s">
        <v>342</v>
      </c>
      <c r="AA1" s="73" t="s">
        <v>343</v>
      </c>
      <c r="AB1" s="73" t="s">
        <v>344</v>
      </c>
      <c r="AC1" s="45" t="s">
        <v>345</v>
      </c>
    </row>
    <row r="2" spans="1:29" s="100" customFormat="1" ht="66.599999999999994" customHeight="1" x14ac:dyDescent="0.3">
      <c r="A2" s="28" t="s">
        <v>666</v>
      </c>
      <c r="B2" s="32" t="s">
        <v>16</v>
      </c>
      <c r="C2" s="32" t="s">
        <v>326</v>
      </c>
      <c r="D2" s="32" t="s">
        <v>816</v>
      </c>
      <c r="E2" s="123" t="s">
        <v>732</v>
      </c>
      <c r="F2" s="123" t="s">
        <v>733</v>
      </c>
      <c r="G2" s="123" t="s">
        <v>731</v>
      </c>
      <c r="H2" s="32" t="s">
        <v>577</v>
      </c>
      <c r="I2" s="93" t="s">
        <v>346</v>
      </c>
      <c r="J2" s="93" t="s">
        <v>659</v>
      </c>
      <c r="K2" s="93" t="s">
        <v>392</v>
      </c>
      <c r="L2" s="93" t="s">
        <v>717</v>
      </c>
      <c r="M2" s="93" t="s">
        <v>664</v>
      </c>
      <c r="N2" s="93" t="s">
        <v>347</v>
      </c>
      <c r="O2" s="98" t="s">
        <v>375</v>
      </c>
      <c r="P2" s="98" t="s">
        <v>374</v>
      </c>
      <c r="Q2" s="98" t="s">
        <v>391</v>
      </c>
      <c r="R2" s="98"/>
      <c r="S2" s="54" t="s">
        <v>348</v>
      </c>
      <c r="T2" s="54" t="s">
        <v>349</v>
      </c>
      <c r="U2" s="54" t="s">
        <v>86</v>
      </c>
      <c r="V2" s="54" t="s">
        <v>87</v>
      </c>
      <c r="W2" s="54" t="s">
        <v>88</v>
      </c>
      <c r="X2" s="54" t="s">
        <v>350</v>
      </c>
      <c r="Y2" s="54" t="s">
        <v>390</v>
      </c>
      <c r="Z2" s="54" t="s">
        <v>389</v>
      </c>
      <c r="AA2" s="54" t="s">
        <v>351</v>
      </c>
      <c r="AB2" s="54" t="s">
        <v>352</v>
      </c>
      <c r="AC2" s="54" t="s">
        <v>353</v>
      </c>
    </row>
    <row r="3" spans="1:29" s="99" customFormat="1" ht="26.4" x14ac:dyDescent="0.3">
      <c r="A3" s="34" t="s">
        <v>359</v>
      </c>
      <c r="B3" s="33"/>
      <c r="C3" s="33"/>
      <c r="D3" s="33"/>
      <c r="E3" s="124" t="s">
        <v>729</v>
      </c>
      <c r="F3" s="124" t="s">
        <v>34</v>
      </c>
      <c r="G3" s="124" t="s">
        <v>730</v>
      </c>
      <c r="H3" s="33" t="s">
        <v>40</v>
      </c>
      <c r="I3" s="94" t="s">
        <v>393</v>
      </c>
      <c r="J3" s="94"/>
      <c r="K3" s="94"/>
      <c r="L3" s="94"/>
      <c r="M3" s="94" t="s">
        <v>295</v>
      </c>
      <c r="N3" s="94" t="s">
        <v>325</v>
      </c>
      <c r="O3" s="97" t="s">
        <v>37</v>
      </c>
      <c r="P3" s="97"/>
      <c r="Q3" s="97"/>
      <c r="R3" s="97"/>
      <c r="S3" s="66" t="s">
        <v>131</v>
      </c>
      <c r="T3" s="66" t="s">
        <v>131</v>
      </c>
      <c r="U3" s="136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3">
      <c r="A4" s="20"/>
      <c r="D4" s="143"/>
      <c r="E4" s="130"/>
      <c r="F4" s="130"/>
      <c r="G4" s="130"/>
      <c r="H4" s="11"/>
    </row>
    <row r="5" spans="1:29" x14ac:dyDescent="0.3">
      <c r="A5" s="20"/>
      <c r="G5" s="131"/>
      <c r="H5" s="11"/>
    </row>
    <row r="6" spans="1:29" x14ac:dyDescent="0.3">
      <c r="A6" s="20"/>
      <c r="G6" s="131"/>
      <c r="H6" s="11"/>
    </row>
    <row r="7" spans="1:29" x14ac:dyDescent="0.3">
      <c r="A7" s="20"/>
      <c r="G7" s="131"/>
      <c r="H7" s="12"/>
    </row>
    <row r="8" spans="1:29" x14ac:dyDescent="0.3">
      <c r="A8" s="14"/>
      <c r="G8" s="131"/>
      <c r="H8" s="12"/>
    </row>
    <row r="9" spans="1:29" x14ac:dyDescent="0.3">
      <c r="A9" s="14"/>
      <c r="G9" s="131"/>
      <c r="H9" s="12"/>
    </row>
    <row r="10" spans="1:29" x14ac:dyDescent="0.3">
      <c r="A10" s="14"/>
      <c r="G10" s="131"/>
      <c r="H10" s="12"/>
    </row>
    <row r="11" spans="1:29" x14ac:dyDescent="0.3">
      <c r="A11" s="14"/>
      <c r="G11" s="131"/>
      <c r="H11" s="12"/>
    </row>
    <row r="12" spans="1:29" x14ac:dyDescent="0.3">
      <c r="A12" s="14"/>
      <c r="G12" s="131"/>
      <c r="H12" s="12"/>
    </row>
    <row r="13" spans="1:29" x14ac:dyDescent="0.3">
      <c r="A13" s="14"/>
      <c r="G13" s="131"/>
      <c r="H13" s="12"/>
    </row>
    <row r="14" spans="1:29" x14ac:dyDescent="0.3">
      <c r="A14" s="14"/>
      <c r="G14" s="131"/>
      <c r="H14" s="12"/>
    </row>
    <row r="15" spans="1:29" x14ac:dyDescent="0.3">
      <c r="A15" s="14"/>
      <c r="G15" s="131"/>
      <c r="H15" s="12"/>
    </row>
    <row r="16" spans="1:29" x14ac:dyDescent="0.3">
      <c r="A16" s="14"/>
      <c r="G16" s="131"/>
      <c r="H16" s="12"/>
    </row>
    <row r="17" spans="1:8" x14ac:dyDescent="0.3">
      <c r="A17" s="14"/>
      <c r="G17" s="131"/>
      <c r="H17" s="12"/>
    </row>
    <row r="18" spans="1:8" x14ac:dyDescent="0.3">
      <c r="A18" s="14"/>
      <c r="G18" s="131"/>
      <c r="H18" s="12"/>
    </row>
    <row r="19" spans="1:8" x14ac:dyDescent="0.3">
      <c r="A19" s="14"/>
      <c r="G19" s="131"/>
      <c r="H19" s="12"/>
    </row>
    <row r="20" spans="1:8" x14ac:dyDescent="0.3">
      <c r="A20" s="14"/>
      <c r="G20" s="131"/>
      <c r="H20" s="12"/>
    </row>
    <row r="21" spans="1:8" x14ac:dyDescent="0.3">
      <c r="A21" s="14"/>
      <c r="G21" s="131"/>
      <c r="H21" s="12"/>
    </row>
    <row r="22" spans="1:8" x14ac:dyDescent="0.3">
      <c r="A22" s="14"/>
      <c r="G22" s="132"/>
      <c r="H22" s="12"/>
    </row>
    <row r="23" spans="1:8" x14ac:dyDescent="0.3">
      <c r="A23" s="14"/>
      <c r="G23" s="132"/>
      <c r="H23" s="12"/>
    </row>
    <row r="24" spans="1:8" x14ac:dyDescent="0.3">
      <c r="A24" s="14"/>
      <c r="G24" s="132"/>
      <c r="H24" s="12"/>
    </row>
    <row r="25" spans="1:8" x14ac:dyDescent="0.3">
      <c r="A25" s="14"/>
      <c r="G25" s="132"/>
      <c r="H25" s="12"/>
    </row>
    <row r="26" spans="1:8" x14ac:dyDescent="0.3">
      <c r="A26" s="14"/>
      <c r="G26" s="132"/>
      <c r="H26" s="12"/>
    </row>
    <row r="27" spans="1:8" x14ac:dyDescent="0.3">
      <c r="A27" s="14"/>
      <c r="G27" s="132"/>
      <c r="H27" s="12"/>
    </row>
    <row r="28" spans="1:8" x14ac:dyDescent="0.3">
      <c r="A28" s="14"/>
      <c r="G28" s="132"/>
      <c r="H28" s="12"/>
    </row>
    <row r="29" spans="1:8" x14ac:dyDescent="0.3">
      <c r="A29" s="14"/>
      <c r="G29" s="132"/>
      <c r="H29" s="12"/>
    </row>
    <row r="30" spans="1:8" x14ac:dyDescent="0.3">
      <c r="A30" s="14"/>
      <c r="G30" s="132"/>
      <c r="H30" s="12"/>
    </row>
    <row r="31" spans="1:8" x14ac:dyDescent="0.3">
      <c r="A31" s="14"/>
      <c r="G31" s="132"/>
      <c r="H31" s="12"/>
    </row>
    <row r="32" spans="1:8" x14ac:dyDescent="0.3">
      <c r="A32" s="14"/>
      <c r="G32" s="132"/>
      <c r="H32" s="12"/>
    </row>
    <row r="33" spans="1:8" x14ac:dyDescent="0.3">
      <c r="A33" s="14"/>
      <c r="G33" s="132"/>
      <c r="H33" s="12"/>
    </row>
    <row r="34" spans="1:8" x14ac:dyDescent="0.3">
      <c r="A34" s="14"/>
      <c r="G34" s="132"/>
      <c r="H34" s="12"/>
    </row>
    <row r="35" spans="1:8" x14ac:dyDescent="0.3">
      <c r="A35" s="14"/>
      <c r="G35" s="132"/>
      <c r="H35" s="12"/>
    </row>
    <row r="36" spans="1:8" x14ac:dyDescent="0.3">
      <c r="A36" s="14"/>
      <c r="G36" s="132"/>
      <c r="H36" s="12"/>
    </row>
    <row r="37" spans="1:8" x14ac:dyDescent="0.3">
      <c r="A37" s="14"/>
      <c r="G37" s="132"/>
      <c r="H37" s="12"/>
    </row>
    <row r="38" spans="1:8" x14ac:dyDescent="0.3">
      <c r="A38" s="14"/>
      <c r="G38" s="132"/>
      <c r="H38" s="12"/>
    </row>
    <row r="39" spans="1:8" x14ac:dyDescent="0.3">
      <c r="A39" s="14"/>
      <c r="G39" s="132"/>
      <c r="H39" s="12"/>
    </row>
    <row r="40" spans="1:8" x14ac:dyDescent="0.3">
      <c r="A40" s="14"/>
      <c r="G40" s="132"/>
      <c r="H40" s="12"/>
    </row>
    <row r="41" spans="1:8" x14ac:dyDescent="0.3">
      <c r="A41" s="14"/>
      <c r="G41" s="132"/>
      <c r="H41" s="12"/>
    </row>
    <row r="42" spans="1:8" x14ac:dyDescent="0.3">
      <c r="A42" s="14"/>
      <c r="G42" s="132"/>
      <c r="H42" s="12"/>
    </row>
    <row r="43" spans="1:8" x14ac:dyDescent="0.3">
      <c r="A43" s="14"/>
      <c r="G43" s="132"/>
      <c r="H43" s="12"/>
    </row>
    <row r="44" spans="1:8" x14ac:dyDescent="0.3">
      <c r="A44" s="14"/>
      <c r="G44" s="132"/>
      <c r="H44" s="12"/>
    </row>
    <row r="45" spans="1:8" x14ac:dyDescent="0.3">
      <c r="A45" s="14"/>
      <c r="G45" s="132"/>
      <c r="H45" s="12"/>
    </row>
    <row r="46" spans="1:8" x14ac:dyDescent="0.3">
      <c r="A46" s="14"/>
      <c r="G46" s="132"/>
      <c r="H46" s="12"/>
    </row>
    <row r="47" spans="1:8" x14ac:dyDescent="0.3">
      <c r="A47" s="14"/>
      <c r="G47" s="132"/>
      <c r="H47" s="12"/>
    </row>
    <row r="48" spans="1:8" x14ac:dyDescent="0.3">
      <c r="A48" s="14"/>
      <c r="G48" s="132"/>
      <c r="H48" s="12"/>
    </row>
    <row r="49" spans="1:8" x14ac:dyDescent="0.3">
      <c r="A49" s="14"/>
      <c r="G49" s="132"/>
      <c r="H49" s="12"/>
    </row>
    <row r="50" spans="1:8" x14ac:dyDescent="0.3">
      <c r="A50" s="14"/>
      <c r="G50" s="132"/>
      <c r="H50" s="12"/>
    </row>
    <row r="51" spans="1:8" x14ac:dyDescent="0.3">
      <c r="A51" s="14"/>
      <c r="G51" s="132"/>
      <c r="H51" s="12"/>
    </row>
    <row r="52" spans="1:8" x14ac:dyDescent="0.3">
      <c r="A52" s="14"/>
      <c r="G52" s="132"/>
      <c r="H52" s="12"/>
    </row>
    <row r="53" spans="1:8" x14ac:dyDescent="0.3">
      <c r="A53" s="14"/>
      <c r="G53" s="132"/>
      <c r="H53" s="12"/>
    </row>
    <row r="54" spans="1:8" x14ac:dyDescent="0.3">
      <c r="A54" s="14"/>
      <c r="G54" s="132"/>
      <c r="H54" s="12"/>
    </row>
    <row r="55" spans="1:8" x14ac:dyDescent="0.3">
      <c r="A55" s="14"/>
      <c r="G55" s="132"/>
      <c r="H55" s="12"/>
    </row>
    <row r="56" spans="1:8" x14ac:dyDescent="0.3">
      <c r="A56" s="14"/>
      <c r="G56" s="132"/>
      <c r="H56" s="12"/>
    </row>
    <row r="57" spans="1:8" x14ac:dyDescent="0.3">
      <c r="A57" s="14"/>
      <c r="G57" s="132"/>
      <c r="H57" s="12"/>
    </row>
    <row r="58" spans="1:8" x14ac:dyDescent="0.3">
      <c r="A58" s="14"/>
      <c r="G58" s="132"/>
      <c r="H58" s="12"/>
    </row>
    <row r="59" spans="1:8" x14ac:dyDescent="0.3">
      <c r="A59" s="14"/>
      <c r="G59" s="132"/>
      <c r="H59" s="12"/>
    </row>
    <row r="60" spans="1:8" x14ac:dyDescent="0.3">
      <c r="A60" s="14"/>
      <c r="G60" s="132"/>
      <c r="H60" s="12"/>
    </row>
    <row r="61" spans="1:8" x14ac:dyDescent="0.3">
      <c r="A61" s="14"/>
      <c r="G61" s="132"/>
      <c r="H61" s="12"/>
    </row>
    <row r="62" spans="1:8" x14ac:dyDescent="0.3">
      <c r="A62" s="14"/>
      <c r="G62" s="132"/>
      <c r="H62" s="12"/>
    </row>
    <row r="63" spans="1:8" x14ac:dyDescent="0.3">
      <c r="A63" s="14"/>
      <c r="G63" s="132"/>
      <c r="H63" s="12"/>
    </row>
    <row r="64" spans="1:8" x14ac:dyDescent="0.3">
      <c r="A64" s="14"/>
      <c r="G64" s="132"/>
      <c r="H64" s="12"/>
    </row>
    <row r="65" spans="1:8" x14ac:dyDescent="0.3">
      <c r="A65" s="14"/>
      <c r="G65" s="132"/>
      <c r="H65" s="12"/>
    </row>
    <row r="66" spans="1:8" x14ac:dyDescent="0.3">
      <c r="A66" s="14"/>
      <c r="G66" s="132"/>
      <c r="H66" s="12"/>
    </row>
    <row r="67" spans="1:8" x14ac:dyDescent="0.3">
      <c r="A67" s="14"/>
      <c r="G67" s="132"/>
      <c r="H67" s="12"/>
    </row>
    <row r="68" spans="1:8" x14ac:dyDescent="0.3">
      <c r="A68" s="14"/>
      <c r="G68" s="132"/>
      <c r="H68" s="12"/>
    </row>
    <row r="69" spans="1:8" x14ac:dyDescent="0.3">
      <c r="A69" s="14"/>
      <c r="G69" s="132"/>
      <c r="H69" s="12"/>
    </row>
    <row r="70" spans="1:8" x14ac:dyDescent="0.3">
      <c r="A70" s="14"/>
      <c r="G70" s="132"/>
      <c r="H70" s="12"/>
    </row>
    <row r="71" spans="1:8" x14ac:dyDescent="0.3">
      <c r="A71" s="14"/>
      <c r="G71" s="132"/>
      <c r="H71" s="12"/>
    </row>
    <row r="72" spans="1:8" x14ac:dyDescent="0.3">
      <c r="A72" s="14"/>
      <c r="G72" s="132"/>
      <c r="H72" s="12"/>
    </row>
    <row r="73" spans="1:8" x14ac:dyDescent="0.3">
      <c r="A73" s="14"/>
      <c r="G73" s="132"/>
      <c r="H73" s="12"/>
    </row>
    <row r="74" spans="1:8" x14ac:dyDescent="0.3">
      <c r="A74" s="14"/>
      <c r="G74" s="132"/>
      <c r="H74" s="12"/>
    </row>
    <row r="75" spans="1:8" x14ac:dyDescent="0.3">
      <c r="A75" s="14"/>
      <c r="G75" s="132"/>
      <c r="H75" s="12"/>
    </row>
    <row r="76" spans="1:8" x14ac:dyDescent="0.3">
      <c r="A76" s="14"/>
      <c r="G76" s="132"/>
      <c r="H76" s="12"/>
    </row>
    <row r="77" spans="1:8" x14ac:dyDescent="0.3">
      <c r="A77" s="14"/>
      <c r="G77" s="132"/>
      <c r="H77" s="12"/>
    </row>
    <row r="78" spans="1:8" x14ac:dyDescent="0.3">
      <c r="A78" s="14"/>
      <c r="G78" s="132"/>
      <c r="H78" s="12"/>
    </row>
    <row r="79" spans="1:8" x14ac:dyDescent="0.3">
      <c r="A79" s="14"/>
      <c r="G79" s="132"/>
      <c r="H79" s="12"/>
    </row>
    <row r="80" spans="1:8" x14ac:dyDescent="0.3">
      <c r="A80" s="14"/>
      <c r="G80" s="132"/>
      <c r="H80" s="12"/>
    </row>
    <row r="81" spans="1:8" x14ac:dyDescent="0.3">
      <c r="A81" s="14"/>
      <c r="G81" s="132"/>
      <c r="H81" s="12"/>
    </row>
    <row r="82" spans="1:8" x14ac:dyDescent="0.3">
      <c r="A82" s="14"/>
      <c r="G82" s="132"/>
      <c r="H82" s="12"/>
    </row>
    <row r="83" spans="1:8" x14ac:dyDescent="0.3">
      <c r="A83" s="14"/>
      <c r="G83" s="132"/>
      <c r="H83" s="12"/>
    </row>
    <row r="84" spans="1:8" x14ac:dyDescent="0.3">
      <c r="A84" s="14"/>
      <c r="G84" s="132"/>
      <c r="H84" s="12"/>
    </row>
    <row r="85" spans="1:8" x14ac:dyDescent="0.3">
      <c r="A85" s="14"/>
      <c r="G85" s="132"/>
      <c r="H85" s="12"/>
    </row>
    <row r="86" spans="1:8" x14ac:dyDescent="0.3">
      <c r="A86" s="14"/>
      <c r="G86" s="132"/>
      <c r="H86" s="12"/>
    </row>
    <row r="87" spans="1:8" x14ac:dyDescent="0.3">
      <c r="A87" s="14"/>
      <c r="G87" s="132"/>
      <c r="H87" s="12"/>
    </row>
    <row r="88" spans="1:8" x14ac:dyDescent="0.3">
      <c r="A88" s="14"/>
      <c r="G88" s="132"/>
      <c r="H88" s="12"/>
    </row>
    <row r="89" spans="1:8" x14ac:dyDescent="0.3">
      <c r="A89" s="14"/>
      <c r="G89" s="132"/>
      <c r="H89" s="12"/>
    </row>
    <row r="90" spans="1:8" x14ac:dyDescent="0.3">
      <c r="A90" s="14"/>
      <c r="G90" s="132"/>
      <c r="H90" s="12"/>
    </row>
    <row r="91" spans="1:8" x14ac:dyDescent="0.3">
      <c r="A91" s="14"/>
      <c r="G91" s="132"/>
      <c r="H91" s="12"/>
    </row>
    <row r="92" spans="1:8" x14ac:dyDescent="0.3">
      <c r="A92" s="14"/>
      <c r="G92" s="132"/>
      <c r="H92" s="12"/>
    </row>
    <row r="93" spans="1:8" x14ac:dyDescent="0.3">
      <c r="A93" s="14"/>
      <c r="G93" s="132"/>
      <c r="H93" s="12"/>
    </row>
    <row r="94" spans="1:8" x14ac:dyDescent="0.3">
      <c r="A94" s="14"/>
      <c r="G94" s="132"/>
      <c r="H94" s="12"/>
    </row>
    <row r="95" spans="1:8" x14ac:dyDescent="0.3">
      <c r="A95" s="14"/>
      <c r="G95" s="132"/>
      <c r="H95" s="12"/>
    </row>
    <row r="96" spans="1:8" x14ac:dyDescent="0.3">
      <c r="A96" s="14"/>
      <c r="G96" s="132"/>
      <c r="H96" s="12"/>
    </row>
    <row r="97" spans="1:8" x14ac:dyDescent="0.3">
      <c r="A97" s="14"/>
      <c r="G97" s="132"/>
      <c r="H97" s="12"/>
    </row>
    <row r="98" spans="1:8" x14ac:dyDescent="0.3">
      <c r="A98" s="14"/>
      <c r="G98" s="132"/>
      <c r="H98" s="12"/>
    </row>
    <row r="99" spans="1:8" x14ac:dyDescent="0.3">
      <c r="A99" s="14"/>
      <c r="G99" s="132"/>
      <c r="H99" s="12"/>
    </row>
    <row r="100" spans="1:8" x14ac:dyDescent="0.3">
      <c r="A100" s="14"/>
      <c r="G100" s="132"/>
      <c r="H100" s="12"/>
    </row>
    <row r="101" spans="1:8" x14ac:dyDescent="0.3">
      <c r="A101" s="14"/>
      <c r="G101" s="132"/>
      <c r="H101" s="12"/>
    </row>
    <row r="102" spans="1:8" x14ac:dyDescent="0.3">
      <c r="A102" s="14"/>
      <c r="G102" s="132"/>
      <c r="H102" s="12"/>
    </row>
    <row r="103" spans="1:8" x14ac:dyDescent="0.3">
      <c r="A103" s="14"/>
      <c r="G103" s="132"/>
      <c r="H103" s="12"/>
    </row>
    <row r="104" spans="1:8" x14ac:dyDescent="0.3">
      <c r="A104" s="14"/>
      <c r="G104" s="132"/>
      <c r="H104" s="12"/>
    </row>
    <row r="105" spans="1:8" x14ac:dyDescent="0.3">
      <c r="A105" s="14"/>
      <c r="G105" s="132"/>
      <c r="H105" s="12"/>
    </row>
    <row r="106" spans="1:8" x14ac:dyDescent="0.3">
      <c r="A106" s="14"/>
      <c r="G106" s="132"/>
      <c r="H106" s="12"/>
    </row>
    <row r="107" spans="1:8" x14ac:dyDescent="0.3">
      <c r="A107" s="14"/>
      <c r="G107" s="132"/>
      <c r="H107" s="12"/>
    </row>
    <row r="108" spans="1:8" x14ac:dyDescent="0.3">
      <c r="A108" s="14"/>
      <c r="G108" s="132"/>
      <c r="H108" s="12"/>
    </row>
    <row r="109" spans="1:8" x14ac:dyDescent="0.3">
      <c r="A109" s="14"/>
      <c r="G109" s="132"/>
      <c r="H109" s="12"/>
    </row>
    <row r="110" spans="1:8" x14ac:dyDescent="0.3">
      <c r="A110" s="14"/>
      <c r="G110" s="132"/>
      <c r="H110" s="12"/>
    </row>
    <row r="111" spans="1:8" x14ac:dyDescent="0.3">
      <c r="A111" s="14"/>
      <c r="G111" s="132"/>
      <c r="H111" s="12"/>
    </row>
    <row r="112" spans="1:8" x14ac:dyDescent="0.3">
      <c r="A112" s="14"/>
      <c r="G112" s="132"/>
      <c r="H112" s="12"/>
    </row>
    <row r="113" spans="1:8" x14ac:dyDescent="0.3">
      <c r="A113" s="14"/>
      <c r="G113" s="132"/>
      <c r="H113" s="12"/>
    </row>
    <row r="114" spans="1:8" x14ac:dyDescent="0.3">
      <c r="A114" s="14"/>
      <c r="G114" s="132"/>
      <c r="H114" s="12"/>
    </row>
    <row r="115" spans="1:8" x14ac:dyDescent="0.3">
      <c r="A115" s="14"/>
      <c r="G115" s="132"/>
      <c r="H115" s="12"/>
    </row>
    <row r="116" spans="1:8" x14ac:dyDescent="0.3">
      <c r="A116" s="14"/>
      <c r="G116" s="132"/>
      <c r="H116" s="12"/>
    </row>
    <row r="117" spans="1:8" x14ac:dyDescent="0.3">
      <c r="A117" s="14"/>
      <c r="G117" s="132"/>
      <c r="H117" s="12"/>
    </row>
    <row r="118" spans="1:8" x14ac:dyDescent="0.3">
      <c r="A118" s="14"/>
      <c r="G118" s="132"/>
      <c r="H118" s="12"/>
    </row>
    <row r="119" spans="1:8" x14ac:dyDescent="0.3">
      <c r="A119" s="14"/>
      <c r="G119" s="132"/>
      <c r="H119" s="12"/>
    </row>
    <row r="120" spans="1:8" x14ac:dyDescent="0.3">
      <c r="A120" s="14"/>
      <c r="G120" s="132"/>
      <c r="H120" s="12"/>
    </row>
    <row r="121" spans="1:8" x14ac:dyDescent="0.3">
      <c r="A121" s="14"/>
      <c r="G121" s="132"/>
      <c r="H121" s="12"/>
    </row>
    <row r="122" spans="1:8" x14ac:dyDescent="0.3">
      <c r="A122" s="14"/>
      <c r="G122" s="132"/>
      <c r="H122" s="12"/>
    </row>
    <row r="123" spans="1:8" x14ac:dyDescent="0.3">
      <c r="A123" s="14"/>
      <c r="G123" s="132"/>
      <c r="H123" s="12"/>
    </row>
    <row r="124" spans="1:8" x14ac:dyDescent="0.3">
      <c r="A124" s="14"/>
      <c r="G124" s="132"/>
      <c r="H124" s="12"/>
    </row>
    <row r="125" spans="1:8" x14ac:dyDescent="0.3">
      <c r="A125" s="14"/>
      <c r="G125" s="132"/>
      <c r="H125" s="12"/>
    </row>
    <row r="126" spans="1:8" x14ac:dyDescent="0.3">
      <c r="A126" s="14"/>
      <c r="G126" s="132"/>
      <c r="H126" s="12"/>
    </row>
    <row r="127" spans="1:8" x14ac:dyDescent="0.3">
      <c r="A127" s="14"/>
      <c r="G127" s="132"/>
      <c r="H127" s="12"/>
    </row>
    <row r="128" spans="1:8" x14ac:dyDescent="0.3">
      <c r="A128" s="14"/>
      <c r="G128" s="132"/>
      <c r="H128" s="12"/>
    </row>
    <row r="129" spans="1:8" x14ac:dyDescent="0.3">
      <c r="A129" s="14"/>
      <c r="G129" s="132"/>
      <c r="H129" s="12"/>
    </row>
    <row r="130" spans="1:8" x14ac:dyDescent="0.3">
      <c r="A130" s="14"/>
      <c r="G130" s="132"/>
      <c r="H130" s="12"/>
    </row>
    <row r="131" spans="1:8" x14ac:dyDescent="0.3">
      <c r="A131" s="14"/>
      <c r="G131" s="132"/>
      <c r="H131" s="12"/>
    </row>
    <row r="132" spans="1:8" x14ac:dyDescent="0.3">
      <c r="A132" s="14"/>
      <c r="G132" s="132"/>
      <c r="H132" s="12"/>
    </row>
    <row r="133" spans="1:8" x14ac:dyDescent="0.3">
      <c r="A133" s="14"/>
      <c r="G133" s="132"/>
      <c r="H133" s="12"/>
    </row>
    <row r="134" spans="1:8" x14ac:dyDescent="0.3">
      <c r="A134" s="14"/>
      <c r="G134" s="132"/>
      <c r="H134" s="12"/>
    </row>
    <row r="135" spans="1:8" x14ac:dyDescent="0.3">
      <c r="A135" s="14"/>
      <c r="G135" s="132"/>
      <c r="H135" s="12"/>
    </row>
    <row r="136" spans="1:8" x14ac:dyDescent="0.3">
      <c r="A136" s="14"/>
      <c r="G136" s="132"/>
      <c r="H136" s="12"/>
    </row>
    <row r="137" spans="1:8" x14ac:dyDescent="0.3">
      <c r="A137" s="14"/>
      <c r="G137" s="132"/>
      <c r="H137" s="12"/>
    </row>
    <row r="138" spans="1:8" x14ac:dyDescent="0.3">
      <c r="A138" s="14"/>
      <c r="G138" s="132"/>
      <c r="H138" s="12"/>
    </row>
    <row r="139" spans="1:8" x14ac:dyDescent="0.3">
      <c r="A139" s="14"/>
      <c r="G139" s="132"/>
      <c r="H139" s="12"/>
    </row>
    <row r="140" spans="1:8" x14ac:dyDescent="0.3">
      <c r="A140" s="14"/>
      <c r="G140" s="132"/>
      <c r="H140" s="12"/>
    </row>
    <row r="141" spans="1:8" x14ac:dyDescent="0.3">
      <c r="A141" s="14"/>
      <c r="G141" s="132"/>
      <c r="H141" s="12"/>
    </row>
    <row r="142" spans="1:8" x14ac:dyDescent="0.3">
      <c r="A142" s="14"/>
      <c r="G142" s="132"/>
      <c r="H142" s="12"/>
    </row>
    <row r="143" spans="1:8" x14ac:dyDescent="0.3">
      <c r="A143" s="14"/>
      <c r="G143" s="132"/>
      <c r="H143" s="12"/>
    </row>
    <row r="144" spans="1:8" x14ac:dyDescent="0.3">
      <c r="A144" s="14"/>
      <c r="G144" s="132"/>
      <c r="H144" s="12"/>
    </row>
    <row r="145" spans="1:8" x14ac:dyDescent="0.3">
      <c r="A145" s="14"/>
      <c r="G145" s="132"/>
      <c r="H145" s="12"/>
    </row>
    <row r="146" spans="1:8" x14ac:dyDescent="0.3">
      <c r="A146" s="14"/>
      <c r="G146" s="132"/>
      <c r="H146" s="12"/>
    </row>
    <row r="147" spans="1:8" x14ac:dyDescent="0.3">
      <c r="A147" s="14"/>
      <c r="G147" s="132"/>
      <c r="H147" s="12"/>
    </row>
    <row r="148" spans="1:8" x14ac:dyDescent="0.3">
      <c r="A148" s="14"/>
      <c r="G148" s="132"/>
      <c r="H148" s="12"/>
    </row>
    <row r="149" spans="1:8" x14ac:dyDescent="0.3">
      <c r="A149" s="14"/>
      <c r="G149" s="132"/>
      <c r="H149" s="12"/>
    </row>
    <row r="150" spans="1:8" x14ac:dyDescent="0.3">
      <c r="A150" s="14"/>
      <c r="G150" s="132"/>
      <c r="H150" s="12"/>
    </row>
    <row r="151" spans="1:8" x14ac:dyDescent="0.3">
      <c r="A151" s="14"/>
      <c r="G151" s="132"/>
      <c r="H151" s="12"/>
    </row>
    <row r="152" spans="1:8" x14ac:dyDescent="0.3">
      <c r="A152" s="14"/>
      <c r="G152" s="132"/>
      <c r="H152" s="12"/>
    </row>
    <row r="153" spans="1:8" x14ac:dyDescent="0.3">
      <c r="A153" s="14"/>
      <c r="G153" s="132"/>
      <c r="H153" s="12"/>
    </row>
    <row r="154" spans="1:8" x14ac:dyDescent="0.3">
      <c r="A154" s="14"/>
      <c r="G154" s="132"/>
      <c r="H154" s="12"/>
    </row>
    <row r="155" spans="1:8" x14ac:dyDescent="0.3">
      <c r="A155" s="14"/>
      <c r="G155" s="132"/>
      <c r="H155" s="12"/>
    </row>
    <row r="156" spans="1:8" x14ac:dyDescent="0.3">
      <c r="A156" s="14"/>
      <c r="G156" s="132"/>
      <c r="H156" s="12"/>
    </row>
    <row r="157" spans="1:8" x14ac:dyDescent="0.3">
      <c r="A157" s="14"/>
      <c r="G157" s="132"/>
      <c r="H157" s="12"/>
    </row>
    <row r="158" spans="1:8" x14ac:dyDescent="0.3">
      <c r="A158" s="14"/>
      <c r="G158" s="132"/>
      <c r="H158" s="12"/>
    </row>
    <row r="159" spans="1:8" x14ac:dyDescent="0.3">
      <c r="A159" s="14"/>
      <c r="G159" s="132"/>
      <c r="H159" s="12"/>
    </row>
    <row r="160" spans="1:8" x14ac:dyDescent="0.3">
      <c r="A160" s="14"/>
      <c r="G160" s="132"/>
      <c r="H160" s="12"/>
    </row>
    <row r="161" spans="1:8" x14ac:dyDescent="0.3">
      <c r="A161" s="14"/>
      <c r="G161" s="132"/>
      <c r="H161" s="12"/>
    </row>
    <row r="162" spans="1:8" x14ac:dyDescent="0.3">
      <c r="A162" s="14"/>
      <c r="G162" s="132"/>
      <c r="H162" s="12"/>
    </row>
    <row r="163" spans="1:8" x14ac:dyDescent="0.3">
      <c r="A163" s="14"/>
      <c r="G163" s="132"/>
      <c r="H163" s="12"/>
    </row>
    <row r="164" spans="1:8" x14ac:dyDescent="0.3">
      <c r="A164" s="14"/>
      <c r="G164" s="132"/>
      <c r="H164" s="12"/>
    </row>
    <row r="165" spans="1:8" x14ac:dyDescent="0.3">
      <c r="A165" s="14"/>
      <c r="G165" s="132"/>
      <c r="H165" s="12"/>
    </row>
    <row r="166" spans="1:8" x14ac:dyDescent="0.3">
      <c r="A166" s="14"/>
      <c r="G166" s="132"/>
      <c r="H166" s="12"/>
    </row>
    <row r="167" spans="1:8" x14ac:dyDescent="0.3">
      <c r="A167" s="14"/>
      <c r="G167" s="132"/>
      <c r="H167" s="12"/>
    </row>
    <row r="168" spans="1:8" x14ac:dyDescent="0.3">
      <c r="A168" s="14"/>
      <c r="G168" s="132"/>
      <c r="H168" s="12"/>
    </row>
    <row r="169" spans="1:8" x14ac:dyDescent="0.3">
      <c r="A169" s="14"/>
      <c r="G169" s="132"/>
      <c r="H169" s="12"/>
    </row>
    <row r="170" spans="1:8" x14ac:dyDescent="0.3">
      <c r="A170" s="14"/>
      <c r="G170" s="132"/>
      <c r="H170" s="12"/>
    </row>
    <row r="171" spans="1:8" x14ac:dyDescent="0.3">
      <c r="A171" s="14"/>
      <c r="G171" s="132"/>
      <c r="H171" s="12"/>
    </row>
    <row r="172" spans="1:8" x14ac:dyDescent="0.3">
      <c r="A172" s="14"/>
      <c r="G172" s="132"/>
      <c r="H172" s="12"/>
    </row>
    <row r="173" spans="1:8" x14ac:dyDescent="0.3">
      <c r="A173" s="14"/>
      <c r="G173" s="132"/>
      <c r="H173" s="12"/>
    </row>
    <row r="174" spans="1:8" x14ac:dyDescent="0.3">
      <c r="A174" s="14"/>
      <c r="G174" s="132"/>
      <c r="H174" s="12"/>
    </row>
    <row r="175" spans="1:8" x14ac:dyDescent="0.3">
      <c r="A175" s="14"/>
      <c r="G175" s="132"/>
      <c r="H175" s="12"/>
    </row>
    <row r="176" spans="1:8" x14ac:dyDescent="0.3">
      <c r="A176" s="14"/>
      <c r="G176" s="132"/>
      <c r="H176" s="12"/>
    </row>
    <row r="177" spans="1:8" x14ac:dyDescent="0.3">
      <c r="A177" s="14"/>
      <c r="G177" s="132"/>
      <c r="H177" s="12"/>
    </row>
    <row r="178" spans="1:8" x14ac:dyDescent="0.3">
      <c r="A178" s="14"/>
      <c r="G178" s="132"/>
      <c r="H178" s="12"/>
    </row>
    <row r="179" spans="1:8" x14ac:dyDescent="0.3">
      <c r="A179" s="14"/>
      <c r="G179" s="132"/>
      <c r="H179" s="12"/>
    </row>
    <row r="180" spans="1:8" x14ac:dyDescent="0.3">
      <c r="A180" s="14"/>
      <c r="G180" s="132"/>
      <c r="H180" s="12"/>
    </row>
    <row r="181" spans="1:8" x14ac:dyDescent="0.3">
      <c r="A181" s="14"/>
      <c r="G181" s="132"/>
      <c r="H181" s="12"/>
    </row>
    <row r="182" spans="1:8" x14ac:dyDescent="0.3">
      <c r="A182" s="14"/>
      <c r="G182" s="132"/>
      <c r="H182" s="12"/>
    </row>
    <row r="183" spans="1:8" x14ac:dyDescent="0.3">
      <c r="A183" s="14"/>
      <c r="G183" s="132"/>
      <c r="H183" s="12"/>
    </row>
    <row r="184" spans="1:8" x14ac:dyDescent="0.3">
      <c r="A184" s="14"/>
      <c r="G184" s="132"/>
      <c r="H184" s="12"/>
    </row>
    <row r="185" spans="1:8" x14ac:dyDescent="0.3">
      <c r="A185" s="14"/>
      <c r="G185" s="132"/>
      <c r="H185" s="12"/>
    </row>
    <row r="186" spans="1:8" x14ac:dyDescent="0.3">
      <c r="A186" s="14"/>
      <c r="G186" s="132"/>
      <c r="H186" s="12"/>
    </row>
    <row r="187" spans="1:8" x14ac:dyDescent="0.3">
      <c r="A187" s="14"/>
      <c r="G187" s="132"/>
      <c r="H187" s="12"/>
    </row>
    <row r="188" spans="1:8" x14ac:dyDescent="0.3">
      <c r="A188" s="14"/>
      <c r="G188" s="132"/>
      <c r="H188" s="12"/>
    </row>
    <row r="189" spans="1:8" x14ac:dyDescent="0.3">
      <c r="A189" s="14"/>
      <c r="G189" s="132"/>
      <c r="H189" s="12"/>
    </row>
    <row r="190" spans="1:8" x14ac:dyDescent="0.3">
      <c r="A190" s="14"/>
      <c r="G190" s="132"/>
      <c r="H190" s="12"/>
    </row>
    <row r="191" spans="1:8" x14ac:dyDescent="0.3">
      <c r="A191" s="14"/>
      <c r="G191" s="132"/>
      <c r="H191" s="12"/>
    </row>
    <row r="192" spans="1:8" x14ac:dyDescent="0.3">
      <c r="A192" s="14"/>
      <c r="G192" s="132"/>
      <c r="H192" s="12"/>
    </row>
    <row r="193" spans="1:8" x14ac:dyDescent="0.3">
      <c r="A193" s="14"/>
      <c r="G193" s="132"/>
      <c r="H193" s="12"/>
    </row>
    <row r="194" spans="1:8" x14ac:dyDescent="0.3">
      <c r="A194" s="14"/>
      <c r="G194" s="132"/>
      <c r="H194" s="12"/>
    </row>
    <row r="195" spans="1:8" x14ac:dyDescent="0.3">
      <c r="A195" s="14"/>
      <c r="G195" s="132"/>
      <c r="H195" s="12"/>
    </row>
    <row r="196" spans="1:8" x14ac:dyDescent="0.3">
      <c r="A196" s="14"/>
      <c r="G196" s="132"/>
      <c r="H196" s="12"/>
    </row>
    <row r="197" spans="1:8" x14ac:dyDescent="0.3">
      <c r="A197" s="14"/>
      <c r="G197" s="132"/>
      <c r="H197" s="12"/>
    </row>
    <row r="198" spans="1:8" x14ac:dyDescent="0.3">
      <c r="A198" s="14"/>
      <c r="G198" s="132"/>
      <c r="H198" s="12"/>
    </row>
    <row r="199" spans="1:8" x14ac:dyDescent="0.3">
      <c r="A199" s="14"/>
      <c r="G199" s="132"/>
      <c r="H199" s="12"/>
    </row>
    <row r="200" spans="1:8" x14ac:dyDescent="0.3">
      <c r="A200" s="14"/>
      <c r="G200" s="132"/>
      <c r="H200" s="12"/>
    </row>
    <row r="201" spans="1:8" x14ac:dyDescent="0.3">
      <c r="A201" s="14"/>
      <c r="G201" s="132"/>
      <c r="H201" s="12"/>
    </row>
    <row r="202" spans="1:8" x14ac:dyDescent="0.3">
      <c r="A202" s="14"/>
      <c r="G202" s="132"/>
      <c r="H202" s="12"/>
    </row>
    <row r="203" spans="1:8" x14ac:dyDescent="0.3">
      <c r="A203" s="14"/>
      <c r="G203" s="132"/>
      <c r="H203" s="12"/>
    </row>
    <row r="204" spans="1:8" x14ac:dyDescent="0.3">
      <c r="A204" s="14"/>
      <c r="G204" s="132"/>
      <c r="H204" s="12"/>
    </row>
    <row r="205" spans="1:8" x14ac:dyDescent="0.3">
      <c r="A205" s="14"/>
      <c r="G205" s="132"/>
      <c r="H205" s="12"/>
    </row>
    <row r="206" spans="1:8" x14ac:dyDescent="0.3">
      <c r="A206" s="14"/>
      <c r="G206" s="132"/>
      <c r="H206" s="12"/>
    </row>
    <row r="207" spans="1:8" x14ac:dyDescent="0.3">
      <c r="A207" s="14"/>
      <c r="G207" s="132"/>
      <c r="H207" s="12"/>
    </row>
    <row r="208" spans="1:8" x14ac:dyDescent="0.3">
      <c r="A208" s="14"/>
      <c r="G208" s="132"/>
      <c r="H208" s="12"/>
    </row>
    <row r="209" spans="1:8" x14ac:dyDescent="0.3">
      <c r="A209" s="14"/>
      <c r="G209" s="132"/>
      <c r="H209" s="12"/>
    </row>
    <row r="210" spans="1:8" x14ac:dyDescent="0.3">
      <c r="A210" s="14"/>
      <c r="G210" s="132"/>
      <c r="H210" s="12"/>
    </row>
    <row r="211" spans="1:8" x14ac:dyDescent="0.3">
      <c r="A211" s="14"/>
      <c r="G211" s="132"/>
      <c r="H211" s="12"/>
    </row>
    <row r="212" spans="1:8" x14ac:dyDescent="0.3">
      <c r="A212" s="14"/>
      <c r="G212" s="132"/>
      <c r="H212" s="12"/>
    </row>
    <row r="213" spans="1:8" x14ac:dyDescent="0.3">
      <c r="A213" s="14"/>
      <c r="G213" s="132"/>
      <c r="H213" s="12"/>
    </row>
    <row r="214" spans="1:8" x14ac:dyDescent="0.3">
      <c r="A214" s="14"/>
      <c r="G214" s="132"/>
      <c r="H214" s="12"/>
    </row>
    <row r="215" spans="1:8" x14ac:dyDescent="0.3">
      <c r="A215" s="14"/>
      <c r="G215" s="132"/>
      <c r="H215" s="12"/>
    </row>
    <row r="216" spans="1:8" x14ac:dyDescent="0.3">
      <c r="A216" s="14"/>
      <c r="G216" s="132"/>
      <c r="H216" s="12"/>
    </row>
    <row r="217" spans="1:8" x14ac:dyDescent="0.3">
      <c r="A217" s="14"/>
      <c r="G217" s="132"/>
      <c r="H217" s="12"/>
    </row>
    <row r="218" spans="1:8" x14ac:dyDescent="0.3">
      <c r="A218" s="14"/>
      <c r="G218" s="132"/>
      <c r="H218" s="12"/>
    </row>
    <row r="219" spans="1:8" x14ac:dyDescent="0.3">
      <c r="A219" s="14"/>
      <c r="G219" s="132"/>
      <c r="H219" s="12"/>
    </row>
    <row r="220" spans="1:8" x14ac:dyDescent="0.3">
      <c r="A220" s="14"/>
      <c r="G220" s="132"/>
      <c r="H220" s="12"/>
    </row>
    <row r="221" spans="1:8" x14ac:dyDescent="0.3">
      <c r="A221" s="14"/>
      <c r="G221" s="132"/>
      <c r="H221" s="12"/>
    </row>
    <row r="222" spans="1:8" x14ac:dyDescent="0.3">
      <c r="A222" s="14"/>
      <c r="G222" s="132"/>
      <c r="H222" s="12"/>
    </row>
    <row r="223" spans="1:8" x14ac:dyDescent="0.3">
      <c r="A223" s="14"/>
      <c r="G223" s="132"/>
      <c r="H223" s="12"/>
    </row>
    <row r="224" spans="1:8" x14ac:dyDescent="0.3">
      <c r="A224" s="14"/>
      <c r="G224" s="132"/>
      <c r="H224" s="12"/>
    </row>
    <row r="225" spans="1:8" x14ac:dyDescent="0.3">
      <c r="A225" s="14"/>
      <c r="G225" s="132"/>
      <c r="H225" s="12"/>
    </row>
    <row r="226" spans="1:8" x14ac:dyDescent="0.3">
      <c r="A226" s="14"/>
      <c r="G226" s="132"/>
      <c r="H226" s="12"/>
    </row>
    <row r="227" spans="1:8" x14ac:dyDescent="0.3">
      <c r="A227" s="14"/>
      <c r="G227" s="132"/>
      <c r="H227" s="12"/>
    </row>
    <row r="228" spans="1:8" x14ac:dyDescent="0.3">
      <c r="A228" s="14"/>
      <c r="G228" s="132"/>
      <c r="H228" s="12"/>
    </row>
    <row r="229" spans="1:8" x14ac:dyDescent="0.3">
      <c r="A229" s="14"/>
      <c r="G229" s="132"/>
      <c r="H229" s="12"/>
    </row>
    <row r="230" spans="1:8" x14ac:dyDescent="0.3">
      <c r="A230" s="14"/>
      <c r="G230" s="132"/>
      <c r="H230" s="12"/>
    </row>
    <row r="231" spans="1:8" x14ac:dyDescent="0.3">
      <c r="A231" s="14"/>
      <c r="G231" s="132"/>
      <c r="H231" s="12"/>
    </row>
    <row r="232" spans="1:8" x14ac:dyDescent="0.3">
      <c r="A232" s="14"/>
      <c r="G232" s="132"/>
      <c r="H232" s="12"/>
    </row>
    <row r="233" spans="1:8" x14ac:dyDescent="0.3">
      <c r="A233" s="14"/>
      <c r="G233" s="132"/>
      <c r="H233" s="12"/>
    </row>
    <row r="234" spans="1:8" x14ac:dyDescent="0.3">
      <c r="A234" s="14"/>
      <c r="G234" s="132"/>
      <c r="H234" s="12"/>
    </row>
    <row r="235" spans="1:8" x14ac:dyDescent="0.3">
      <c r="A235" s="14"/>
      <c r="G235" s="132"/>
      <c r="H235" s="12"/>
    </row>
    <row r="236" spans="1:8" x14ac:dyDescent="0.3">
      <c r="A236" s="14"/>
      <c r="G236" s="132"/>
      <c r="H236" s="12"/>
    </row>
    <row r="237" spans="1:8" x14ac:dyDescent="0.3">
      <c r="A237" s="14"/>
      <c r="G237" s="132"/>
      <c r="H237" s="12"/>
    </row>
    <row r="238" spans="1:8" x14ac:dyDescent="0.3">
      <c r="A238" s="14"/>
      <c r="G238" s="132"/>
      <c r="H238" s="12"/>
    </row>
    <row r="239" spans="1:8" x14ac:dyDescent="0.3">
      <c r="A239" s="14"/>
      <c r="G239" s="132"/>
      <c r="H239" s="12"/>
    </row>
    <row r="240" spans="1:8" x14ac:dyDescent="0.3">
      <c r="A240" s="14"/>
      <c r="G240" s="132"/>
      <c r="H240" s="12"/>
    </row>
    <row r="241" spans="1:8" x14ac:dyDescent="0.3">
      <c r="A241" s="14"/>
      <c r="G241" s="132"/>
      <c r="H241" s="12"/>
    </row>
    <row r="242" spans="1:8" x14ac:dyDescent="0.3">
      <c r="A242" s="14"/>
      <c r="G242" s="132"/>
      <c r="H242" s="12"/>
    </row>
    <row r="243" spans="1:8" x14ac:dyDescent="0.3">
      <c r="A243" s="14"/>
      <c r="G243" s="132"/>
      <c r="H243" s="12"/>
    </row>
    <row r="244" spans="1:8" x14ac:dyDescent="0.3">
      <c r="A244" s="14"/>
      <c r="G244" s="132"/>
      <c r="H244" s="12"/>
    </row>
    <row r="245" spans="1:8" x14ac:dyDescent="0.3">
      <c r="A245" s="14"/>
      <c r="G245" s="132"/>
      <c r="H245" s="12"/>
    </row>
    <row r="246" spans="1:8" x14ac:dyDescent="0.3">
      <c r="A246" s="14"/>
      <c r="G246" s="132"/>
      <c r="H246" s="12"/>
    </row>
    <row r="247" spans="1:8" x14ac:dyDescent="0.3">
      <c r="A247" s="14"/>
      <c r="G247" s="132"/>
      <c r="H247" s="12"/>
    </row>
    <row r="248" spans="1:8" x14ac:dyDescent="0.3">
      <c r="A248" s="14"/>
      <c r="G248" s="132"/>
      <c r="H248" s="12"/>
    </row>
    <row r="249" spans="1:8" x14ac:dyDescent="0.3">
      <c r="A249" s="14"/>
      <c r="G249" s="132"/>
      <c r="H249" s="12"/>
    </row>
    <row r="250" spans="1:8" x14ac:dyDescent="0.3">
      <c r="A250" s="14"/>
      <c r="G250" s="132"/>
      <c r="H250" s="12"/>
    </row>
    <row r="251" spans="1:8" x14ac:dyDescent="0.3">
      <c r="A251" s="14"/>
      <c r="G251" s="132"/>
      <c r="H251" s="12"/>
    </row>
    <row r="252" spans="1:8" x14ac:dyDescent="0.3">
      <c r="A252" s="14"/>
      <c r="G252" s="132"/>
      <c r="H252" s="12"/>
    </row>
    <row r="253" spans="1:8" x14ac:dyDescent="0.3">
      <c r="A253" s="14"/>
      <c r="G253" s="132"/>
      <c r="H253" s="12"/>
    </row>
    <row r="254" spans="1:8" x14ac:dyDescent="0.3">
      <c r="A254" s="14"/>
      <c r="G254" s="132"/>
      <c r="H254" s="12"/>
    </row>
    <row r="255" spans="1:8" x14ac:dyDescent="0.3">
      <c r="A255" s="14"/>
      <c r="G255" s="132"/>
      <c r="H255" s="12"/>
    </row>
    <row r="256" spans="1:8" x14ac:dyDescent="0.3">
      <c r="A256" s="14"/>
      <c r="G256" s="132"/>
      <c r="H256" s="12"/>
    </row>
    <row r="257" spans="1:8" x14ac:dyDescent="0.3">
      <c r="A257" s="14"/>
      <c r="G257" s="132"/>
      <c r="H257" s="12"/>
    </row>
    <row r="258" spans="1:8" x14ac:dyDescent="0.3">
      <c r="A258" s="14"/>
      <c r="G258" s="132"/>
      <c r="H258" s="12"/>
    </row>
    <row r="259" spans="1:8" x14ac:dyDescent="0.3">
      <c r="A259" s="14"/>
      <c r="G259" s="132"/>
      <c r="H259" s="12"/>
    </row>
    <row r="260" spans="1:8" x14ac:dyDescent="0.3">
      <c r="A260" s="14"/>
      <c r="G260" s="132"/>
      <c r="H260" s="12"/>
    </row>
    <row r="261" spans="1:8" x14ac:dyDescent="0.3">
      <c r="A261" s="14"/>
      <c r="G261" s="132"/>
      <c r="H261" s="12"/>
    </row>
    <row r="262" spans="1:8" x14ac:dyDescent="0.3">
      <c r="A262" s="14"/>
      <c r="G262" s="132"/>
      <c r="H262" s="12"/>
    </row>
    <row r="263" spans="1:8" x14ac:dyDescent="0.3">
      <c r="A263" s="14"/>
      <c r="G263" s="132"/>
      <c r="H263" s="12"/>
    </row>
    <row r="264" spans="1:8" x14ac:dyDescent="0.3">
      <c r="A264" s="14"/>
      <c r="G264" s="132"/>
      <c r="H264" s="12"/>
    </row>
    <row r="265" spans="1:8" x14ac:dyDescent="0.3">
      <c r="A265" s="14"/>
      <c r="G265" s="132"/>
      <c r="H265" s="12"/>
    </row>
    <row r="266" spans="1:8" x14ac:dyDescent="0.3">
      <c r="A266" s="14"/>
      <c r="G266" s="132"/>
      <c r="H266" s="12"/>
    </row>
    <row r="267" spans="1:8" x14ac:dyDescent="0.3">
      <c r="A267" s="14"/>
      <c r="G267" s="132"/>
      <c r="H267" s="12"/>
    </row>
    <row r="268" spans="1:8" x14ac:dyDescent="0.3">
      <c r="A268" s="14"/>
      <c r="G268" s="132"/>
      <c r="H268" s="12"/>
    </row>
    <row r="269" spans="1:8" x14ac:dyDescent="0.3">
      <c r="A269" s="14"/>
      <c r="G269" s="132"/>
      <c r="H269" s="12"/>
    </row>
    <row r="270" spans="1:8" x14ac:dyDescent="0.3">
      <c r="A270" s="14"/>
      <c r="G270" s="132"/>
      <c r="H270" s="12"/>
    </row>
    <row r="271" spans="1:8" x14ac:dyDescent="0.3">
      <c r="A271" s="14"/>
      <c r="G271" s="132"/>
      <c r="H271" s="12"/>
    </row>
    <row r="272" spans="1:8" x14ac:dyDescent="0.3">
      <c r="A272" s="14"/>
      <c r="G272" s="132"/>
      <c r="H272" s="12"/>
    </row>
    <row r="273" spans="1:8" x14ac:dyDescent="0.3">
      <c r="A273" s="14"/>
      <c r="G273" s="132"/>
      <c r="H273" s="12"/>
    </row>
    <row r="274" spans="1:8" x14ac:dyDescent="0.3">
      <c r="A274" s="14"/>
      <c r="G274" s="132"/>
      <c r="H274" s="12"/>
    </row>
    <row r="275" spans="1:8" x14ac:dyDescent="0.3">
      <c r="A275" s="14"/>
      <c r="G275" s="132"/>
      <c r="H275" s="12"/>
    </row>
    <row r="276" spans="1:8" x14ac:dyDescent="0.3">
      <c r="A276" s="14"/>
      <c r="G276" s="132"/>
      <c r="H276" s="12"/>
    </row>
    <row r="277" spans="1:8" x14ac:dyDescent="0.3">
      <c r="A277" s="14"/>
      <c r="G277" s="132"/>
      <c r="H277" s="12"/>
    </row>
    <row r="278" spans="1:8" x14ac:dyDescent="0.3">
      <c r="A278" s="14"/>
      <c r="G278" s="132"/>
      <c r="H278" s="12"/>
    </row>
    <row r="279" spans="1:8" x14ac:dyDescent="0.3">
      <c r="A279" s="14"/>
      <c r="G279" s="132"/>
      <c r="H279" s="12"/>
    </row>
    <row r="280" spans="1:8" x14ac:dyDescent="0.3">
      <c r="A280" s="14"/>
      <c r="G280" s="132"/>
      <c r="H280" s="12"/>
    </row>
    <row r="281" spans="1:8" x14ac:dyDescent="0.3">
      <c r="A281" s="14"/>
      <c r="G281" s="132"/>
      <c r="H281" s="12"/>
    </row>
    <row r="282" spans="1:8" x14ac:dyDescent="0.3">
      <c r="A282" s="14"/>
      <c r="G282" s="132"/>
      <c r="H282" s="12"/>
    </row>
    <row r="283" spans="1:8" x14ac:dyDescent="0.3">
      <c r="A283" s="14"/>
      <c r="G283" s="132"/>
      <c r="H283" s="12"/>
    </row>
    <row r="284" spans="1:8" x14ac:dyDescent="0.3">
      <c r="A284" s="14"/>
      <c r="G284" s="132"/>
      <c r="H284" s="12"/>
    </row>
    <row r="285" spans="1:8" x14ac:dyDescent="0.3">
      <c r="A285" s="14"/>
      <c r="G285" s="132"/>
      <c r="H285" s="12"/>
    </row>
    <row r="286" spans="1:8" x14ac:dyDescent="0.3">
      <c r="A286" s="14"/>
      <c r="G286" s="132"/>
      <c r="H286" s="12"/>
    </row>
    <row r="287" spans="1:8" x14ac:dyDescent="0.3">
      <c r="A287" s="14"/>
      <c r="G287" s="132"/>
      <c r="H287" s="12"/>
    </row>
    <row r="288" spans="1:8" x14ac:dyDescent="0.3">
      <c r="A288" s="14"/>
      <c r="G288" s="132"/>
      <c r="H288" s="12"/>
    </row>
    <row r="289" spans="1:8" x14ac:dyDescent="0.3">
      <c r="A289" s="14"/>
      <c r="G289" s="132"/>
      <c r="H289" s="12"/>
    </row>
    <row r="290" spans="1:8" x14ac:dyDescent="0.3">
      <c r="A290" s="14"/>
      <c r="G290" s="132"/>
      <c r="H290" s="12"/>
    </row>
    <row r="291" spans="1:8" x14ac:dyDescent="0.3">
      <c r="A291" s="14"/>
      <c r="G291" s="132"/>
      <c r="H291" s="12"/>
    </row>
    <row r="292" spans="1:8" x14ac:dyDescent="0.3">
      <c r="A292" s="14"/>
      <c r="G292" s="132"/>
      <c r="H292" s="12"/>
    </row>
    <row r="293" spans="1:8" x14ac:dyDescent="0.3">
      <c r="A293" s="14"/>
      <c r="G293" s="132"/>
      <c r="H293" s="12"/>
    </row>
    <row r="294" spans="1:8" x14ac:dyDescent="0.3">
      <c r="A294" s="14"/>
      <c r="G294" s="132"/>
      <c r="H294" s="12"/>
    </row>
    <row r="295" spans="1:8" x14ac:dyDescent="0.3">
      <c r="A295" s="14"/>
      <c r="G295" s="132"/>
      <c r="H295" s="12"/>
    </row>
    <row r="296" spans="1:8" x14ac:dyDescent="0.3">
      <c r="A296" s="14"/>
      <c r="G296" s="132"/>
      <c r="H296" s="12"/>
    </row>
    <row r="297" spans="1:8" x14ac:dyDescent="0.3">
      <c r="A297" s="14"/>
      <c r="G297" s="132"/>
      <c r="H297" s="12"/>
    </row>
    <row r="298" spans="1:8" x14ac:dyDescent="0.3">
      <c r="A298" s="14"/>
      <c r="G298" s="132"/>
      <c r="H298" s="12"/>
    </row>
    <row r="299" spans="1:8" x14ac:dyDescent="0.3">
      <c r="A299" s="14"/>
      <c r="G299" s="132"/>
      <c r="H299" s="12"/>
    </row>
    <row r="300" spans="1:8" x14ac:dyDescent="0.3">
      <c r="A300" s="14"/>
      <c r="G300" s="132"/>
      <c r="H300" s="12"/>
    </row>
    <row r="301" spans="1:8" x14ac:dyDescent="0.3">
      <c r="A301" s="14"/>
      <c r="G301" s="132"/>
      <c r="H301" s="12"/>
    </row>
    <row r="302" spans="1:8" x14ac:dyDescent="0.3">
      <c r="A302" s="14"/>
      <c r="G302" s="132"/>
      <c r="H302" s="12"/>
    </row>
    <row r="303" spans="1:8" x14ac:dyDescent="0.3">
      <c r="A303" s="14"/>
      <c r="G303" s="132"/>
      <c r="H303" s="12"/>
    </row>
    <row r="304" spans="1:8" x14ac:dyDescent="0.3">
      <c r="A304" s="14"/>
      <c r="G304" s="132"/>
      <c r="H304" s="12"/>
    </row>
    <row r="305" spans="1:8" x14ac:dyDescent="0.3">
      <c r="A305" s="14"/>
      <c r="G305" s="132"/>
      <c r="H305" s="12"/>
    </row>
    <row r="306" spans="1:8" x14ac:dyDescent="0.3">
      <c r="A306" s="14"/>
      <c r="G306" s="132"/>
      <c r="H306" s="12"/>
    </row>
    <row r="307" spans="1:8" x14ac:dyDescent="0.3">
      <c r="A307" s="14"/>
      <c r="G307" s="132"/>
      <c r="H307" s="12"/>
    </row>
    <row r="308" spans="1:8" x14ac:dyDescent="0.3">
      <c r="A308" s="14"/>
      <c r="G308" s="132"/>
      <c r="H308" s="12"/>
    </row>
    <row r="309" spans="1:8" x14ac:dyDescent="0.3">
      <c r="A309" s="14"/>
      <c r="G309" s="132"/>
      <c r="H309" s="12"/>
    </row>
    <row r="310" spans="1:8" x14ac:dyDescent="0.3">
      <c r="A310" s="14"/>
      <c r="G310" s="132"/>
      <c r="H310" s="12"/>
    </row>
    <row r="311" spans="1:8" x14ac:dyDescent="0.3">
      <c r="A311" s="14"/>
      <c r="G311" s="132"/>
      <c r="H311" s="12"/>
    </row>
    <row r="312" spans="1:8" x14ac:dyDescent="0.3">
      <c r="A312" s="14"/>
      <c r="G312" s="132"/>
      <c r="H312" s="12"/>
    </row>
    <row r="313" spans="1:8" x14ac:dyDescent="0.3">
      <c r="A313" s="14"/>
      <c r="G313" s="132"/>
      <c r="H313" s="12"/>
    </row>
    <row r="314" spans="1:8" x14ac:dyDescent="0.3">
      <c r="A314" s="14"/>
      <c r="G314" s="132"/>
      <c r="H314" s="12"/>
    </row>
    <row r="315" spans="1:8" x14ac:dyDescent="0.3">
      <c r="A315" s="14"/>
      <c r="G315" s="132"/>
      <c r="H315" s="12"/>
    </row>
    <row r="316" spans="1:8" x14ac:dyDescent="0.3">
      <c r="A316" s="14"/>
      <c r="G316" s="132"/>
      <c r="H316" s="12"/>
    </row>
    <row r="317" spans="1:8" x14ac:dyDescent="0.3">
      <c r="A317" s="14"/>
      <c r="G317" s="132"/>
      <c r="H317" s="12"/>
    </row>
    <row r="318" spans="1:8" x14ac:dyDescent="0.3">
      <c r="A318" s="14"/>
      <c r="G318" s="132"/>
      <c r="H318" s="12"/>
    </row>
    <row r="319" spans="1:8" x14ac:dyDescent="0.3">
      <c r="A319" s="14"/>
      <c r="G319" s="132"/>
      <c r="H319" s="12"/>
    </row>
    <row r="320" spans="1:8" x14ac:dyDescent="0.3">
      <c r="A320" s="14"/>
      <c r="G320" s="132"/>
      <c r="H320" s="12"/>
    </row>
    <row r="321" spans="1:8" x14ac:dyDescent="0.3">
      <c r="A321" s="14"/>
      <c r="G321" s="132"/>
      <c r="H321" s="12"/>
    </row>
    <row r="322" spans="1:8" x14ac:dyDescent="0.3">
      <c r="A322" s="14"/>
      <c r="G322" s="132"/>
      <c r="H322" s="12"/>
    </row>
    <row r="323" spans="1:8" x14ac:dyDescent="0.3">
      <c r="A323" s="14"/>
      <c r="G323" s="132"/>
      <c r="H323" s="12"/>
    </row>
    <row r="324" spans="1:8" x14ac:dyDescent="0.3">
      <c r="A324" s="14"/>
      <c r="G324" s="132"/>
      <c r="H324" s="12"/>
    </row>
    <row r="325" spans="1:8" x14ac:dyDescent="0.3">
      <c r="A325" s="14"/>
      <c r="G325" s="132"/>
      <c r="H325" s="12"/>
    </row>
    <row r="326" spans="1:8" x14ac:dyDescent="0.3">
      <c r="A326" s="14"/>
      <c r="G326" s="132"/>
      <c r="H326" s="12"/>
    </row>
    <row r="327" spans="1:8" x14ac:dyDescent="0.3">
      <c r="A327" s="14"/>
      <c r="G327" s="132"/>
      <c r="H327" s="12"/>
    </row>
    <row r="328" spans="1:8" x14ac:dyDescent="0.3">
      <c r="A328" s="14"/>
      <c r="G328" s="132"/>
      <c r="H328" s="12"/>
    </row>
    <row r="329" spans="1:8" x14ac:dyDescent="0.3">
      <c r="A329" s="14"/>
      <c r="G329" s="132"/>
      <c r="H329" s="12"/>
    </row>
    <row r="330" spans="1:8" x14ac:dyDescent="0.3">
      <c r="A330" s="14"/>
      <c r="G330" s="132"/>
      <c r="H330" s="12"/>
    </row>
    <row r="331" spans="1:8" x14ac:dyDescent="0.3">
      <c r="A331" s="14"/>
      <c r="G331" s="132"/>
      <c r="H331" s="12"/>
    </row>
    <row r="332" spans="1:8" x14ac:dyDescent="0.3">
      <c r="A332" s="14"/>
      <c r="G332" s="132"/>
      <c r="H332" s="12"/>
    </row>
    <row r="333" spans="1:8" x14ac:dyDescent="0.3">
      <c r="A333" s="14"/>
      <c r="G333" s="132"/>
      <c r="H333" s="12"/>
    </row>
    <row r="334" spans="1:8" x14ac:dyDescent="0.3">
      <c r="A334" s="14"/>
      <c r="G334" s="132"/>
      <c r="H334" s="12"/>
    </row>
    <row r="335" spans="1:8" x14ac:dyDescent="0.3">
      <c r="A335" s="14"/>
      <c r="G335" s="132"/>
      <c r="H335" s="12"/>
    </row>
    <row r="336" spans="1:8" x14ac:dyDescent="0.3">
      <c r="A336" s="14"/>
      <c r="G336" s="132"/>
      <c r="H336" s="12"/>
    </row>
    <row r="337" spans="1:8" x14ac:dyDescent="0.3">
      <c r="A337" s="14"/>
      <c r="G337" s="132"/>
      <c r="H337" s="12"/>
    </row>
    <row r="338" spans="1:8" x14ac:dyDescent="0.3">
      <c r="A338" s="14"/>
      <c r="G338" s="132"/>
      <c r="H338" s="12"/>
    </row>
    <row r="339" spans="1:8" x14ac:dyDescent="0.3">
      <c r="A339" s="14"/>
      <c r="G339" s="132"/>
      <c r="H339" s="12"/>
    </row>
    <row r="340" spans="1:8" x14ac:dyDescent="0.3">
      <c r="A340" s="14"/>
      <c r="G340" s="132"/>
      <c r="H340" s="12"/>
    </row>
    <row r="341" spans="1:8" x14ac:dyDescent="0.3">
      <c r="A341" s="14"/>
      <c r="G341" s="132"/>
      <c r="H341" s="12"/>
    </row>
    <row r="342" spans="1:8" x14ac:dyDescent="0.3">
      <c r="A342" s="14"/>
      <c r="G342" s="132"/>
      <c r="H342" s="12"/>
    </row>
    <row r="343" spans="1:8" x14ac:dyDescent="0.3">
      <c r="A343" s="14"/>
      <c r="G343" s="132"/>
      <c r="H343" s="12"/>
    </row>
    <row r="344" spans="1:8" x14ac:dyDescent="0.3">
      <c r="A344" s="14"/>
      <c r="G344" s="132"/>
      <c r="H344" s="12"/>
    </row>
    <row r="345" spans="1:8" x14ac:dyDescent="0.3">
      <c r="A345" s="14"/>
      <c r="G345" s="132"/>
      <c r="H345" s="12"/>
    </row>
    <row r="346" spans="1:8" x14ac:dyDescent="0.3">
      <c r="A346" s="14"/>
      <c r="G346" s="132"/>
      <c r="H346" s="12"/>
    </row>
    <row r="347" spans="1:8" x14ac:dyDescent="0.3">
      <c r="A347" s="14"/>
      <c r="G347" s="132"/>
      <c r="H347" s="12"/>
    </row>
    <row r="348" spans="1:8" x14ac:dyDescent="0.3">
      <c r="A348" s="14"/>
      <c r="G348" s="132"/>
      <c r="H348" s="12"/>
    </row>
    <row r="349" spans="1:8" x14ac:dyDescent="0.3">
      <c r="A349" s="14"/>
      <c r="G349" s="132"/>
      <c r="H349" s="12"/>
    </row>
    <row r="350" spans="1:8" x14ac:dyDescent="0.3">
      <c r="A350" s="14"/>
      <c r="G350" s="132"/>
      <c r="H350" s="12"/>
    </row>
    <row r="351" spans="1:8" x14ac:dyDescent="0.3">
      <c r="A351" s="14"/>
      <c r="G351" s="132"/>
      <c r="H351" s="12"/>
    </row>
    <row r="352" spans="1:8" x14ac:dyDescent="0.3">
      <c r="A352" s="14"/>
      <c r="G352" s="132"/>
      <c r="H352" s="12"/>
    </row>
    <row r="353" spans="1:8" x14ac:dyDescent="0.3">
      <c r="A353" s="14"/>
      <c r="G353" s="132"/>
      <c r="H353" s="12"/>
    </row>
    <row r="354" spans="1:8" x14ac:dyDescent="0.3">
      <c r="A354" s="14"/>
      <c r="G354" s="132"/>
      <c r="H354" s="12"/>
    </row>
    <row r="355" spans="1:8" x14ac:dyDescent="0.3">
      <c r="A355" s="14"/>
      <c r="G355" s="132"/>
      <c r="H355" s="12"/>
    </row>
    <row r="356" spans="1:8" x14ac:dyDescent="0.3">
      <c r="A356" s="14"/>
      <c r="G356" s="132"/>
      <c r="H356" s="12"/>
    </row>
    <row r="357" spans="1:8" x14ac:dyDescent="0.3">
      <c r="A357" s="14"/>
      <c r="G357" s="132"/>
      <c r="H357" s="12"/>
    </row>
    <row r="358" spans="1:8" x14ac:dyDescent="0.3">
      <c r="A358" s="14"/>
      <c r="G358" s="132"/>
      <c r="H358" s="12"/>
    </row>
    <row r="359" spans="1:8" x14ac:dyDescent="0.3">
      <c r="A359" s="14"/>
      <c r="G359" s="132"/>
      <c r="H359" s="12"/>
    </row>
    <row r="360" spans="1:8" x14ac:dyDescent="0.3">
      <c r="A360" s="14"/>
      <c r="G360" s="132"/>
      <c r="H360" s="12"/>
    </row>
    <row r="361" spans="1:8" x14ac:dyDescent="0.3">
      <c r="A361" s="14"/>
      <c r="G361" s="132"/>
      <c r="H361" s="12"/>
    </row>
    <row r="362" spans="1:8" x14ac:dyDescent="0.3">
      <c r="A362" s="14"/>
      <c r="G362" s="132"/>
      <c r="H362" s="12"/>
    </row>
    <row r="363" spans="1:8" x14ac:dyDescent="0.3">
      <c r="A363" s="14"/>
      <c r="G363" s="132"/>
      <c r="H363" s="12"/>
    </row>
    <row r="364" spans="1:8" x14ac:dyDescent="0.3">
      <c r="A364" s="14"/>
      <c r="G364" s="132"/>
      <c r="H364" s="12"/>
    </row>
    <row r="365" spans="1:8" x14ac:dyDescent="0.3">
      <c r="A365" s="14"/>
      <c r="G365" s="132"/>
      <c r="H365" s="12"/>
    </row>
    <row r="366" spans="1:8" x14ac:dyDescent="0.3">
      <c r="A366" s="14"/>
      <c r="G366" s="132"/>
      <c r="H366" s="12"/>
    </row>
    <row r="367" spans="1:8" x14ac:dyDescent="0.3">
      <c r="A367" s="14"/>
      <c r="G367" s="132"/>
      <c r="H367" s="12"/>
    </row>
    <row r="368" spans="1:8" x14ac:dyDescent="0.3">
      <c r="A368" s="14"/>
      <c r="G368" s="132"/>
      <c r="H368" s="12"/>
    </row>
    <row r="369" spans="1:8" x14ac:dyDescent="0.3">
      <c r="A369" s="14"/>
      <c r="G369" s="132"/>
      <c r="H369" s="12"/>
    </row>
    <row r="370" spans="1:8" x14ac:dyDescent="0.3">
      <c r="A370" s="14"/>
      <c r="G370" s="132"/>
      <c r="H370" s="12"/>
    </row>
    <row r="371" spans="1:8" x14ac:dyDescent="0.3">
      <c r="A371" s="14"/>
      <c r="G371" s="132"/>
      <c r="H371" s="12"/>
    </row>
    <row r="372" spans="1:8" x14ac:dyDescent="0.3">
      <c r="A372" s="14"/>
      <c r="G372" s="132"/>
      <c r="H372" s="12"/>
    </row>
    <row r="373" spans="1:8" x14ac:dyDescent="0.3">
      <c r="A373" s="14"/>
      <c r="G373" s="132"/>
      <c r="H373" s="12"/>
    </row>
    <row r="374" spans="1:8" x14ac:dyDescent="0.3">
      <c r="A374" s="14"/>
      <c r="G374" s="132"/>
      <c r="H374" s="12"/>
    </row>
    <row r="375" spans="1:8" x14ac:dyDescent="0.3">
      <c r="A375" s="14"/>
      <c r="G375" s="132"/>
      <c r="H375" s="12"/>
    </row>
    <row r="376" spans="1:8" x14ac:dyDescent="0.3">
      <c r="A376" s="14"/>
      <c r="G376" s="132"/>
      <c r="H376" s="12"/>
    </row>
    <row r="377" spans="1:8" x14ac:dyDescent="0.3">
      <c r="A377" s="14"/>
      <c r="G377" s="132"/>
      <c r="H377" s="12"/>
    </row>
    <row r="378" spans="1:8" x14ac:dyDescent="0.3">
      <c r="A378" s="14"/>
      <c r="G378" s="132"/>
      <c r="H378" s="12"/>
    </row>
    <row r="379" spans="1:8" x14ac:dyDescent="0.3">
      <c r="A379" s="14"/>
      <c r="G379" s="132"/>
      <c r="H379" s="12"/>
    </row>
    <row r="380" spans="1:8" x14ac:dyDescent="0.3">
      <c r="A380" s="14"/>
      <c r="G380" s="132"/>
      <c r="H380" s="12"/>
    </row>
    <row r="381" spans="1:8" x14ac:dyDescent="0.3">
      <c r="A381" s="14"/>
      <c r="G381" s="132"/>
      <c r="H381" s="12"/>
    </row>
    <row r="382" spans="1:8" x14ac:dyDescent="0.3">
      <c r="A382" s="14"/>
      <c r="G382" s="132"/>
      <c r="H382" s="12"/>
    </row>
    <row r="383" spans="1:8" x14ac:dyDescent="0.3">
      <c r="A383" s="14"/>
      <c r="G383" s="132"/>
      <c r="H383" s="12"/>
    </row>
    <row r="384" spans="1:8" x14ac:dyDescent="0.3">
      <c r="A384" s="14"/>
      <c r="G384" s="132"/>
      <c r="H384" s="12"/>
    </row>
    <row r="385" spans="1:8" x14ac:dyDescent="0.3">
      <c r="A385" s="14"/>
      <c r="G385" s="132"/>
      <c r="H385" s="12"/>
    </row>
    <row r="386" spans="1:8" x14ac:dyDescent="0.3">
      <c r="A386" s="14"/>
      <c r="G386" s="132"/>
      <c r="H386" s="12"/>
    </row>
    <row r="387" spans="1:8" x14ac:dyDescent="0.3">
      <c r="A387" s="14"/>
      <c r="G387" s="132"/>
      <c r="H387" s="12"/>
    </row>
    <row r="388" spans="1:8" x14ac:dyDescent="0.3">
      <c r="A388" s="14"/>
      <c r="G388" s="132"/>
      <c r="H388" s="12"/>
    </row>
    <row r="389" spans="1:8" x14ac:dyDescent="0.3">
      <c r="A389" s="14"/>
      <c r="G389" s="132"/>
      <c r="H389" s="12"/>
    </row>
    <row r="390" spans="1:8" x14ac:dyDescent="0.3">
      <c r="A390" s="14"/>
      <c r="G390" s="132"/>
      <c r="H390" s="12"/>
    </row>
    <row r="391" spans="1:8" x14ac:dyDescent="0.3">
      <c r="A391" s="14"/>
      <c r="G391" s="132"/>
      <c r="H391" s="12"/>
    </row>
    <row r="392" spans="1:8" x14ac:dyDescent="0.3">
      <c r="A392" s="14"/>
      <c r="G392" s="132"/>
      <c r="H392" s="12"/>
    </row>
    <row r="393" spans="1:8" x14ac:dyDescent="0.3">
      <c r="A393" s="14"/>
      <c r="G393" s="132"/>
      <c r="H393" s="12"/>
    </row>
    <row r="394" spans="1:8" x14ac:dyDescent="0.3">
      <c r="A394" s="14"/>
      <c r="G394" s="132"/>
      <c r="H394" s="12"/>
    </row>
    <row r="395" spans="1:8" x14ac:dyDescent="0.3">
      <c r="A395" s="14"/>
      <c r="G395" s="132"/>
      <c r="H395" s="12"/>
    </row>
    <row r="396" spans="1:8" x14ac:dyDescent="0.3">
      <c r="A396" s="14"/>
      <c r="G396" s="132"/>
      <c r="H396" s="12"/>
    </row>
    <row r="397" spans="1:8" x14ac:dyDescent="0.3">
      <c r="A397" s="14"/>
      <c r="G397" s="132"/>
      <c r="H397" s="12"/>
    </row>
    <row r="398" spans="1:8" x14ac:dyDescent="0.3">
      <c r="A398" s="14"/>
      <c r="G398" s="132"/>
      <c r="H398" s="12"/>
    </row>
    <row r="399" spans="1:8" x14ac:dyDescent="0.3">
      <c r="A399" s="14"/>
      <c r="G399" s="132"/>
      <c r="H399" s="12"/>
    </row>
    <row r="400" spans="1:8" x14ac:dyDescent="0.3">
      <c r="A400" s="14"/>
      <c r="G400" s="132"/>
      <c r="H400" s="12"/>
    </row>
    <row r="401" spans="1:8" x14ac:dyDescent="0.3">
      <c r="A401" s="14"/>
      <c r="G401" s="132"/>
      <c r="H401" s="12"/>
    </row>
    <row r="402" spans="1:8" x14ac:dyDescent="0.3">
      <c r="A402" s="14"/>
      <c r="G402" s="132"/>
      <c r="H402" s="12"/>
    </row>
    <row r="403" spans="1:8" x14ac:dyDescent="0.3">
      <c r="A403" s="14"/>
      <c r="G403" s="132"/>
      <c r="H403" s="12"/>
    </row>
    <row r="404" spans="1:8" x14ac:dyDescent="0.3">
      <c r="A404" s="14"/>
      <c r="G404" s="132"/>
      <c r="H404" s="12"/>
    </row>
    <row r="405" spans="1:8" x14ac:dyDescent="0.3">
      <c r="A405" s="14"/>
      <c r="G405" s="132"/>
      <c r="H405" s="12"/>
    </row>
    <row r="406" spans="1:8" x14ac:dyDescent="0.3">
      <c r="A406" s="14"/>
      <c r="G406" s="132"/>
      <c r="H406" s="12"/>
    </row>
    <row r="407" spans="1:8" x14ac:dyDescent="0.3">
      <c r="A407" s="14"/>
      <c r="G407" s="132"/>
      <c r="H407" s="12"/>
    </row>
    <row r="408" spans="1:8" x14ac:dyDescent="0.3">
      <c r="A408" s="14"/>
      <c r="G408" s="132"/>
      <c r="H408" s="12"/>
    </row>
    <row r="409" spans="1:8" x14ac:dyDescent="0.3">
      <c r="A409" s="14"/>
      <c r="G409" s="132"/>
      <c r="H409" s="12"/>
    </row>
    <row r="410" spans="1:8" x14ac:dyDescent="0.3">
      <c r="A410" s="14"/>
      <c r="G410" s="132"/>
      <c r="H410" s="12"/>
    </row>
    <row r="411" spans="1:8" x14ac:dyDescent="0.3">
      <c r="A411" s="14"/>
      <c r="G411" s="132"/>
      <c r="H411" s="12"/>
    </row>
    <row r="412" spans="1:8" x14ac:dyDescent="0.3">
      <c r="A412" s="14"/>
      <c r="G412" s="132"/>
      <c r="H412" s="12"/>
    </row>
    <row r="413" spans="1:8" x14ac:dyDescent="0.3">
      <c r="A413" s="14"/>
      <c r="G413" s="132"/>
      <c r="H413" s="12"/>
    </row>
    <row r="414" spans="1:8" x14ac:dyDescent="0.3">
      <c r="A414" s="14"/>
      <c r="G414" s="132"/>
      <c r="H414" s="12"/>
    </row>
    <row r="415" spans="1:8" x14ac:dyDescent="0.3">
      <c r="A415" s="14"/>
      <c r="G415" s="132"/>
      <c r="H415" s="12"/>
    </row>
    <row r="416" spans="1:8" x14ac:dyDescent="0.3">
      <c r="A416" s="14"/>
      <c r="G416" s="132"/>
      <c r="H416" s="12"/>
    </row>
    <row r="417" spans="1:8" x14ac:dyDescent="0.3">
      <c r="A417" s="14"/>
      <c r="G417" s="132"/>
      <c r="H417" s="12"/>
    </row>
    <row r="418" spans="1:8" x14ac:dyDescent="0.3">
      <c r="A418" s="14"/>
      <c r="G418" s="132"/>
      <c r="H418" s="12"/>
    </row>
    <row r="419" spans="1:8" x14ac:dyDescent="0.3">
      <c r="A419" s="14"/>
      <c r="G419" s="132"/>
      <c r="H419" s="12"/>
    </row>
    <row r="420" spans="1:8" x14ac:dyDescent="0.3">
      <c r="A420" s="14"/>
      <c r="G420" s="132"/>
      <c r="H420" s="12"/>
    </row>
    <row r="421" spans="1:8" x14ac:dyDescent="0.3">
      <c r="A421" s="14"/>
      <c r="G421" s="132"/>
      <c r="H421" s="12"/>
    </row>
    <row r="422" spans="1:8" x14ac:dyDescent="0.3">
      <c r="A422" s="14"/>
      <c r="G422" s="132"/>
      <c r="H422" s="12"/>
    </row>
    <row r="423" spans="1:8" x14ac:dyDescent="0.3">
      <c r="A423" s="14"/>
      <c r="G423" s="132"/>
      <c r="H423" s="12"/>
    </row>
    <row r="424" spans="1:8" x14ac:dyDescent="0.3">
      <c r="A424" s="14"/>
      <c r="G424" s="132"/>
      <c r="H424" s="12"/>
    </row>
    <row r="425" spans="1:8" x14ac:dyDescent="0.3">
      <c r="A425" s="14"/>
      <c r="G425" s="132"/>
      <c r="H425" s="12"/>
    </row>
    <row r="426" spans="1:8" x14ac:dyDescent="0.3">
      <c r="A426" s="14"/>
      <c r="G426" s="132"/>
      <c r="H426" s="12"/>
    </row>
    <row r="427" spans="1:8" x14ac:dyDescent="0.3">
      <c r="A427" s="14"/>
      <c r="G427" s="132"/>
      <c r="H427" s="12"/>
    </row>
    <row r="428" spans="1:8" x14ac:dyDescent="0.3">
      <c r="A428" s="14"/>
      <c r="G428" s="132"/>
      <c r="H428" s="12"/>
    </row>
    <row r="429" spans="1:8" x14ac:dyDescent="0.3">
      <c r="A429" s="14"/>
      <c r="G429" s="132"/>
      <c r="H429" s="12"/>
    </row>
    <row r="430" spans="1:8" x14ac:dyDescent="0.3">
      <c r="A430" s="14"/>
      <c r="G430" s="132"/>
      <c r="H430" s="12"/>
    </row>
    <row r="431" spans="1:8" x14ac:dyDescent="0.3">
      <c r="A431" s="14"/>
      <c r="G431" s="132"/>
      <c r="H431" s="12"/>
    </row>
    <row r="432" spans="1:8" x14ac:dyDescent="0.3">
      <c r="A432" s="14"/>
      <c r="G432" s="132"/>
      <c r="H432" s="12"/>
    </row>
    <row r="433" spans="1:8" x14ac:dyDescent="0.3">
      <c r="A433" s="14"/>
      <c r="G433" s="132"/>
      <c r="H433" s="12"/>
    </row>
    <row r="434" spans="1:8" x14ac:dyDescent="0.3">
      <c r="A434" s="14"/>
      <c r="G434" s="132"/>
      <c r="H434" s="12"/>
    </row>
    <row r="435" spans="1:8" x14ac:dyDescent="0.3">
      <c r="A435" s="14"/>
      <c r="G435" s="132"/>
      <c r="H435" s="12"/>
    </row>
    <row r="436" spans="1:8" x14ac:dyDescent="0.3">
      <c r="A436" s="14"/>
      <c r="G436" s="132"/>
      <c r="H436" s="12"/>
    </row>
    <row r="437" spans="1:8" x14ac:dyDescent="0.3">
      <c r="A437" s="14"/>
      <c r="G437" s="132"/>
      <c r="H437" s="12"/>
    </row>
    <row r="438" spans="1:8" x14ac:dyDescent="0.3">
      <c r="A438" s="14"/>
      <c r="G438" s="132"/>
      <c r="H438" s="12"/>
    </row>
    <row r="439" spans="1:8" x14ac:dyDescent="0.3">
      <c r="A439" s="14"/>
      <c r="G439" s="132"/>
      <c r="H439" s="12"/>
    </row>
    <row r="440" spans="1:8" x14ac:dyDescent="0.3">
      <c r="A440" s="14"/>
      <c r="G440" s="132"/>
      <c r="H440" s="12"/>
    </row>
    <row r="441" spans="1:8" x14ac:dyDescent="0.3">
      <c r="A441" s="14"/>
      <c r="G441" s="132"/>
      <c r="H441" s="12"/>
    </row>
    <row r="442" spans="1:8" x14ac:dyDescent="0.3">
      <c r="A442" s="14"/>
      <c r="G442" s="132"/>
      <c r="H442" s="12"/>
    </row>
    <row r="443" spans="1:8" x14ac:dyDescent="0.3">
      <c r="A443" s="14"/>
      <c r="G443" s="132"/>
      <c r="H443" s="12"/>
    </row>
    <row r="444" spans="1:8" x14ac:dyDescent="0.3">
      <c r="A444" s="14"/>
      <c r="G444" s="132"/>
      <c r="H444" s="12"/>
    </row>
    <row r="445" spans="1:8" x14ac:dyDescent="0.3">
      <c r="A445" s="14"/>
      <c r="G445" s="132"/>
      <c r="H445" s="12"/>
    </row>
    <row r="446" spans="1:8" x14ac:dyDescent="0.3">
      <c r="A446" s="14"/>
      <c r="G446" s="132"/>
      <c r="H446" s="12"/>
    </row>
    <row r="447" spans="1:8" x14ac:dyDescent="0.3">
      <c r="A447" s="14"/>
      <c r="G447" s="132"/>
      <c r="H447" s="12"/>
    </row>
    <row r="448" spans="1:8" x14ac:dyDescent="0.3">
      <c r="A448" s="14"/>
      <c r="G448" s="132"/>
      <c r="H448" s="12"/>
    </row>
    <row r="449" spans="1:8" x14ac:dyDescent="0.3">
      <c r="A449" s="14"/>
      <c r="G449" s="132"/>
      <c r="H449" s="12"/>
    </row>
    <row r="450" spans="1:8" x14ac:dyDescent="0.3">
      <c r="A450" s="14"/>
      <c r="G450" s="132"/>
      <c r="H450" s="12"/>
    </row>
    <row r="451" spans="1:8" x14ac:dyDescent="0.3">
      <c r="A451" s="14"/>
      <c r="G451" s="132"/>
      <c r="H451" s="12"/>
    </row>
    <row r="452" spans="1:8" x14ac:dyDescent="0.3">
      <c r="A452" s="14"/>
      <c r="G452" s="132"/>
      <c r="H452" s="12"/>
    </row>
    <row r="453" spans="1:8" x14ac:dyDescent="0.3">
      <c r="A453" s="14"/>
      <c r="G453" s="132"/>
      <c r="H453" s="12"/>
    </row>
    <row r="454" spans="1:8" x14ac:dyDescent="0.3">
      <c r="A454" s="14"/>
      <c r="G454" s="132"/>
      <c r="H454" s="12"/>
    </row>
    <row r="455" spans="1:8" x14ac:dyDescent="0.3">
      <c r="A455" s="14"/>
      <c r="G455" s="132"/>
      <c r="H455" s="12"/>
    </row>
    <row r="456" spans="1:8" x14ac:dyDescent="0.3">
      <c r="A456" s="14"/>
      <c r="G456" s="132"/>
      <c r="H456" s="12"/>
    </row>
    <row r="457" spans="1:8" x14ac:dyDescent="0.3">
      <c r="A457" s="14"/>
      <c r="G457" s="132"/>
      <c r="H457" s="12"/>
    </row>
    <row r="458" spans="1:8" x14ac:dyDescent="0.3">
      <c r="A458" s="14"/>
      <c r="G458" s="132"/>
      <c r="H458" s="12"/>
    </row>
    <row r="459" spans="1:8" x14ac:dyDescent="0.3">
      <c r="A459" s="14"/>
      <c r="G459" s="132"/>
      <c r="H459" s="12"/>
    </row>
    <row r="460" spans="1:8" x14ac:dyDescent="0.3">
      <c r="A460" s="14"/>
      <c r="G460" s="132"/>
      <c r="H460" s="12"/>
    </row>
    <row r="461" spans="1:8" x14ac:dyDescent="0.3">
      <c r="A461" s="14"/>
      <c r="G461" s="132"/>
      <c r="H461" s="12"/>
    </row>
    <row r="462" spans="1:8" x14ac:dyDescent="0.3">
      <c r="A462" s="14"/>
      <c r="G462" s="132"/>
      <c r="H462" s="12"/>
    </row>
    <row r="463" spans="1:8" x14ac:dyDescent="0.3">
      <c r="A463" s="14"/>
      <c r="G463" s="132"/>
      <c r="H463" s="12"/>
    </row>
    <row r="464" spans="1:8" x14ac:dyDescent="0.3">
      <c r="A464" s="14"/>
      <c r="G464" s="132"/>
      <c r="H464" s="12"/>
    </row>
    <row r="465" spans="1:8" x14ac:dyDescent="0.3">
      <c r="A465" s="14"/>
      <c r="G465" s="132"/>
      <c r="H465" s="12"/>
    </row>
    <row r="466" spans="1:8" x14ac:dyDescent="0.3">
      <c r="A466" s="14"/>
      <c r="G466" s="132"/>
      <c r="H466" s="12"/>
    </row>
    <row r="467" spans="1:8" x14ac:dyDescent="0.3">
      <c r="A467" s="14"/>
      <c r="G467" s="132"/>
      <c r="H467" s="12"/>
    </row>
    <row r="468" spans="1:8" x14ac:dyDescent="0.3">
      <c r="A468" s="14"/>
      <c r="G468" s="132"/>
      <c r="H468" s="12"/>
    </row>
    <row r="469" spans="1:8" x14ac:dyDescent="0.3">
      <c r="A469" s="14"/>
      <c r="G469" s="132"/>
      <c r="H469" s="12"/>
    </row>
    <row r="470" spans="1:8" x14ac:dyDescent="0.3">
      <c r="A470" s="14"/>
      <c r="G470" s="132"/>
      <c r="H470" s="12"/>
    </row>
    <row r="471" spans="1:8" x14ac:dyDescent="0.3">
      <c r="A471" s="14"/>
      <c r="G471" s="132"/>
      <c r="H471" s="12"/>
    </row>
    <row r="472" spans="1:8" x14ac:dyDescent="0.3">
      <c r="A472" s="14"/>
      <c r="G472" s="132"/>
      <c r="H472" s="12"/>
    </row>
    <row r="473" spans="1:8" x14ac:dyDescent="0.3">
      <c r="A473" s="14"/>
      <c r="G473" s="132"/>
      <c r="H473" s="12"/>
    </row>
    <row r="474" spans="1:8" x14ac:dyDescent="0.3">
      <c r="A474" s="14"/>
      <c r="G474" s="132"/>
      <c r="H474" s="12"/>
    </row>
    <row r="475" spans="1:8" x14ac:dyDescent="0.3">
      <c r="A475" s="14"/>
      <c r="G475" s="132"/>
      <c r="H475" s="12"/>
    </row>
    <row r="476" spans="1:8" x14ac:dyDescent="0.3">
      <c r="A476" s="14"/>
      <c r="G476" s="132"/>
      <c r="H476" s="12"/>
    </row>
    <row r="477" spans="1:8" x14ac:dyDescent="0.3">
      <c r="A477" s="14"/>
      <c r="G477" s="132"/>
      <c r="H477" s="12"/>
    </row>
    <row r="478" spans="1:8" x14ac:dyDescent="0.3">
      <c r="A478" s="14"/>
      <c r="G478" s="132"/>
      <c r="H478" s="12"/>
    </row>
    <row r="479" spans="1:8" x14ac:dyDescent="0.3">
      <c r="A479" s="14"/>
      <c r="G479" s="132"/>
      <c r="H479" s="12"/>
    </row>
    <row r="480" spans="1:8" x14ac:dyDescent="0.3">
      <c r="A480" s="14"/>
      <c r="G480" s="132"/>
      <c r="H480" s="12"/>
    </row>
    <row r="481" spans="1:8" x14ac:dyDescent="0.3">
      <c r="A481" s="14"/>
      <c r="G481" s="132"/>
      <c r="H481" s="12"/>
    </row>
    <row r="482" spans="1:8" x14ac:dyDescent="0.3">
      <c r="A482" s="14"/>
      <c r="G482" s="132"/>
      <c r="H482" s="12"/>
    </row>
    <row r="483" spans="1:8" x14ac:dyDescent="0.3">
      <c r="A483" s="14"/>
      <c r="G483" s="132"/>
      <c r="H483" s="12"/>
    </row>
    <row r="484" spans="1:8" x14ac:dyDescent="0.3">
      <c r="A484" s="14"/>
      <c r="G484" s="132"/>
      <c r="H484" s="12"/>
    </row>
    <row r="485" spans="1:8" x14ac:dyDescent="0.3">
      <c r="A485" s="14"/>
      <c r="G485" s="132"/>
      <c r="H485" s="12"/>
    </row>
    <row r="486" spans="1:8" x14ac:dyDescent="0.3">
      <c r="A486" s="14"/>
      <c r="G486" s="132"/>
      <c r="H486" s="12"/>
    </row>
    <row r="487" spans="1:8" x14ac:dyDescent="0.3">
      <c r="A487" s="14"/>
      <c r="G487" s="132"/>
      <c r="H487" s="12"/>
    </row>
    <row r="488" spans="1:8" x14ac:dyDescent="0.3">
      <c r="A488" s="14"/>
      <c r="G488" s="132"/>
      <c r="H488" s="12"/>
    </row>
    <row r="489" spans="1:8" x14ac:dyDescent="0.3">
      <c r="A489" s="14"/>
      <c r="G489" s="132"/>
      <c r="H489" s="12"/>
    </row>
    <row r="490" spans="1:8" x14ac:dyDescent="0.3">
      <c r="A490" s="14"/>
      <c r="G490" s="132"/>
      <c r="H490" s="12"/>
    </row>
    <row r="491" spans="1:8" x14ac:dyDescent="0.3">
      <c r="A491" s="14"/>
      <c r="G491" s="132"/>
      <c r="H491" s="12"/>
    </row>
    <row r="492" spans="1:8" x14ac:dyDescent="0.3">
      <c r="A492" s="14"/>
      <c r="G492" s="132"/>
      <c r="H492" s="12"/>
    </row>
    <row r="493" spans="1:8" x14ac:dyDescent="0.3">
      <c r="A493" s="14"/>
      <c r="G493" s="132"/>
      <c r="H493" s="12"/>
    </row>
    <row r="494" spans="1:8" x14ac:dyDescent="0.3">
      <c r="A494" s="14"/>
      <c r="G494" s="132"/>
      <c r="H494" s="12"/>
    </row>
    <row r="495" spans="1:8" x14ac:dyDescent="0.3">
      <c r="A495" s="14"/>
      <c r="G495" s="132"/>
      <c r="H495" s="12"/>
    </row>
    <row r="496" spans="1:8" x14ac:dyDescent="0.3">
      <c r="A496" s="14"/>
      <c r="G496" s="132"/>
      <c r="H496" s="12"/>
    </row>
    <row r="497" spans="1:8" x14ac:dyDescent="0.3">
      <c r="A497" s="14"/>
      <c r="G497" s="132"/>
      <c r="H497" s="12"/>
    </row>
    <row r="498" spans="1:8" x14ac:dyDescent="0.3">
      <c r="A498" s="14"/>
      <c r="G498" s="132"/>
      <c r="H498" s="12"/>
    </row>
    <row r="499" spans="1:8" x14ac:dyDescent="0.3">
      <c r="A499" s="14"/>
      <c r="G499" s="132"/>
      <c r="H499" s="12"/>
    </row>
    <row r="500" spans="1:8" x14ac:dyDescent="0.3">
      <c r="A500" s="14"/>
      <c r="G500" s="132"/>
      <c r="H500" s="12"/>
    </row>
    <row r="501" spans="1:8" x14ac:dyDescent="0.3">
      <c r="A501" s="14"/>
      <c r="G501" s="132"/>
      <c r="H501" s="12"/>
    </row>
    <row r="502" spans="1:8" x14ac:dyDescent="0.3">
      <c r="A502" s="14"/>
      <c r="G502" s="132"/>
      <c r="H502" s="12"/>
    </row>
    <row r="503" spans="1:8" x14ac:dyDescent="0.3">
      <c r="A503" s="14"/>
      <c r="G503" s="132"/>
      <c r="H503" s="12"/>
    </row>
    <row r="504" spans="1:8" x14ac:dyDescent="0.3">
      <c r="A504" s="14"/>
      <c r="G504" s="132"/>
      <c r="H504" s="12"/>
    </row>
    <row r="505" spans="1:8" x14ac:dyDescent="0.3">
      <c r="A505" s="14"/>
      <c r="G505" s="132"/>
      <c r="H505" s="12"/>
    </row>
    <row r="506" spans="1:8" x14ac:dyDescent="0.3">
      <c r="A506" s="14"/>
      <c r="G506" s="132"/>
      <c r="H506" s="12"/>
    </row>
    <row r="507" spans="1:8" x14ac:dyDescent="0.3">
      <c r="A507" s="14"/>
      <c r="G507" s="132"/>
      <c r="H507" s="12"/>
    </row>
    <row r="508" spans="1:8" x14ac:dyDescent="0.3">
      <c r="A508" s="14"/>
      <c r="G508" s="132"/>
      <c r="H508" s="12"/>
    </row>
    <row r="509" spans="1:8" x14ac:dyDescent="0.3">
      <c r="A509" s="14"/>
      <c r="G509" s="132"/>
      <c r="H509" s="12"/>
    </row>
    <row r="510" spans="1:8" x14ac:dyDescent="0.3">
      <c r="A510" s="14"/>
      <c r="G510" s="132"/>
      <c r="H510" s="12"/>
    </row>
    <row r="511" spans="1:8" x14ac:dyDescent="0.3">
      <c r="A511" s="14"/>
      <c r="G511" s="132"/>
      <c r="H511" s="12"/>
    </row>
    <row r="512" spans="1:8" x14ac:dyDescent="0.3">
      <c r="A512" s="14"/>
      <c r="G512" s="132"/>
      <c r="H512" s="12"/>
    </row>
    <row r="513" spans="1:8" x14ac:dyDescent="0.3">
      <c r="A513" s="14"/>
      <c r="G513" s="132"/>
      <c r="H513" s="12"/>
    </row>
    <row r="514" spans="1:8" x14ac:dyDescent="0.3">
      <c r="A514" s="14"/>
      <c r="G514" s="132"/>
      <c r="H514" s="12"/>
    </row>
    <row r="515" spans="1:8" x14ac:dyDescent="0.3">
      <c r="A515" s="14"/>
      <c r="G515" s="132"/>
      <c r="H515" s="12"/>
    </row>
    <row r="516" spans="1:8" x14ac:dyDescent="0.3">
      <c r="A516" s="14"/>
      <c r="G516" s="132"/>
      <c r="H516" s="12"/>
    </row>
    <row r="517" spans="1:8" x14ac:dyDescent="0.3">
      <c r="A517" s="14"/>
      <c r="G517" s="132"/>
      <c r="H517" s="12"/>
    </row>
    <row r="518" spans="1:8" x14ac:dyDescent="0.3">
      <c r="A518" s="14"/>
      <c r="G518" s="132"/>
      <c r="H518" s="12"/>
    </row>
    <row r="519" spans="1:8" x14ac:dyDescent="0.3">
      <c r="A519" s="14"/>
      <c r="G519" s="132"/>
      <c r="H519" s="12"/>
    </row>
    <row r="520" spans="1:8" x14ac:dyDescent="0.3">
      <c r="A520" s="14"/>
      <c r="G520" s="132"/>
      <c r="H520" s="12"/>
    </row>
    <row r="521" spans="1:8" x14ac:dyDescent="0.3">
      <c r="A521" s="14"/>
      <c r="G521" s="132"/>
      <c r="H521" s="12"/>
    </row>
    <row r="522" spans="1:8" x14ac:dyDescent="0.3">
      <c r="A522" s="14"/>
      <c r="G522" s="132"/>
      <c r="H522" s="12"/>
    </row>
    <row r="523" spans="1:8" x14ac:dyDescent="0.3">
      <c r="A523" s="14"/>
      <c r="G523" s="132"/>
      <c r="H523" s="12"/>
    </row>
    <row r="524" spans="1:8" x14ac:dyDescent="0.3">
      <c r="A524" s="14"/>
      <c r="G524" s="132"/>
      <c r="H524" s="12"/>
    </row>
    <row r="525" spans="1:8" x14ac:dyDescent="0.3">
      <c r="A525" s="14"/>
      <c r="G525" s="132"/>
      <c r="H525" s="12"/>
    </row>
    <row r="526" spans="1:8" x14ac:dyDescent="0.3">
      <c r="A526" s="14"/>
      <c r="G526" s="132"/>
      <c r="H526" s="12"/>
    </row>
    <row r="527" spans="1:8" x14ac:dyDescent="0.3">
      <c r="A527" s="14"/>
      <c r="G527" s="132"/>
      <c r="H527" s="12"/>
    </row>
    <row r="528" spans="1:8" x14ac:dyDescent="0.3">
      <c r="A528" s="14"/>
      <c r="G528" s="132"/>
      <c r="H528" s="12"/>
    </row>
    <row r="529" spans="1:8" x14ac:dyDescent="0.3">
      <c r="A529" s="14"/>
      <c r="G529" s="132"/>
      <c r="H529" s="12"/>
    </row>
    <row r="530" spans="1:8" x14ac:dyDescent="0.3">
      <c r="A530" s="14"/>
      <c r="G530" s="132"/>
      <c r="H530" s="12"/>
    </row>
    <row r="531" spans="1:8" x14ac:dyDescent="0.3">
      <c r="A531" s="14"/>
      <c r="G531" s="132"/>
      <c r="H531" s="12"/>
    </row>
    <row r="532" spans="1:8" x14ac:dyDescent="0.3">
      <c r="A532" s="14"/>
      <c r="G532" s="132"/>
      <c r="H532" s="12"/>
    </row>
    <row r="533" spans="1:8" x14ac:dyDescent="0.3">
      <c r="A533" s="14"/>
      <c r="G533" s="132"/>
      <c r="H533" s="12"/>
    </row>
    <row r="534" spans="1:8" x14ac:dyDescent="0.3">
      <c r="A534" s="14"/>
      <c r="G534" s="132"/>
      <c r="H534" s="12"/>
    </row>
    <row r="535" spans="1:8" x14ac:dyDescent="0.3">
      <c r="A535" s="14"/>
      <c r="G535" s="132"/>
      <c r="H535" s="12"/>
    </row>
    <row r="536" spans="1:8" x14ac:dyDescent="0.3">
      <c r="A536" s="14"/>
      <c r="G536" s="132"/>
      <c r="H536" s="12"/>
    </row>
    <row r="537" spans="1:8" x14ac:dyDescent="0.3">
      <c r="A537" s="14"/>
      <c r="G537" s="132"/>
      <c r="H537" s="12"/>
    </row>
    <row r="538" spans="1:8" x14ac:dyDescent="0.3">
      <c r="A538" s="14"/>
      <c r="G538" s="132"/>
      <c r="H538" s="12"/>
    </row>
    <row r="539" spans="1:8" x14ac:dyDescent="0.3">
      <c r="A539" s="14"/>
      <c r="G539" s="132"/>
      <c r="H539" s="12"/>
    </row>
    <row r="540" spans="1:8" x14ac:dyDescent="0.3">
      <c r="A540" s="14"/>
      <c r="G540" s="132"/>
      <c r="H540" s="12"/>
    </row>
    <row r="541" spans="1:8" x14ac:dyDescent="0.3">
      <c r="A541" s="14"/>
      <c r="G541" s="132"/>
      <c r="H541" s="12"/>
    </row>
    <row r="542" spans="1:8" x14ac:dyDescent="0.3">
      <c r="A542" s="14"/>
      <c r="G542" s="132"/>
      <c r="H542" s="12"/>
    </row>
    <row r="543" spans="1:8" x14ac:dyDescent="0.3">
      <c r="A543" s="14"/>
      <c r="G543" s="132"/>
      <c r="H543" s="12"/>
    </row>
    <row r="544" spans="1:8" x14ac:dyDescent="0.3">
      <c r="A544" s="14"/>
      <c r="G544" s="132"/>
      <c r="H544" s="12"/>
    </row>
    <row r="545" spans="1:8" x14ac:dyDescent="0.3">
      <c r="A545" s="14"/>
      <c r="G545" s="132"/>
      <c r="H545" s="12"/>
    </row>
    <row r="546" spans="1:8" x14ac:dyDescent="0.3">
      <c r="A546" s="14"/>
      <c r="G546" s="132"/>
      <c r="H546" s="12"/>
    </row>
    <row r="547" spans="1:8" x14ac:dyDescent="0.3">
      <c r="A547" s="14"/>
      <c r="G547" s="132"/>
      <c r="H547" s="12"/>
    </row>
    <row r="548" spans="1:8" x14ac:dyDescent="0.3">
      <c r="A548" s="14"/>
      <c r="G548" s="132"/>
      <c r="H548" s="12"/>
    </row>
    <row r="549" spans="1:8" x14ac:dyDescent="0.3">
      <c r="A549" s="14"/>
      <c r="G549" s="132"/>
      <c r="H549" s="12"/>
    </row>
    <row r="550" spans="1:8" x14ac:dyDescent="0.3">
      <c r="A550" s="14"/>
      <c r="G550" s="132"/>
      <c r="H550" s="12"/>
    </row>
    <row r="551" spans="1:8" x14ac:dyDescent="0.3">
      <c r="A551" s="14"/>
      <c r="G551" s="132"/>
      <c r="H551" s="12"/>
    </row>
    <row r="552" spans="1:8" x14ac:dyDescent="0.3">
      <c r="A552" s="14"/>
      <c r="G552" s="132"/>
      <c r="H552" s="12"/>
    </row>
    <row r="553" spans="1:8" x14ac:dyDescent="0.3">
      <c r="A553" s="14"/>
      <c r="G553" s="132"/>
      <c r="H553" s="12"/>
    </row>
    <row r="554" spans="1:8" x14ac:dyDescent="0.3">
      <c r="A554" s="14"/>
      <c r="G554" s="132"/>
      <c r="H554" s="12"/>
    </row>
    <row r="555" spans="1:8" x14ac:dyDescent="0.3">
      <c r="A555" s="14"/>
      <c r="G555" s="132"/>
      <c r="H555" s="12"/>
    </row>
    <row r="556" spans="1:8" x14ac:dyDescent="0.3">
      <c r="A556" s="14"/>
      <c r="G556" s="132"/>
      <c r="H556" s="12"/>
    </row>
    <row r="557" spans="1:8" x14ac:dyDescent="0.3">
      <c r="A557" s="14"/>
      <c r="G557" s="132"/>
      <c r="H557" s="12"/>
    </row>
    <row r="558" spans="1:8" x14ac:dyDescent="0.3">
      <c r="A558" s="14"/>
      <c r="G558" s="132"/>
      <c r="H558" s="12"/>
    </row>
    <row r="559" spans="1:8" x14ac:dyDescent="0.3">
      <c r="A559" s="14"/>
      <c r="G559" s="132"/>
      <c r="H559" s="12"/>
    </row>
    <row r="560" spans="1:8" x14ac:dyDescent="0.3">
      <c r="A560" s="14"/>
      <c r="G560" s="132"/>
      <c r="H560" s="12"/>
    </row>
    <row r="561" spans="1:8" x14ac:dyDescent="0.3">
      <c r="A561" s="14"/>
      <c r="G561" s="132"/>
      <c r="H561" s="12"/>
    </row>
    <row r="562" spans="1:8" x14ac:dyDescent="0.3">
      <c r="A562" s="14"/>
      <c r="G562" s="132"/>
      <c r="H562" s="12"/>
    </row>
    <row r="563" spans="1:8" x14ac:dyDescent="0.3">
      <c r="A563" s="14"/>
      <c r="G563" s="132"/>
      <c r="H563" s="12"/>
    </row>
    <row r="564" spans="1:8" x14ac:dyDescent="0.3">
      <c r="A564" s="14"/>
      <c r="G564" s="132"/>
      <c r="H564" s="12"/>
    </row>
    <row r="565" spans="1:8" x14ac:dyDescent="0.3">
      <c r="A565" s="14"/>
      <c r="G565" s="132"/>
      <c r="H565" s="12"/>
    </row>
    <row r="566" spans="1:8" x14ac:dyDescent="0.3">
      <c r="A566" s="14"/>
      <c r="G566" s="132"/>
      <c r="H566" s="12"/>
    </row>
    <row r="567" spans="1:8" x14ac:dyDescent="0.3">
      <c r="A567" s="14"/>
      <c r="G567" s="132"/>
      <c r="H567" s="12"/>
    </row>
    <row r="568" spans="1:8" x14ac:dyDescent="0.3">
      <c r="A568" s="14"/>
      <c r="G568" s="132"/>
      <c r="H568" s="12"/>
    </row>
    <row r="569" spans="1:8" x14ac:dyDescent="0.3">
      <c r="A569" s="14"/>
      <c r="G569" s="132"/>
      <c r="H569" s="12"/>
    </row>
    <row r="570" spans="1:8" x14ac:dyDescent="0.3">
      <c r="A570" s="14"/>
      <c r="G570" s="132"/>
      <c r="H570" s="12"/>
    </row>
    <row r="571" spans="1:8" x14ac:dyDescent="0.3">
      <c r="A571" s="14"/>
      <c r="G571" s="132"/>
      <c r="H571" s="12"/>
    </row>
    <row r="572" spans="1:8" x14ac:dyDescent="0.3">
      <c r="A572" s="14"/>
      <c r="G572" s="132"/>
      <c r="H572" s="12"/>
    </row>
    <row r="573" spans="1:8" x14ac:dyDescent="0.3">
      <c r="A573" s="14"/>
      <c r="G573" s="132"/>
      <c r="H573" s="12"/>
    </row>
    <row r="574" spans="1:8" x14ac:dyDescent="0.3">
      <c r="A574" s="14"/>
      <c r="G574" s="132"/>
      <c r="H574" s="12"/>
    </row>
    <row r="575" spans="1:8" x14ac:dyDescent="0.3">
      <c r="A575" s="14"/>
      <c r="G575" s="132"/>
      <c r="H575" s="12"/>
    </row>
    <row r="576" spans="1:8" x14ac:dyDescent="0.3">
      <c r="A576" s="14"/>
      <c r="G576" s="132"/>
      <c r="H576" s="12"/>
    </row>
    <row r="577" spans="1:8" x14ac:dyDescent="0.3">
      <c r="A577" s="14"/>
      <c r="G577" s="132"/>
      <c r="H577" s="12"/>
    </row>
    <row r="578" spans="1:8" x14ac:dyDescent="0.3">
      <c r="A578" s="14"/>
      <c r="G578" s="132"/>
      <c r="H578" s="12"/>
    </row>
    <row r="579" spans="1:8" x14ac:dyDescent="0.3">
      <c r="A579" s="14"/>
      <c r="G579" s="132"/>
      <c r="H579" s="12"/>
    </row>
    <row r="580" spans="1:8" x14ac:dyDescent="0.3">
      <c r="A580" s="14"/>
      <c r="G580" s="132"/>
      <c r="H580" s="12"/>
    </row>
    <row r="581" spans="1:8" x14ac:dyDescent="0.3">
      <c r="A581" s="14"/>
      <c r="G581" s="132"/>
      <c r="H581" s="12"/>
    </row>
    <row r="582" spans="1:8" x14ac:dyDescent="0.3">
      <c r="A582" s="14"/>
      <c r="G582" s="132"/>
      <c r="H582" s="12"/>
    </row>
    <row r="583" spans="1:8" x14ac:dyDescent="0.3">
      <c r="A583" s="14"/>
      <c r="G583" s="132"/>
      <c r="H583" s="12"/>
    </row>
    <row r="584" spans="1:8" x14ac:dyDescent="0.3">
      <c r="A584" s="14"/>
      <c r="G584" s="132"/>
      <c r="H584" s="12"/>
    </row>
    <row r="585" spans="1:8" x14ac:dyDescent="0.3">
      <c r="A585" s="14"/>
      <c r="G585" s="132"/>
      <c r="H585" s="12"/>
    </row>
    <row r="586" spans="1:8" x14ac:dyDescent="0.3">
      <c r="A586" s="14"/>
      <c r="G586" s="132"/>
      <c r="H586" s="12"/>
    </row>
    <row r="587" spans="1:8" x14ac:dyDescent="0.3">
      <c r="A587" s="14"/>
      <c r="G587" s="132"/>
      <c r="H587" s="12"/>
    </row>
    <row r="588" spans="1:8" x14ac:dyDescent="0.3">
      <c r="A588" s="14"/>
      <c r="G588" s="132"/>
      <c r="H588" s="12"/>
    </row>
    <row r="589" spans="1:8" x14ac:dyDescent="0.3">
      <c r="A589" s="14"/>
      <c r="G589" s="132"/>
      <c r="H589" s="12"/>
    </row>
    <row r="590" spans="1:8" x14ac:dyDescent="0.3">
      <c r="A590" s="14"/>
      <c r="G590" s="132"/>
      <c r="H590" s="12"/>
    </row>
    <row r="591" spans="1:8" x14ac:dyDescent="0.3">
      <c r="A591" s="14"/>
      <c r="G591" s="132"/>
      <c r="H591" s="12"/>
    </row>
    <row r="592" spans="1:8" x14ac:dyDescent="0.3">
      <c r="A592" s="14"/>
      <c r="G592" s="132"/>
      <c r="H592" s="12"/>
    </row>
    <row r="593" spans="1:8" x14ac:dyDescent="0.3">
      <c r="A593" s="14"/>
      <c r="G593" s="132"/>
      <c r="H593" s="12"/>
    </row>
    <row r="594" spans="1:8" x14ac:dyDescent="0.3">
      <c r="A594" s="14"/>
      <c r="G594" s="132"/>
      <c r="H594" s="12"/>
    </row>
    <row r="595" spans="1:8" x14ac:dyDescent="0.3">
      <c r="A595" s="14"/>
      <c r="G595" s="132"/>
      <c r="H595" s="12"/>
    </row>
    <row r="596" spans="1:8" x14ac:dyDescent="0.3">
      <c r="A596" s="14"/>
      <c r="G596" s="132"/>
      <c r="H596" s="12"/>
    </row>
    <row r="597" spans="1:8" x14ac:dyDescent="0.3">
      <c r="A597" s="14"/>
      <c r="G597" s="132"/>
      <c r="H597" s="12"/>
    </row>
    <row r="598" spans="1:8" x14ac:dyDescent="0.3">
      <c r="A598" s="14"/>
      <c r="G598" s="132"/>
      <c r="H598" s="12"/>
    </row>
    <row r="599" spans="1:8" x14ac:dyDescent="0.3">
      <c r="A599" s="14"/>
      <c r="G599" s="132"/>
      <c r="H599" s="12"/>
    </row>
    <row r="600" spans="1:8" x14ac:dyDescent="0.3">
      <c r="A600" s="14"/>
      <c r="G600" s="132"/>
      <c r="H600" s="12"/>
    </row>
    <row r="601" spans="1:8" x14ac:dyDescent="0.3">
      <c r="A601" s="14"/>
      <c r="G601" s="132"/>
      <c r="H601" s="12"/>
    </row>
    <row r="602" spans="1:8" x14ac:dyDescent="0.3">
      <c r="A602" s="14"/>
      <c r="G602" s="132"/>
      <c r="H602" s="12"/>
    </row>
    <row r="603" spans="1:8" x14ac:dyDescent="0.3">
      <c r="A603" s="14"/>
      <c r="G603" s="132"/>
      <c r="H603" s="12"/>
    </row>
    <row r="604" spans="1:8" x14ac:dyDescent="0.3">
      <c r="A604" s="14"/>
      <c r="G604" s="132"/>
      <c r="H604" s="12"/>
    </row>
    <row r="605" spans="1:8" x14ac:dyDescent="0.3">
      <c r="A605" s="14"/>
      <c r="G605" s="132"/>
      <c r="H605" s="12"/>
    </row>
    <row r="606" spans="1:8" x14ac:dyDescent="0.3">
      <c r="A606" s="14"/>
      <c r="G606" s="132"/>
      <c r="H606" s="12"/>
    </row>
    <row r="607" spans="1:8" x14ac:dyDescent="0.3">
      <c r="A607" s="14"/>
      <c r="G607" s="132"/>
      <c r="H607" s="12"/>
    </row>
    <row r="608" spans="1:8" x14ac:dyDescent="0.3">
      <c r="A608" s="14"/>
      <c r="G608" s="132"/>
      <c r="H608" s="12"/>
    </row>
    <row r="609" spans="1:8" x14ac:dyDescent="0.3">
      <c r="A609" s="14"/>
      <c r="G609" s="132"/>
      <c r="H609" s="12"/>
    </row>
    <row r="610" spans="1:8" x14ac:dyDescent="0.3">
      <c r="A610" s="14"/>
      <c r="G610" s="132"/>
      <c r="H610" s="12"/>
    </row>
    <row r="611" spans="1:8" x14ac:dyDescent="0.3">
      <c r="A611" s="14"/>
      <c r="G611" s="132"/>
      <c r="H611" s="12"/>
    </row>
    <row r="612" spans="1:8" x14ac:dyDescent="0.3">
      <c r="A612" s="14"/>
      <c r="G612" s="132"/>
      <c r="H612" s="12"/>
    </row>
    <row r="613" spans="1:8" x14ac:dyDescent="0.3">
      <c r="A613" s="14"/>
      <c r="G613" s="132"/>
      <c r="H613" s="12"/>
    </row>
    <row r="614" spans="1:8" x14ac:dyDescent="0.3">
      <c r="A614" s="14"/>
      <c r="G614" s="132"/>
      <c r="H614" s="12"/>
    </row>
    <row r="615" spans="1:8" x14ac:dyDescent="0.3">
      <c r="A615" s="14"/>
      <c r="G615" s="132"/>
      <c r="H615" s="12"/>
    </row>
    <row r="616" spans="1:8" x14ac:dyDescent="0.3">
      <c r="A616" s="14"/>
      <c r="G616" s="132"/>
      <c r="H616" s="12"/>
    </row>
    <row r="617" spans="1:8" x14ac:dyDescent="0.3">
      <c r="A617" s="14"/>
      <c r="G617" s="132"/>
      <c r="H617" s="12"/>
    </row>
    <row r="618" spans="1:8" x14ac:dyDescent="0.3">
      <c r="A618" s="14"/>
      <c r="G618" s="132"/>
      <c r="H618" s="12"/>
    </row>
    <row r="619" spans="1:8" x14ac:dyDescent="0.3">
      <c r="A619" s="14"/>
      <c r="G619" s="132"/>
      <c r="H619" s="12"/>
    </row>
    <row r="620" spans="1:8" x14ac:dyDescent="0.3">
      <c r="A620" s="14"/>
      <c r="G620" s="132"/>
      <c r="H620" s="12"/>
    </row>
    <row r="621" spans="1:8" x14ac:dyDescent="0.3">
      <c r="A621" s="14"/>
      <c r="G621" s="132"/>
      <c r="H621" s="12"/>
    </row>
    <row r="622" spans="1:8" x14ac:dyDescent="0.3">
      <c r="A622" s="14"/>
      <c r="G622" s="132"/>
      <c r="H622" s="12"/>
    </row>
    <row r="623" spans="1:8" x14ac:dyDescent="0.3">
      <c r="A623" s="14"/>
      <c r="G623" s="132"/>
      <c r="H623" s="12"/>
    </row>
    <row r="624" spans="1:8" x14ac:dyDescent="0.3">
      <c r="A624" s="14"/>
      <c r="G624" s="132"/>
      <c r="H624" s="12"/>
    </row>
    <row r="625" spans="1:8" x14ac:dyDescent="0.3">
      <c r="A625" s="14"/>
      <c r="G625" s="132"/>
      <c r="H625" s="12"/>
    </row>
    <row r="626" spans="1:8" x14ac:dyDescent="0.3">
      <c r="A626" s="14"/>
      <c r="G626" s="132"/>
      <c r="H626" s="12"/>
    </row>
    <row r="627" spans="1:8" x14ac:dyDescent="0.3">
      <c r="A627" s="14"/>
      <c r="G627" s="132"/>
      <c r="H627" s="12"/>
    </row>
    <row r="628" spans="1:8" x14ac:dyDescent="0.3">
      <c r="A628" s="14"/>
      <c r="G628" s="132"/>
      <c r="H628" s="12"/>
    </row>
    <row r="629" spans="1:8" x14ac:dyDescent="0.3">
      <c r="A629" s="14"/>
      <c r="G629" s="132"/>
      <c r="H629" s="12"/>
    </row>
    <row r="630" spans="1:8" x14ac:dyDescent="0.3">
      <c r="A630" s="14"/>
      <c r="G630" s="132"/>
      <c r="H630" s="12"/>
    </row>
    <row r="631" spans="1:8" x14ac:dyDescent="0.3">
      <c r="A631" s="14"/>
      <c r="G631" s="132"/>
      <c r="H631" s="12"/>
    </row>
    <row r="632" spans="1:8" x14ac:dyDescent="0.3">
      <c r="A632" s="14"/>
      <c r="G632" s="132"/>
      <c r="H632" s="12"/>
    </row>
    <row r="633" spans="1:8" x14ac:dyDescent="0.3">
      <c r="A633" s="14"/>
      <c r="G633" s="132"/>
      <c r="H633" s="12"/>
    </row>
    <row r="634" spans="1:8" x14ac:dyDescent="0.3">
      <c r="A634" s="14"/>
      <c r="G634" s="132"/>
      <c r="H634" s="12"/>
    </row>
    <row r="635" spans="1:8" x14ac:dyDescent="0.3">
      <c r="A635" s="14"/>
      <c r="G635" s="132"/>
      <c r="H635" s="12"/>
    </row>
    <row r="636" spans="1:8" x14ac:dyDescent="0.3">
      <c r="A636" s="14"/>
      <c r="G636" s="132"/>
      <c r="H636" s="12"/>
    </row>
    <row r="637" spans="1:8" x14ac:dyDescent="0.3">
      <c r="A637" s="14"/>
      <c r="G637" s="132"/>
      <c r="H637" s="12"/>
    </row>
    <row r="638" spans="1:8" x14ac:dyDescent="0.3">
      <c r="A638" s="14"/>
      <c r="G638" s="132"/>
      <c r="H638" s="12"/>
    </row>
    <row r="639" spans="1:8" x14ac:dyDescent="0.3">
      <c r="A639" s="14"/>
      <c r="G639" s="132"/>
      <c r="H639" s="12"/>
    </row>
    <row r="640" spans="1:8" x14ac:dyDescent="0.3">
      <c r="A640" s="14"/>
      <c r="G640" s="132"/>
      <c r="H640" s="12"/>
    </row>
    <row r="641" spans="1:8" x14ac:dyDescent="0.3">
      <c r="A641" s="14"/>
      <c r="G641" s="132"/>
      <c r="H641" s="12"/>
    </row>
    <row r="642" spans="1:8" x14ac:dyDescent="0.3">
      <c r="A642" s="14"/>
      <c r="G642" s="132"/>
      <c r="H642" s="12"/>
    </row>
    <row r="643" spans="1:8" x14ac:dyDescent="0.3">
      <c r="A643" s="14"/>
      <c r="G643" s="132"/>
      <c r="H643" s="12"/>
    </row>
    <row r="644" spans="1:8" x14ac:dyDescent="0.3">
      <c r="A644" s="14"/>
      <c r="G644" s="132"/>
      <c r="H644" s="12"/>
    </row>
    <row r="645" spans="1:8" x14ac:dyDescent="0.3">
      <c r="A645" s="14"/>
      <c r="G645" s="132"/>
      <c r="H645" s="12"/>
    </row>
    <row r="646" spans="1:8" x14ac:dyDescent="0.3">
      <c r="A646" s="14"/>
      <c r="G646" s="132"/>
      <c r="H646" s="12"/>
    </row>
    <row r="647" spans="1:8" x14ac:dyDescent="0.3">
      <c r="A647" s="14"/>
      <c r="G647" s="132"/>
      <c r="H647" s="12"/>
    </row>
    <row r="648" spans="1:8" x14ac:dyDescent="0.3">
      <c r="A648" s="14"/>
      <c r="G648" s="132"/>
      <c r="H648" s="12"/>
    </row>
    <row r="649" spans="1:8" x14ac:dyDescent="0.3">
      <c r="A649" s="14"/>
      <c r="G649" s="132"/>
      <c r="H649" s="12"/>
    </row>
    <row r="650" spans="1:8" x14ac:dyDescent="0.3">
      <c r="A650" s="14"/>
      <c r="G650" s="132"/>
      <c r="H650" s="12"/>
    </row>
    <row r="651" spans="1:8" x14ac:dyDescent="0.3">
      <c r="A651" s="14"/>
      <c r="G651" s="132"/>
      <c r="H651" s="12"/>
    </row>
    <row r="652" spans="1:8" x14ac:dyDescent="0.3">
      <c r="A652" s="14"/>
      <c r="G652" s="132"/>
      <c r="H652" s="12"/>
    </row>
    <row r="653" spans="1:8" x14ac:dyDescent="0.3">
      <c r="A653" s="14"/>
      <c r="G653" s="132"/>
      <c r="H653" s="12"/>
    </row>
    <row r="654" spans="1:8" x14ac:dyDescent="0.3">
      <c r="A654" s="14"/>
      <c r="G654" s="132"/>
      <c r="H654" s="12"/>
    </row>
    <row r="655" spans="1:8" x14ac:dyDescent="0.3">
      <c r="A655" s="14"/>
      <c r="G655" s="132"/>
      <c r="H655" s="12"/>
    </row>
    <row r="656" spans="1:8" x14ac:dyDescent="0.3">
      <c r="A656" s="14"/>
      <c r="G656" s="132"/>
      <c r="H656" s="12"/>
    </row>
    <row r="657" spans="1:8" x14ac:dyDescent="0.3">
      <c r="A657" s="14"/>
      <c r="G657" s="132"/>
      <c r="H657" s="12"/>
    </row>
    <row r="658" spans="1:8" x14ac:dyDescent="0.3">
      <c r="A658" s="14"/>
      <c r="G658" s="132"/>
      <c r="H658" s="12"/>
    </row>
    <row r="659" spans="1:8" x14ac:dyDescent="0.3">
      <c r="A659" s="14"/>
      <c r="G659" s="132"/>
      <c r="H659" s="12"/>
    </row>
    <row r="660" spans="1:8" x14ac:dyDescent="0.3">
      <c r="A660" s="14"/>
      <c r="G660" s="132"/>
      <c r="H660" s="12"/>
    </row>
    <row r="661" spans="1:8" x14ac:dyDescent="0.3">
      <c r="A661" s="14"/>
      <c r="G661" s="132"/>
      <c r="H661" s="12"/>
    </row>
    <row r="662" spans="1:8" x14ac:dyDescent="0.3">
      <c r="A662" s="14"/>
      <c r="G662" s="132"/>
      <c r="H662" s="12"/>
    </row>
    <row r="663" spans="1:8" x14ac:dyDescent="0.3">
      <c r="A663" s="14"/>
      <c r="G663" s="132"/>
      <c r="H663" s="12"/>
    </row>
    <row r="664" spans="1:8" x14ac:dyDescent="0.3">
      <c r="A664" s="14"/>
      <c r="G664" s="132"/>
      <c r="H664" s="12"/>
    </row>
    <row r="665" spans="1:8" x14ac:dyDescent="0.3">
      <c r="A665" s="14"/>
      <c r="G665" s="132"/>
      <c r="H665" s="12"/>
    </row>
    <row r="666" spans="1:8" x14ac:dyDescent="0.3">
      <c r="A666" s="14"/>
      <c r="G666" s="132"/>
      <c r="H666" s="12"/>
    </row>
    <row r="667" spans="1:8" x14ac:dyDescent="0.3">
      <c r="A667" s="14"/>
      <c r="G667" s="132"/>
      <c r="H667" s="12"/>
    </row>
    <row r="668" spans="1:8" x14ac:dyDescent="0.3">
      <c r="A668" s="14"/>
      <c r="G668" s="132"/>
      <c r="H668" s="12"/>
    </row>
    <row r="669" spans="1:8" x14ac:dyDescent="0.3">
      <c r="A669" s="14"/>
      <c r="G669" s="132"/>
      <c r="H669" s="12"/>
    </row>
    <row r="670" spans="1:8" x14ac:dyDescent="0.3">
      <c r="A670" s="14"/>
      <c r="G670" s="132"/>
      <c r="H670" s="12"/>
    </row>
    <row r="671" spans="1:8" x14ac:dyDescent="0.3">
      <c r="A671" s="14"/>
      <c r="G671" s="132"/>
      <c r="H671" s="12"/>
    </row>
    <row r="672" spans="1:8" x14ac:dyDescent="0.3">
      <c r="A672" s="14"/>
      <c r="G672" s="132"/>
      <c r="H672" s="12"/>
    </row>
    <row r="673" spans="1:8" x14ac:dyDescent="0.3">
      <c r="A673" s="14"/>
      <c r="G673" s="132"/>
      <c r="H673" s="12"/>
    </row>
    <row r="674" spans="1:8" x14ac:dyDescent="0.3">
      <c r="A674" s="14"/>
      <c r="G674" s="132"/>
      <c r="H674" s="12"/>
    </row>
    <row r="675" spans="1:8" x14ac:dyDescent="0.3">
      <c r="A675" s="14"/>
      <c r="G675" s="132"/>
      <c r="H675" s="12"/>
    </row>
    <row r="676" spans="1:8" x14ac:dyDescent="0.3">
      <c r="A676" s="14"/>
      <c r="G676" s="132"/>
      <c r="H676" s="12"/>
    </row>
    <row r="677" spans="1:8" x14ac:dyDescent="0.3">
      <c r="A677" s="14"/>
      <c r="G677" s="132"/>
      <c r="H677" s="12"/>
    </row>
    <row r="678" spans="1:8" x14ac:dyDescent="0.3">
      <c r="A678" s="14"/>
      <c r="G678" s="132"/>
      <c r="H678" s="12"/>
    </row>
    <row r="679" spans="1:8" x14ac:dyDescent="0.3">
      <c r="A679" s="14"/>
      <c r="G679" s="132"/>
      <c r="H679" s="12"/>
    </row>
    <row r="680" spans="1:8" x14ac:dyDescent="0.3">
      <c r="A680" s="14"/>
      <c r="G680" s="132"/>
      <c r="H680" s="12"/>
    </row>
    <row r="681" spans="1:8" x14ac:dyDescent="0.3">
      <c r="A681" s="14"/>
      <c r="G681" s="132"/>
      <c r="H681" s="12"/>
    </row>
    <row r="682" spans="1:8" x14ac:dyDescent="0.3">
      <c r="A682" s="14"/>
      <c r="G682" s="132"/>
      <c r="H682" s="12"/>
    </row>
    <row r="683" spans="1:8" x14ac:dyDescent="0.3">
      <c r="A683" s="14"/>
      <c r="G683" s="132"/>
      <c r="H683" s="12"/>
    </row>
    <row r="684" spans="1:8" x14ac:dyDescent="0.3">
      <c r="A684" s="14"/>
      <c r="G684" s="132"/>
      <c r="H684" s="12"/>
    </row>
    <row r="685" spans="1:8" x14ac:dyDescent="0.3">
      <c r="A685" s="14"/>
      <c r="G685" s="132"/>
      <c r="H685" s="12"/>
    </row>
    <row r="686" spans="1:8" x14ac:dyDescent="0.3">
      <c r="A686" s="14"/>
      <c r="G686" s="132"/>
      <c r="H686" s="12"/>
    </row>
    <row r="687" spans="1:8" x14ac:dyDescent="0.3">
      <c r="A687" s="14"/>
      <c r="G687" s="132"/>
      <c r="H687" s="12"/>
    </row>
    <row r="688" spans="1:8" x14ac:dyDescent="0.3">
      <c r="A688" s="14"/>
      <c r="G688" s="132"/>
      <c r="H688" s="12"/>
    </row>
    <row r="689" spans="1:8" x14ac:dyDescent="0.3">
      <c r="A689" s="14"/>
      <c r="G689" s="132"/>
      <c r="H689" s="12"/>
    </row>
    <row r="690" spans="1:8" x14ac:dyDescent="0.3">
      <c r="A690" s="14"/>
      <c r="G690" s="132"/>
      <c r="H690" s="12"/>
    </row>
    <row r="691" spans="1:8" x14ac:dyDescent="0.3">
      <c r="A691" s="14"/>
      <c r="G691" s="132"/>
      <c r="H691" s="12"/>
    </row>
    <row r="692" spans="1:8" x14ac:dyDescent="0.3">
      <c r="A692" s="14"/>
      <c r="G692" s="132"/>
      <c r="H692" s="12"/>
    </row>
    <row r="693" spans="1:8" x14ac:dyDescent="0.3">
      <c r="A693" s="14"/>
      <c r="G693" s="132"/>
      <c r="H693" s="12"/>
    </row>
    <row r="694" spans="1:8" x14ac:dyDescent="0.3">
      <c r="A694" s="14"/>
      <c r="G694" s="132"/>
      <c r="H694" s="12"/>
    </row>
    <row r="695" spans="1:8" x14ac:dyDescent="0.3">
      <c r="A695" s="14"/>
      <c r="G695" s="132"/>
      <c r="H695" s="12"/>
    </row>
    <row r="696" spans="1:8" x14ac:dyDescent="0.3">
      <c r="A696" s="14"/>
      <c r="G696" s="132"/>
      <c r="H696" s="12"/>
    </row>
    <row r="697" spans="1:8" x14ac:dyDescent="0.3">
      <c r="A697" s="14"/>
      <c r="G697" s="132"/>
      <c r="H697" s="12"/>
    </row>
    <row r="698" spans="1:8" x14ac:dyDescent="0.3">
      <c r="A698" s="14"/>
      <c r="G698" s="132"/>
      <c r="H698" s="12"/>
    </row>
    <row r="699" spans="1:8" x14ac:dyDescent="0.3">
      <c r="A699" s="14"/>
      <c r="G699" s="132"/>
      <c r="H699" s="12"/>
    </row>
    <row r="700" spans="1:8" x14ac:dyDescent="0.3">
      <c r="A700" s="14"/>
      <c r="G700" s="132"/>
      <c r="H700" s="12"/>
    </row>
    <row r="701" spans="1:8" x14ac:dyDescent="0.3">
      <c r="A701" s="14"/>
      <c r="G701" s="132"/>
      <c r="H701" s="12"/>
    </row>
    <row r="702" spans="1:8" x14ac:dyDescent="0.3">
      <c r="A702" s="14"/>
      <c r="G702" s="132"/>
      <c r="H702" s="12"/>
    </row>
    <row r="703" spans="1:8" x14ac:dyDescent="0.3">
      <c r="A703" s="14"/>
      <c r="G703" s="132"/>
      <c r="H703" s="12"/>
    </row>
    <row r="704" spans="1:8" x14ac:dyDescent="0.3">
      <c r="A704" s="14"/>
      <c r="G704" s="132"/>
      <c r="H704" s="12"/>
    </row>
    <row r="705" spans="1:8" x14ac:dyDescent="0.3">
      <c r="A705" s="14"/>
      <c r="G705" s="132"/>
      <c r="H705" s="12"/>
    </row>
    <row r="706" spans="1:8" x14ac:dyDescent="0.3">
      <c r="A706" s="14"/>
      <c r="G706" s="132"/>
      <c r="H706" s="12"/>
    </row>
    <row r="707" spans="1:8" x14ac:dyDescent="0.3">
      <c r="A707" s="14"/>
      <c r="G707" s="132"/>
      <c r="H707" s="12"/>
    </row>
    <row r="708" spans="1:8" x14ac:dyDescent="0.3">
      <c r="A708" s="14"/>
      <c r="G708" s="132"/>
      <c r="H708" s="12"/>
    </row>
    <row r="709" spans="1:8" x14ac:dyDescent="0.3">
      <c r="A709" s="14"/>
      <c r="G709" s="132"/>
      <c r="H709" s="12"/>
    </row>
    <row r="710" spans="1:8" x14ac:dyDescent="0.3">
      <c r="A710" s="14"/>
      <c r="G710" s="132"/>
      <c r="H710" s="12"/>
    </row>
    <row r="711" spans="1:8" x14ac:dyDescent="0.3">
      <c r="A711" s="14"/>
      <c r="G711" s="132"/>
      <c r="H711" s="12"/>
    </row>
    <row r="712" spans="1:8" x14ac:dyDescent="0.3">
      <c r="A712" s="14"/>
      <c r="G712" s="132"/>
      <c r="H712" s="12"/>
    </row>
    <row r="713" spans="1:8" x14ac:dyDescent="0.3">
      <c r="A713" s="14"/>
      <c r="G713" s="132"/>
      <c r="H713" s="12"/>
    </row>
    <row r="714" spans="1:8" x14ac:dyDescent="0.3">
      <c r="A714" s="14"/>
      <c r="G714" s="132"/>
      <c r="H714" s="12"/>
    </row>
    <row r="715" spans="1:8" x14ac:dyDescent="0.3">
      <c r="A715" s="14"/>
      <c r="G715" s="132"/>
      <c r="H715" s="12"/>
    </row>
    <row r="716" spans="1:8" x14ac:dyDescent="0.3">
      <c r="A716" s="14"/>
      <c r="G716" s="132"/>
      <c r="H716" s="12"/>
    </row>
    <row r="717" spans="1:8" x14ac:dyDescent="0.3">
      <c r="A717" s="14"/>
      <c r="G717" s="132"/>
      <c r="H717" s="12"/>
    </row>
    <row r="718" spans="1:8" x14ac:dyDescent="0.3">
      <c r="A718" s="14"/>
      <c r="G718" s="132"/>
      <c r="H718" s="12"/>
    </row>
    <row r="719" spans="1:8" x14ac:dyDescent="0.3">
      <c r="A719" s="14"/>
      <c r="G719" s="132"/>
      <c r="H719" s="12"/>
    </row>
    <row r="720" spans="1:8" x14ac:dyDescent="0.3">
      <c r="A720" s="14"/>
      <c r="G720" s="132"/>
      <c r="H720" s="12"/>
    </row>
    <row r="721" spans="1:8" x14ac:dyDescent="0.3">
      <c r="A721" s="14"/>
      <c r="G721" s="132"/>
      <c r="H721" s="12"/>
    </row>
    <row r="722" spans="1:8" x14ac:dyDescent="0.3">
      <c r="A722" s="14"/>
      <c r="G722" s="132"/>
      <c r="H722" s="12"/>
    </row>
    <row r="723" spans="1:8" x14ac:dyDescent="0.3">
      <c r="A723" s="14"/>
      <c r="G723" s="132"/>
      <c r="H723" s="12"/>
    </row>
    <row r="724" spans="1:8" x14ac:dyDescent="0.3">
      <c r="A724" s="14"/>
      <c r="G724" s="132"/>
      <c r="H724" s="12"/>
    </row>
    <row r="725" spans="1:8" x14ac:dyDescent="0.3">
      <c r="A725" s="14"/>
      <c r="G725" s="132"/>
      <c r="H725" s="12"/>
    </row>
    <row r="726" spans="1:8" x14ac:dyDescent="0.3">
      <c r="A726" s="14"/>
      <c r="G726" s="132"/>
      <c r="H726" s="12"/>
    </row>
    <row r="727" spans="1:8" x14ac:dyDescent="0.3">
      <c r="A727" s="14"/>
      <c r="G727" s="132"/>
      <c r="H727" s="12"/>
    </row>
    <row r="728" spans="1:8" x14ac:dyDescent="0.3">
      <c r="A728" s="14"/>
      <c r="G728" s="132"/>
      <c r="H728" s="12"/>
    </row>
    <row r="729" spans="1:8" x14ac:dyDescent="0.3">
      <c r="A729" s="14"/>
      <c r="G729" s="132"/>
      <c r="H729" s="12"/>
    </row>
    <row r="730" spans="1:8" x14ac:dyDescent="0.3">
      <c r="A730" s="14"/>
      <c r="G730" s="132"/>
      <c r="H730" s="12"/>
    </row>
    <row r="731" spans="1:8" x14ac:dyDescent="0.3">
      <c r="A731" s="14"/>
      <c r="G731" s="132"/>
      <c r="H731" s="12"/>
    </row>
    <row r="732" spans="1:8" x14ac:dyDescent="0.3">
      <c r="A732" s="14"/>
      <c r="G732" s="132"/>
      <c r="H732" s="12"/>
    </row>
    <row r="733" spans="1:8" x14ac:dyDescent="0.3">
      <c r="A733" s="14"/>
      <c r="G733" s="132"/>
      <c r="H733" s="12"/>
    </row>
    <row r="734" spans="1:8" x14ac:dyDescent="0.3">
      <c r="A734" s="14"/>
      <c r="G734" s="132"/>
      <c r="H734" s="12"/>
    </row>
    <row r="735" spans="1:8" x14ac:dyDescent="0.3">
      <c r="A735" s="14"/>
      <c r="G735" s="132"/>
      <c r="H735" s="12"/>
    </row>
    <row r="736" spans="1:8" x14ac:dyDescent="0.3">
      <c r="A736" s="14"/>
      <c r="G736" s="132"/>
      <c r="H736" s="12"/>
    </row>
    <row r="737" spans="1:8" x14ac:dyDescent="0.3">
      <c r="A737" s="14"/>
      <c r="G737" s="132"/>
      <c r="H737" s="12"/>
    </row>
    <row r="738" spans="1:8" x14ac:dyDescent="0.3">
      <c r="A738" s="14"/>
      <c r="G738" s="132"/>
      <c r="H738" s="12"/>
    </row>
    <row r="739" spans="1:8" x14ac:dyDescent="0.3">
      <c r="A739" s="14"/>
      <c r="G739" s="132"/>
      <c r="H739" s="12"/>
    </row>
    <row r="740" spans="1:8" x14ac:dyDescent="0.3">
      <c r="A740" s="14"/>
      <c r="G740" s="132"/>
      <c r="H740" s="12"/>
    </row>
    <row r="741" spans="1:8" x14ac:dyDescent="0.3">
      <c r="A741" s="14"/>
      <c r="G741" s="132"/>
      <c r="H741" s="12"/>
    </row>
    <row r="742" spans="1:8" x14ac:dyDescent="0.3">
      <c r="A742" s="14"/>
      <c r="G742" s="132"/>
      <c r="H742" s="12"/>
    </row>
    <row r="743" spans="1:8" x14ac:dyDescent="0.3">
      <c r="A743" s="14"/>
      <c r="G743" s="132"/>
      <c r="H743" s="12"/>
    </row>
    <row r="744" spans="1:8" x14ac:dyDescent="0.3">
      <c r="A744" s="14"/>
      <c r="G744" s="132"/>
      <c r="H744" s="12"/>
    </row>
    <row r="745" spans="1:8" x14ac:dyDescent="0.3">
      <c r="A745" s="14"/>
      <c r="G745" s="132"/>
      <c r="H745" s="12"/>
    </row>
    <row r="746" spans="1:8" x14ac:dyDescent="0.3">
      <c r="A746" s="14"/>
      <c r="G746" s="132"/>
      <c r="H746" s="12"/>
    </row>
    <row r="747" spans="1:8" x14ac:dyDescent="0.3">
      <c r="A747" s="14"/>
      <c r="G747" s="132"/>
      <c r="H747" s="12"/>
    </row>
    <row r="748" spans="1:8" x14ac:dyDescent="0.3">
      <c r="A748" s="14"/>
      <c r="G748" s="132"/>
      <c r="H748" s="12"/>
    </row>
    <row r="749" spans="1:8" x14ac:dyDescent="0.3">
      <c r="A749" s="14"/>
      <c r="G749" s="132"/>
      <c r="H749" s="12"/>
    </row>
    <row r="750" spans="1:8" x14ac:dyDescent="0.3">
      <c r="A750" s="14"/>
      <c r="G750" s="132"/>
      <c r="H750" s="12"/>
    </row>
    <row r="751" spans="1:8" x14ac:dyDescent="0.3">
      <c r="A751" s="14"/>
      <c r="G751" s="132"/>
      <c r="H751" s="12"/>
    </row>
    <row r="752" spans="1:8" x14ac:dyDescent="0.3">
      <c r="A752" s="14"/>
      <c r="G752" s="132"/>
      <c r="H752" s="12"/>
    </row>
    <row r="753" spans="1:8" x14ac:dyDescent="0.3">
      <c r="A753" s="14"/>
      <c r="G753" s="132"/>
      <c r="H753" s="12"/>
    </row>
    <row r="754" spans="1:8" x14ac:dyDescent="0.3">
      <c r="A754" s="14"/>
      <c r="G754" s="132"/>
      <c r="H754" s="12"/>
    </row>
    <row r="755" spans="1:8" x14ac:dyDescent="0.3">
      <c r="A755" s="14"/>
      <c r="G755" s="132"/>
      <c r="H755" s="12"/>
    </row>
    <row r="756" spans="1:8" x14ac:dyDescent="0.3">
      <c r="A756" s="14"/>
      <c r="G756" s="132"/>
      <c r="H756" s="12"/>
    </row>
    <row r="757" spans="1:8" x14ac:dyDescent="0.3">
      <c r="A757" s="14"/>
      <c r="G757" s="132"/>
      <c r="H757" s="12"/>
    </row>
    <row r="758" spans="1:8" x14ac:dyDescent="0.3">
      <c r="A758" s="14"/>
      <c r="G758" s="132"/>
      <c r="H758" s="12"/>
    </row>
    <row r="759" spans="1:8" x14ac:dyDescent="0.3">
      <c r="A759" s="14"/>
      <c r="G759" s="132"/>
      <c r="H759" s="12"/>
    </row>
    <row r="760" spans="1:8" x14ac:dyDescent="0.3">
      <c r="A760" s="14"/>
      <c r="G760" s="132"/>
      <c r="H760" s="12"/>
    </row>
    <row r="761" spans="1:8" x14ac:dyDescent="0.3">
      <c r="A761" s="14"/>
      <c r="G761" s="132"/>
      <c r="H761" s="12"/>
    </row>
    <row r="762" spans="1:8" x14ac:dyDescent="0.3">
      <c r="A762" s="14"/>
      <c r="G762" s="132"/>
      <c r="H762" s="12"/>
    </row>
    <row r="763" spans="1:8" x14ac:dyDescent="0.3">
      <c r="A763" s="14"/>
      <c r="G763" s="132"/>
      <c r="H763" s="12"/>
    </row>
    <row r="764" spans="1:8" x14ac:dyDescent="0.3">
      <c r="A764" s="14"/>
      <c r="G764" s="132"/>
      <c r="H764" s="12"/>
    </row>
    <row r="765" spans="1:8" x14ac:dyDescent="0.3">
      <c r="A765" s="14"/>
      <c r="G765" s="132"/>
      <c r="H765" s="12"/>
    </row>
    <row r="766" spans="1:8" x14ac:dyDescent="0.3">
      <c r="A766" s="14"/>
      <c r="G766" s="132"/>
      <c r="H766" s="12"/>
    </row>
    <row r="767" spans="1:8" x14ac:dyDescent="0.3">
      <c r="A767" s="14"/>
      <c r="G767" s="132"/>
      <c r="H767" s="12"/>
    </row>
    <row r="768" spans="1:8" x14ac:dyDescent="0.3">
      <c r="A768" s="14"/>
      <c r="G768" s="132"/>
      <c r="H768" s="12"/>
    </row>
    <row r="769" spans="1:8" x14ac:dyDescent="0.3">
      <c r="A769" s="14"/>
      <c r="G769" s="132"/>
      <c r="H769" s="12"/>
    </row>
    <row r="770" spans="1:8" x14ac:dyDescent="0.3">
      <c r="A770" s="14"/>
      <c r="G770" s="132"/>
      <c r="H770" s="12"/>
    </row>
    <row r="771" spans="1:8" x14ac:dyDescent="0.3">
      <c r="A771" s="14"/>
      <c r="G771" s="132"/>
      <c r="H771" s="12"/>
    </row>
    <row r="772" spans="1:8" x14ac:dyDescent="0.3">
      <c r="A772" s="14"/>
      <c r="G772" s="132"/>
      <c r="H772" s="12"/>
    </row>
    <row r="773" spans="1:8" x14ac:dyDescent="0.3">
      <c r="A773" s="14"/>
      <c r="G773" s="132"/>
      <c r="H773" s="12"/>
    </row>
    <row r="774" spans="1:8" x14ac:dyDescent="0.3">
      <c r="A774" s="14"/>
      <c r="G774" s="132"/>
      <c r="H774" s="12"/>
    </row>
    <row r="775" spans="1:8" x14ac:dyDescent="0.3">
      <c r="A775" s="14"/>
      <c r="G775" s="132"/>
      <c r="H775" s="12"/>
    </row>
    <row r="776" spans="1:8" x14ac:dyDescent="0.3">
      <c r="A776" s="14"/>
      <c r="G776" s="132"/>
      <c r="H776" s="12"/>
    </row>
    <row r="777" spans="1:8" x14ac:dyDescent="0.3">
      <c r="A777" s="14"/>
      <c r="G777" s="132"/>
      <c r="H777" s="12"/>
    </row>
    <row r="778" spans="1:8" x14ac:dyDescent="0.3">
      <c r="A778" s="14"/>
      <c r="G778" s="132"/>
      <c r="H778" s="12"/>
    </row>
    <row r="779" spans="1:8" x14ac:dyDescent="0.3">
      <c r="A779" s="14"/>
      <c r="G779" s="132"/>
      <c r="H779" s="12"/>
    </row>
    <row r="780" spans="1:8" x14ac:dyDescent="0.3">
      <c r="A780" s="14"/>
      <c r="G780" s="132"/>
      <c r="H780" s="12"/>
    </row>
    <row r="781" spans="1:8" x14ac:dyDescent="0.3">
      <c r="A781" s="14"/>
      <c r="G781" s="132"/>
      <c r="H781" s="12"/>
    </row>
    <row r="782" spans="1:8" x14ac:dyDescent="0.3">
      <c r="A782" s="14"/>
      <c r="G782" s="132"/>
      <c r="H782" s="12"/>
    </row>
    <row r="783" spans="1:8" x14ac:dyDescent="0.3">
      <c r="A783" s="14"/>
      <c r="G783" s="132"/>
      <c r="H783" s="12"/>
    </row>
    <row r="784" spans="1:8" x14ac:dyDescent="0.3">
      <c r="A784" s="14"/>
      <c r="G784" s="132"/>
      <c r="H784" s="12"/>
    </row>
    <row r="785" spans="1:8" x14ac:dyDescent="0.3">
      <c r="A785" s="14"/>
      <c r="G785" s="132"/>
      <c r="H785" s="12"/>
    </row>
    <row r="786" spans="1:8" x14ac:dyDescent="0.3">
      <c r="A786" s="14"/>
      <c r="G786" s="132"/>
      <c r="H786" s="12"/>
    </row>
    <row r="787" spans="1:8" x14ac:dyDescent="0.3">
      <c r="A787" s="14"/>
      <c r="G787" s="132"/>
      <c r="H787" s="12"/>
    </row>
    <row r="788" spans="1:8" x14ac:dyDescent="0.3">
      <c r="A788" s="14"/>
      <c r="G788" s="132"/>
      <c r="H788" s="12"/>
    </row>
    <row r="789" spans="1:8" x14ac:dyDescent="0.3">
      <c r="A789" s="14"/>
      <c r="G789" s="132"/>
      <c r="H789" s="12"/>
    </row>
    <row r="790" spans="1:8" x14ac:dyDescent="0.3">
      <c r="A790" s="14"/>
      <c r="G790" s="132"/>
      <c r="H790" s="12"/>
    </row>
    <row r="791" spans="1:8" x14ac:dyDescent="0.3">
      <c r="A791" s="14"/>
      <c r="G791" s="132"/>
      <c r="H791" s="12"/>
    </row>
    <row r="792" spans="1:8" x14ac:dyDescent="0.3">
      <c r="A792" s="14"/>
      <c r="G792" s="132"/>
      <c r="H792" s="12"/>
    </row>
    <row r="793" spans="1:8" x14ac:dyDescent="0.3">
      <c r="A793" s="14"/>
      <c r="G793" s="132"/>
      <c r="H793" s="12"/>
    </row>
    <row r="794" spans="1:8" x14ac:dyDescent="0.3">
      <c r="A794" s="14"/>
      <c r="G794" s="132"/>
      <c r="H794" s="12"/>
    </row>
    <row r="795" spans="1:8" x14ac:dyDescent="0.3">
      <c r="A795" s="14"/>
      <c r="G795" s="132"/>
      <c r="H795" s="12"/>
    </row>
    <row r="796" spans="1:8" x14ac:dyDescent="0.3">
      <c r="A796" s="14"/>
      <c r="G796" s="132"/>
      <c r="H796" s="12"/>
    </row>
    <row r="797" spans="1:8" x14ac:dyDescent="0.3">
      <c r="A797" s="14"/>
      <c r="G797" s="132"/>
      <c r="H797" s="12"/>
    </row>
    <row r="798" spans="1:8" x14ac:dyDescent="0.3">
      <c r="A798" s="14"/>
      <c r="G798" s="132"/>
      <c r="H798" s="12"/>
    </row>
    <row r="799" spans="1:8" x14ac:dyDescent="0.3">
      <c r="A799" s="14"/>
      <c r="G799" s="132"/>
      <c r="H799" s="12"/>
    </row>
    <row r="800" spans="1:8" x14ac:dyDescent="0.3">
      <c r="A800" s="14"/>
      <c r="G800" s="132"/>
      <c r="H800" s="12"/>
    </row>
    <row r="801" spans="1:8" x14ac:dyDescent="0.3">
      <c r="A801" s="14"/>
      <c r="G801" s="132"/>
      <c r="H801" s="12"/>
    </row>
    <row r="802" spans="1:8" x14ac:dyDescent="0.3">
      <c r="A802" s="14"/>
      <c r="G802" s="132"/>
      <c r="H802" s="12"/>
    </row>
    <row r="803" spans="1:8" x14ac:dyDescent="0.3">
      <c r="A803" s="14"/>
      <c r="G803" s="132"/>
      <c r="H803" s="12"/>
    </row>
    <row r="804" spans="1:8" x14ac:dyDescent="0.3">
      <c r="A804" s="14"/>
      <c r="G804" s="132"/>
      <c r="H804" s="12"/>
    </row>
    <row r="805" spans="1:8" x14ac:dyDescent="0.3">
      <c r="A805" s="14"/>
      <c r="G805" s="132"/>
      <c r="H805" s="12"/>
    </row>
    <row r="806" spans="1:8" x14ac:dyDescent="0.3">
      <c r="A806" s="14"/>
      <c r="G806" s="132"/>
      <c r="H806" s="12"/>
    </row>
    <row r="807" spans="1:8" x14ac:dyDescent="0.3">
      <c r="A807" s="14"/>
      <c r="G807" s="132"/>
      <c r="H807" s="12"/>
    </row>
    <row r="808" spans="1:8" x14ac:dyDescent="0.3">
      <c r="A808" s="14"/>
      <c r="G808" s="132"/>
      <c r="H808" s="12"/>
    </row>
    <row r="809" spans="1:8" x14ac:dyDescent="0.3">
      <c r="A809" s="14"/>
      <c r="G809" s="132"/>
      <c r="H809" s="12"/>
    </row>
    <row r="810" spans="1:8" x14ac:dyDescent="0.3">
      <c r="A810" s="14"/>
      <c r="G810" s="132"/>
      <c r="H810" s="12"/>
    </row>
    <row r="811" spans="1:8" x14ac:dyDescent="0.3">
      <c r="A811" s="14"/>
      <c r="G811" s="132"/>
      <c r="H811" s="12"/>
    </row>
    <row r="812" spans="1:8" x14ac:dyDescent="0.3">
      <c r="A812" s="14"/>
      <c r="G812" s="132"/>
      <c r="H812" s="12"/>
    </row>
    <row r="813" spans="1:8" x14ac:dyDescent="0.3">
      <c r="A813" s="14"/>
      <c r="G813" s="132"/>
      <c r="H813" s="12"/>
    </row>
    <row r="814" spans="1:8" x14ac:dyDescent="0.3">
      <c r="A814" s="14"/>
      <c r="G814" s="132"/>
      <c r="H814" s="12"/>
    </row>
    <row r="815" spans="1:8" x14ac:dyDescent="0.3">
      <c r="A815" s="14"/>
      <c r="G815" s="132"/>
      <c r="H815" s="12"/>
    </row>
    <row r="816" spans="1:8" x14ac:dyDescent="0.3">
      <c r="A816" s="14"/>
      <c r="G816" s="132"/>
      <c r="H816" s="12"/>
    </row>
    <row r="817" spans="1:8" x14ac:dyDescent="0.3">
      <c r="A817" s="14"/>
      <c r="G817" s="132"/>
      <c r="H817" s="12"/>
    </row>
    <row r="818" spans="1:8" x14ac:dyDescent="0.3">
      <c r="A818" s="14"/>
      <c r="G818" s="132"/>
      <c r="H818" s="12"/>
    </row>
    <row r="819" spans="1:8" x14ac:dyDescent="0.3">
      <c r="A819" s="14"/>
      <c r="G819" s="132"/>
      <c r="H819" s="12"/>
    </row>
    <row r="820" spans="1:8" x14ac:dyDescent="0.3">
      <c r="A820" s="14"/>
      <c r="G820" s="132"/>
      <c r="H820" s="12"/>
    </row>
    <row r="821" spans="1:8" x14ac:dyDescent="0.3">
      <c r="A821" s="14"/>
      <c r="G821" s="132"/>
      <c r="H821" s="12"/>
    </row>
    <row r="822" spans="1:8" x14ac:dyDescent="0.3">
      <c r="A822" s="14"/>
      <c r="G822" s="132"/>
      <c r="H822" s="12"/>
    </row>
    <row r="823" spans="1:8" x14ac:dyDescent="0.3">
      <c r="A823" s="14"/>
      <c r="G823" s="132"/>
      <c r="H823" s="12"/>
    </row>
    <row r="824" spans="1:8" x14ac:dyDescent="0.3">
      <c r="A824" s="14"/>
      <c r="G824" s="132"/>
      <c r="H824" s="12"/>
    </row>
    <row r="825" spans="1:8" x14ac:dyDescent="0.3">
      <c r="A825" s="14"/>
      <c r="G825" s="132"/>
      <c r="H825" s="12"/>
    </row>
    <row r="826" spans="1:8" x14ac:dyDescent="0.3">
      <c r="A826" s="14"/>
      <c r="G826" s="132"/>
      <c r="H826" s="12"/>
    </row>
    <row r="827" spans="1:8" x14ac:dyDescent="0.3">
      <c r="A827" s="14"/>
      <c r="G827" s="132"/>
      <c r="H827" s="12"/>
    </row>
    <row r="828" spans="1:8" x14ac:dyDescent="0.3">
      <c r="A828" s="14"/>
      <c r="G828" s="132"/>
      <c r="H828" s="12"/>
    </row>
    <row r="829" spans="1:8" x14ac:dyDescent="0.3">
      <c r="A829" s="14"/>
      <c r="G829" s="132"/>
      <c r="H829" s="12"/>
    </row>
    <row r="830" spans="1:8" x14ac:dyDescent="0.3">
      <c r="A830" s="14"/>
      <c r="G830" s="132"/>
      <c r="H830" s="12"/>
    </row>
    <row r="831" spans="1:8" x14ac:dyDescent="0.3">
      <c r="A831" s="14"/>
      <c r="G831" s="132"/>
      <c r="H831" s="12"/>
    </row>
    <row r="832" spans="1:8" x14ac:dyDescent="0.3">
      <c r="A832" s="14"/>
      <c r="G832" s="132"/>
      <c r="H832" s="12"/>
    </row>
    <row r="833" spans="1:8" x14ac:dyDescent="0.3">
      <c r="A833" s="14"/>
      <c r="G833" s="132"/>
      <c r="H833" s="12"/>
    </row>
    <row r="834" spans="1:8" x14ac:dyDescent="0.3">
      <c r="A834" s="14"/>
      <c r="G834" s="132"/>
      <c r="H834" s="12"/>
    </row>
    <row r="835" spans="1:8" x14ac:dyDescent="0.3">
      <c r="A835" s="14"/>
      <c r="G835" s="132"/>
      <c r="H835" s="12"/>
    </row>
    <row r="836" spans="1:8" x14ac:dyDescent="0.3">
      <c r="A836" s="14"/>
      <c r="G836" s="132"/>
      <c r="H836" s="12"/>
    </row>
    <row r="837" spans="1:8" x14ac:dyDescent="0.3">
      <c r="A837" s="14"/>
      <c r="G837" s="132"/>
      <c r="H837" s="12"/>
    </row>
    <row r="838" spans="1:8" x14ac:dyDescent="0.3">
      <c r="A838" s="14"/>
      <c r="G838" s="132"/>
      <c r="H838" s="12"/>
    </row>
    <row r="839" spans="1:8" x14ac:dyDescent="0.3">
      <c r="A839" s="14"/>
      <c r="G839" s="132"/>
      <c r="H839" s="12"/>
    </row>
    <row r="840" spans="1:8" x14ac:dyDescent="0.3">
      <c r="A840" s="14"/>
      <c r="G840" s="132"/>
      <c r="H840" s="12"/>
    </row>
    <row r="841" spans="1:8" x14ac:dyDescent="0.3">
      <c r="A841" s="14"/>
      <c r="G841" s="132"/>
      <c r="H841" s="12"/>
    </row>
    <row r="842" spans="1:8" x14ac:dyDescent="0.3">
      <c r="A842" s="14"/>
      <c r="G842" s="132"/>
      <c r="H842" s="12"/>
    </row>
    <row r="843" spans="1:8" x14ac:dyDescent="0.3">
      <c r="A843" s="14"/>
      <c r="G843" s="132"/>
      <c r="H843" s="12"/>
    </row>
    <row r="844" spans="1:8" x14ac:dyDescent="0.3">
      <c r="A844" s="14"/>
      <c r="G844" s="132"/>
      <c r="H844" s="12"/>
    </row>
    <row r="845" spans="1:8" x14ac:dyDescent="0.3">
      <c r="A845" s="14"/>
      <c r="G845" s="132"/>
      <c r="H845" s="12"/>
    </row>
    <row r="846" spans="1:8" x14ac:dyDescent="0.3">
      <c r="A846" s="14"/>
      <c r="G846" s="132"/>
      <c r="H846" s="12"/>
    </row>
    <row r="847" spans="1:8" x14ac:dyDescent="0.3">
      <c r="A847" s="14"/>
      <c r="G847" s="132"/>
      <c r="H847" s="12"/>
    </row>
    <row r="848" spans="1:8" x14ac:dyDescent="0.3">
      <c r="A848" s="14"/>
      <c r="G848" s="132"/>
      <c r="H848" s="12"/>
    </row>
    <row r="849" spans="1:8" x14ac:dyDescent="0.3">
      <c r="A849" s="14"/>
      <c r="G849" s="132"/>
      <c r="H849" s="12"/>
    </row>
    <row r="850" spans="1:8" x14ac:dyDescent="0.3">
      <c r="A850" s="14"/>
      <c r="G850" s="132"/>
      <c r="H850" s="12"/>
    </row>
    <row r="851" spans="1:8" x14ac:dyDescent="0.3">
      <c r="A851" s="14"/>
      <c r="G851" s="132"/>
      <c r="H851" s="12"/>
    </row>
    <row r="852" spans="1:8" x14ac:dyDescent="0.3">
      <c r="A852" s="14"/>
      <c r="G852" s="132"/>
      <c r="H852" s="12"/>
    </row>
    <row r="853" spans="1:8" x14ac:dyDescent="0.3">
      <c r="A853" s="14"/>
      <c r="G853" s="132"/>
      <c r="H853" s="12"/>
    </row>
    <row r="854" spans="1:8" x14ac:dyDescent="0.3">
      <c r="A854" s="14"/>
      <c r="G854" s="132"/>
      <c r="H854" s="12"/>
    </row>
    <row r="855" spans="1:8" x14ac:dyDescent="0.3">
      <c r="A855" s="14"/>
      <c r="G855" s="132"/>
      <c r="H855" s="12"/>
    </row>
    <row r="856" spans="1:8" x14ac:dyDescent="0.3">
      <c r="A856" s="14"/>
      <c r="G856" s="132"/>
      <c r="H856" s="12"/>
    </row>
    <row r="857" spans="1:8" x14ac:dyDescent="0.3">
      <c r="A857" s="14"/>
      <c r="G857" s="132"/>
      <c r="H857" s="12"/>
    </row>
    <row r="858" spans="1:8" x14ac:dyDescent="0.3">
      <c r="A858" s="14"/>
      <c r="G858" s="132"/>
      <c r="H858" s="12"/>
    </row>
    <row r="859" spans="1:8" x14ac:dyDescent="0.3">
      <c r="A859" s="14"/>
      <c r="G859" s="132"/>
      <c r="H859" s="12"/>
    </row>
    <row r="860" spans="1:8" x14ac:dyDescent="0.3">
      <c r="A860" s="14"/>
      <c r="G860" s="132"/>
      <c r="H860" s="12"/>
    </row>
    <row r="861" spans="1:8" x14ac:dyDescent="0.3">
      <c r="A861" s="14"/>
      <c r="G861" s="132"/>
      <c r="H861" s="12"/>
    </row>
    <row r="862" spans="1:8" x14ac:dyDescent="0.3">
      <c r="A862" s="14"/>
      <c r="G862" s="132"/>
      <c r="H862" s="12"/>
    </row>
    <row r="863" spans="1:8" x14ac:dyDescent="0.3">
      <c r="A863" s="14"/>
      <c r="G863" s="132"/>
      <c r="H863" s="12"/>
    </row>
    <row r="864" spans="1:8" x14ac:dyDescent="0.3">
      <c r="A864" s="14"/>
      <c r="G864" s="132"/>
      <c r="H864" s="12"/>
    </row>
    <row r="865" spans="1:8" x14ac:dyDescent="0.3">
      <c r="A865" s="14"/>
      <c r="G865" s="132"/>
      <c r="H865" s="12"/>
    </row>
    <row r="866" spans="1:8" x14ac:dyDescent="0.3">
      <c r="A866" s="14"/>
      <c r="G866" s="132"/>
      <c r="H866" s="12"/>
    </row>
    <row r="867" spans="1:8" x14ac:dyDescent="0.3">
      <c r="A867" s="14"/>
      <c r="G867" s="132"/>
      <c r="H867" s="12"/>
    </row>
    <row r="868" spans="1:8" x14ac:dyDescent="0.3">
      <c r="A868" s="14"/>
      <c r="G868" s="132"/>
      <c r="H868" s="12"/>
    </row>
    <row r="869" spans="1:8" x14ac:dyDescent="0.3">
      <c r="A869" s="14"/>
      <c r="G869" s="132"/>
      <c r="H869" s="12"/>
    </row>
    <row r="870" spans="1:8" x14ac:dyDescent="0.3">
      <c r="A870" s="14"/>
      <c r="G870" s="132"/>
      <c r="H870" s="12"/>
    </row>
    <row r="871" spans="1:8" x14ac:dyDescent="0.3">
      <c r="A871" s="14"/>
      <c r="G871" s="132"/>
      <c r="H871" s="12"/>
    </row>
    <row r="872" spans="1:8" x14ac:dyDescent="0.3">
      <c r="A872" s="14"/>
      <c r="G872" s="132"/>
      <c r="H872" s="12"/>
    </row>
    <row r="873" spans="1:8" x14ac:dyDescent="0.3">
      <c r="A873" s="14"/>
      <c r="G873" s="132"/>
      <c r="H873" s="12"/>
    </row>
    <row r="874" spans="1:8" x14ac:dyDescent="0.3">
      <c r="A874" s="14"/>
      <c r="G874" s="132"/>
      <c r="H874" s="12"/>
    </row>
    <row r="875" spans="1:8" x14ac:dyDescent="0.3">
      <c r="A875" s="14"/>
      <c r="G875" s="132"/>
      <c r="H875" s="12"/>
    </row>
    <row r="876" spans="1:8" x14ac:dyDescent="0.3">
      <c r="A876" s="14"/>
      <c r="G876" s="132"/>
      <c r="H876" s="12"/>
    </row>
    <row r="877" spans="1:8" x14ac:dyDescent="0.3">
      <c r="A877" s="14"/>
      <c r="G877" s="132"/>
      <c r="H877" s="12"/>
    </row>
    <row r="878" spans="1:8" x14ac:dyDescent="0.3">
      <c r="A878" s="14"/>
      <c r="G878" s="132"/>
      <c r="H878" s="12"/>
    </row>
    <row r="879" spans="1:8" x14ac:dyDescent="0.3">
      <c r="A879" s="14"/>
      <c r="G879" s="132"/>
      <c r="H879" s="12"/>
    </row>
    <row r="880" spans="1:8" x14ac:dyDescent="0.3">
      <c r="A880" s="14"/>
      <c r="G880" s="132"/>
      <c r="H880" s="12"/>
    </row>
    <row r="881" spans="1:8" x14ac:dyDescent="0.3">
      <c r="A881" s="14"/>
      <c r="G881" s="132"/>
      <c r="H881" s="12"/>
    </row>
    <row r="882" spans="1:8" x14ac:dyDescent="0.3">
      <c r="A882" s="14"/>
      <c r="G882" s="132"/>
      <c r="H882" s="12"/>
    </row>
    <row r="883" spans="1:8" x14ac:dyDescent="0.3">
      <c r="A883" s="14"/>
      <c r="G883" s="132"/>
      <c r="H883" s="12"/>
    </row>
    <row r="884" spans="1:8" x14ac:dyDescent="0.3">
      <c r="A884" s="14"/>
      <c r="G884" s="132"/>
      <c r="H884" s="12"/>
    </row>
    <row r="885" spans="1:8" x14ac:dyDescent="0.3">
      <c r="A885" s="14"/>
      <c r="G885" s="132"/>
      <c r="H885" s="12"/>
    </row>
    <row r="886" spans="1:8" x14ac:dyDescent="0.3">
      <c r="A886" s="14"/>
      <c r="G886" s="132"/>
      <c r="H886" s="12"/>
    </row>
    <row r="887" spans="1:8" x14ac:dyDescent="0.3">
      <c r="A887" s="14"/>
      <c r="G887" s="132"/>
      <c r="H887" s="12"/>
    </row>
    <row r="888" spans="1:8" x14ac:dyDescent="0.3">
      <c r="A888" s="14"/>
      <c r="G888" s="132"/>
      <c r="H888" s="12"/>
    </row>
    <row r="889" spans="1:8" x14ac:dyDescent="0.3">
      <c r="A889" s="14"/>
      <c r="G889" s="132"/>
      <c r="H889" s="12"/>
    </row>
    <row r="890" spans="1:8" x14ac:dyDescent="0.3">
      <c r="A890" s="14"/>
      <c r="G890" s="132"/>
      <c r="H890" s="12"/>
    </row>
    <row r="891" spans="1:8" x14ac:dyDescent="0.3">
      <c r="A891" s="14"/>
      <c r="G891" s="132"/>
      <c r="H891" s="12"/>
    </row>
    <row r="892" spans="1:8" x14ac:dyDescent="0.3">
      <c r="A892" s="14"/>
      <c r="G892" s="132"/>
      <c r="H892" s="12"/>
    </row>
    <row r="893" spans="1:8" x14ac:dyDescent="0.3">
      <c r="A893" s="14"/>
      <c r="G893" s="132"/>
      <c r="H893" s="12"/>
    </row>
    <row r="894" spans="1:8" x14ac:dyDescent="0.3">
      <c r="A894" s="14"/>
      <c r="G894" s="132"/>
      <c r="H894" s="12"/>
    </row>
    <row r="895" spans="1:8" x14ac:dyDescent="0.3">
      <c r="A895" s="14"/>
      <c r="G895" s="132"/>
      <c r="H895" s="12"/>
    </row>
    <row r="896" spans="1:8" x14ac:dyDescent="0.3">
      <c r="A896" s="14"/>
      <c r="G896" s="132"/>
      <c r="H896" s="12"/>
    </row>
    <row r="897" spans="1:8" x14ac:dyDescent="0.3">
      <c r="A897" s="14"/>
      <c r="G897" s="132"/>
      <c r="H897" s="12"/>
    </row>
    <row r="898" spans="1:8" x14ac:dyDescent="0.3">
      <c r="A898" s="14"/>
      <c r="G898" s="132"/>
      <c r="H898" s="12"/>
    </row>
    <row r="899" spans="1:8" x14ac:dyDescent="0.3">
      <c r="A899" s="14"/>
      <c r="G899" s="132"/>
      <c r="H899" s="12"/>
    </row>
    <row r="900" spans="1:8" x14ac:dyDescent="0.3">
      <c r="A900" s="14"/>
      <c r="G900" s="132"/>
      <c r="H900" s="12"/>
    </row>
    <row r="901" spans="1:8" x14ac:dyDescent="0.3">
      <c r="A901" s="14"/>
      <c r="G901" s="132"/>
      <c r="H901" s="12"/>
    </row>
    <row r="902" spans="1:8" x14ac:dyDescent="0.3">
      <c r="A902" s="14"/>
      <c r="G902" s="132"/>
      <c r="H902" s="12"/>
    </row>
    <row r="903" spans="1:8" x14ac:dyDescent="0.3">
      <c r="A903" s="14"/>
      <c r="G903" s="132"/>
      <c r="H903" s="12"/>
    </row>
    <row r="904" spans="1:8" x14ac:dyDescent="0.3">
      <c r="A904" s="14"/>
      <c r="G904" s="132"/>
      <c r="H904" s="12"/>
    </row>
    <row r="905" spans="1:8" x14ac:dyDescent="0.3">
      <c r="A905" s="14"/>
      <c r="G905" s="132"/>
      <c r="H905" s="12"/>
    </row>
    <row r="906" spans="1:8" x14ac:dyDescent="0.3">
      <c r="A906" s="14"/>
      <c r="G906" s="132"/>
      <c r="H906" s="12"/>
    </row>
    <row r="907" spans="1:8" x14ac:dyDescent="0.3">
      <c r="A907" s="14"/>
      <c r="G907" s="132"/>
      <c r="H907" s="12"/>
    </row>
    <row r="908" spans="1:8" x14ac:dyDescent="0.3">
      <c r="A908" s="14"/>
      <c r="G908" s="132"/>
      <c r="H908" s="12"/>
    </row>
    <row r="909" spans="1:8" x14ac:dyDescent="0.3">
      <c r="A909" s="14"/>
      <c r="G909" s="132"/>
      <c r="H909" s="12"/>
    </row>
    <row r="910" spans="1:8" x14ac:dyDescent="0.3">
      <c r="A910" s="14"/>
      <c r="G910" s="132"/>
      <c r="H910" s="12"/>
    </row>
    <row r="911" spans="1:8" x14ac:dyDescent="0.3">
      <c r="A911" s="14"/>
      <c r="G911" s="132"/>
      <c r="H911" s="12"/>
    </row>
    <row r="912" spans="1:8" x14ac:dyDescent="0.3">
      <c r="A912" s="14"/>
      <c r="G912" s="132"/>
      <c r="H912" s="12"/>
    </row>
    <row r="913" spans="1:8" x14ac:dyDescent="0.3">
      <c r="A913" s="14"/>
      <c r="G913" s="132"/>
      <c r="H913" s="12"/>
    </row>
    <row r="914" spans="1:8" x14ac:dyDescent="0.3">
      <c r="A914" s="14"/>
      <c r="G914" s="132"/>
      <c r="H914" s="12"/>
    </row>
    <row r="915" spans="1:8" x14ac:dyDescent="0.3">
      <c r="A915" s="14"/>
      <c r="G915" s="132"/>
      <c r="H915" s="12"/>
    </row>
    <row r="916" spans="1:8" x14ac:dyDescent="0.3">
      <c r="A916" s="14"/>
      <c r="G916" s="132"/>
      <c r="H916" s="12"/>
    </row>
    <row r="917" spans="1:8" x14ac:dyDescent="0.3">
      <c r="A917" s="14"/>
      <c r="G917" s="132"/>
      <c r="H917" s="12"/>
    </row>
    <row r="918" spans="1:8" x14ac:dyDescent="0.3">
      <c r="A918" s="14"/>
      <c r="G918" s="132"/>
      <c r="H918" s="12"/>
    </row>
    <row r="919" spans="1:8" x14ac:dyDescent="0.3">
      <c r="A919" s="14"/>
      <c r="G919" s="132"/>
      <c r="H919" s="12"/>
    </row>
    <row r="920" spans="1:8" x14ac:dyDescent="0.3">
      <c r="A920" s="14"/>
      <c r="G920" s="132"/>
      <c r="H920" s="12"/>
    </row>
    <row r="921" spans="1:8" x14ac:dyDescent="0.3">
      <c r="A921" s="14"/>
      <c r="G921" s="132"/>
      <c r="H921" s="12"/>
    </row>
    <row r="922" spans="1:8" x14ac:dyDescent="0.3">
      <c r="A922" s="14"/>
      <c r="G922" s="132"/>
      <c r="H922" s="12"/>
    </row>
    <row r="923" spans="1:8" x14ac:dyDescent="0.3">
      <c r="A923" s="14"/>
      <c r="G923" s="132"/>
      <c r="H923" s="12"/>
    </row>
    <row r="924" spans="1:8" x14ac:dyDescent="0.3">
      <c r="A924" s="14"/>
      <c r="G924" s="132"/>
      <c r="H924" s="12"/>
    </row>
    <row r="925" spans="1:8" x14ac:dyDescent="0.3">
      <c r="A925" s="14"/>
      <c r="G925" s="132"/>
      <c r="H925" s="12"/>
    </row>
    <row r="926" spans="1:8" x14ac:dyDescent="0.3">
      <c r="A926" s="14"/>
      <c r="G926" s="132"/>
      <c r="H926" s="12"/>
    </row>
    <row r="927" spans="1:8" x14ac:dyDescent="0.3">
      <c r="A927" s="14"/>
      <c r="G927" s="132"/>
      <c r="H927" s="12"/>
    </row>
    <row r="928" spans="1:8" x14ac:dyDescent="0.3">
      <c r="A928" s="14"/>
      <c r="G928" s="132"/>
      <c r="H928" s="12"/>
    </row>
    <row r="929" spans="1:8" x14ac:dyDescent="0.3">
      <c r="A929" s="14"/>
      <c r="G929" s="132"/>
      <c r="H929" s="12"/>
    </row>
    <row r="930" spans="1:8" x14ac:dyDescent="0.3">
      <c r="A930" s="14"/>
      <c r="G930" s="132"/>
      <c r="H930" s="12"/>
    </row>
    <row r="931" spans="1:8" x14ac:dyDescent="0.3">
      <c r="A931" s="14"/>
      <c r="G931" s="132"/>
      <c r="H931" s="12"/>
    </row>
    <row r="932" spans="1:8" x14ac:dyDescent="0.3">
      <c r="A932" s="14"/>
      <c r="G932" s="132"/>
      <c r="H932" s="12"/>
    </row>
    <row r="933" spans="1:8" x14ac:dyDescent="0.3">
      <c r="A933" s="14"/>
      <c r="G933" s="132"/>
      <c r="H933" s="12"/>
    </row>
    <row r="934" spans="1:8" x14ac:dyDescent="0.3">
      <c r="A934" s="14"/>
      <c r="G934" s="132"/>
      <c r="H934" s="12"/>
    </row>
    <row r="935" spans="1:8" x14ac:dyDescent="0.3">
      <c r="A935" s="14"/>
      <c r="G935" s="132"/>
      <c r="H935" s="12"/>
    </row>
    <row r="936" spans="1:8" x14ac:dyDescent="0.3">
      <c r="A936" s="14"/>
      <c r="G936" s="132"/>
      <c r="H936" s="12"/>
    </row>
    <row r="937" spans="1:8" x14ac:dyDescent="0.3">
      <c r="A937" s="14"/>
      <c r="G937" s="132"/>
      <c r="H937" s="12"/>
    </row>
    <row r="938" spans="1:8" x14ac:dyDescent="0.3">
      <c r="A938" s="14"/>
      <c r="G938" s="132"/>
      <c r="H938" s="12"/>
    </row>
    <row r="939" spans="1:8" x14ac:dyDescent="0.3">
      <c r="A939" s="14"/>
      <c r="G939" s="132"/>
      <c r="H939" s="12"/>
    </row>
    <row r="940" spans="1:8" x14ac:dyDescent="0.3">
      <c r="A940" s="14"/>
      <c r="G940" s="132"/>
      <c r="H940" s="12"/>
    </row>
    <row r="941" spans="1:8" x14ac:dyDescent="0.3">
      <c r="A941" s="14"/>
      <c r="G941" s="132"/>
      <c r="H941" s="12"/>
    </row>
    <row r="942" spans="1:8" x14ac:dyDescent="0.3">
      <c r="A942" s="14"/>
      <c r="G942" s="132"/>
      <c r="H942" s="12"/>
    </row>
    <row r="943" spans="1:8" x14ac:dyDescent="0.3">
      <c r="A943" s="14"/>
      <c r="G943" s="132"/>
      <c r="H943" s="12"/>
    </row>
    <row r="944" spans="1:8" x14ac:dyDescent="0.3">
      <c r="A944" s="14"/>
      <c r="G944" s="132"/>
      <c r="H944" s="12"/>
    </row>
    <row r="945" spans="1:8" x14ac:dyDescent="0.3">
      <c r="A945" s="14"/>
      <c r="G945" s="132"/>
      <c r="H945" s="12"/>
    </row>
    <row r="946" spans="1:8" x14ac:dyDescent="0.3">
      <c r="A946" s="14"/>
      <c r="G946" s="132"/>
      <c r="H946" s="12"/>
    </row>
    <row r="947" spans="1:8" x14ac:dyDescent="0.3">
      <c r="A947" s="14"/>
      <c r="G947" s="132"/>
      <c r="H947" s="12"/>
    </row>
    <row r="948" spans="1:8" x14ac:dyDescent="0.3">
      <c r="A948" s="14"/>
      <c r="G948" s="132"/>
      <c r="H948" s="12"/>
    </row>
    <row r="949" spans="1:8" x14ac:dyDescent="0.3">
      <c r="A949" s="14"/>
      <c r="G949" s="132"/>
      <c r="H949" s="12"/>
    </row>
    <row r="950" spans="1:8" x14ac:dyDescent="0.3">
      <c r="A950" s="14"/>
      <c r="G950" s="132"/>
      <c r="H950" s="12"/>
    </row>
    <row r="951" spans="1:8" x14ac:dyDescent="0.3">
      <c r="A951" s="14"/>
      <c r="G951" s="132"/>
      <c r="H951" s="12"/>
    </row>
    <row r="952" spans="1:8" x14ac:dyDescent="0.3">
      <c r="A952" s="14"/>
      <c r="G952" s="132"/>
      <c r="H952" s="12"/>
    </row>
    <row r="953" spans="1:8" x14ac:dyDescent="0.3">
      <c r="A953" s="14"/>
      <c r="G953" s="132"/>
      <c r="H953" s="12"/>
    </row>
    <row r="954" spans="1:8" x14ac:dyDescent="0.3">
      <c r="A954" s="14"/>
      <c r="G954" s="132"/>
      <c r="H954" s="12"/>
    </row>
    <row r="955" spans="1:8" x14ac:dyDescent="0.3">
      <c r="A955" s="14"/>
      <c r="G955" s="132"/>
      <c r="H955" s="12"/>
    </row>
    <row r="956" spans="1:8" x14ac:dyDescent="0.3">
      <c r="A956" s="14"/>
      <c r="G956" s="132"/>
      <c r="H956" s="12"/>
    </row>
    <row r="957" spans="1:8" x14ac:dyDescent="0.3">
      <c r="A957" s="14"/>
      <c r="G957" s="132"/>
      <c r="H957" s="12"/>
    </row>
    <row r="958" spans="1:8" x14ac:dyDescent="0.3">
      <c r="A958" s="14"/>
      <c r="G958" s="132"/>
      <c r="H958" s="12"/>
    </row>
    <row r="959" spans="1:8" x14ac:dyDescent="0.3">
      <c r="A959" s="14"/>
      <c r="G959" s="132"/>
      <c r="H959" s="12"/>
    </row>
    <row r="960" spans="1:8" x14ac:dyDescent="0.3">
      <c r="A960" s="14"/>
      <c r="G960" s="132"/>
      <c r="H960" s="12"/>
    </row>
    <row r="961" spans="1:8" x14ac:dyDescent="0.3">
      <c r="A961" s="14"/>
      <c r="G961" s="132"/>
      <c r="H961" s="12"/>
    </row>
    <row r="962" spans="1:8" x14ac:dyDescent="0.3">
      <c r="A962" s="14"/>
      <c r="G962" s="132"/>
      <c r="H962" s="12"/>
    </row>
    <row r="963" spans="1:8" x14ac:dyDescent="0.3">
      <c r="A963" s="14"/>
      <c r="G963" s="132"/>
      <c r="H963" s="12"/>
    </row>
    <row r="964" spans="1:8" x14ac:dyDescent="0.3">
      <c r="A964" s="14"/>
      <c r="G964" s="132"/>
      <c r="H964" s="12"/>
    </row>
    <row r="965" spans="1:8" x14ac:dyDescent="0.3">
      <c r="A965" s="14"/>
      <c r="G965" s="132"/>
      <c r="H965" s="12"/>
    </row>
    <row r="966" spans="1:8" x14ac:dyDescent="0.3">
      <c r="A966" s="14"/>
      <c r="G966" s="132"/>
      <c r="H966" s="12"/>
    </row>
    <row r="967" spans="1:8" x14ac:dyDescent="0.3">
      <c r="A967" s="14"/>
      <c r="G967" s="132"/>
      <c r="H967" s="12"/>
    </row>
    <row r="968" spans="1:8" x14ac:dyDescent="0.3">
      <c r="A968" s="14"/>
      <c r="G968" s="132"/>
      <c r="H968" s="12"/>
    </row>
    <row r="969" spans="1:8" x14ac:dyDescent="0.3">
      <c r="A969" s="14"/>
      <c r="G969" s="132"/>
      <c r="H969" s="12"/>
    </row>
    <row r="970" spans="1:8" x14ac:dyDescent="0.3">
      <c r="A970" s="14"/>
      <c r="G970" s="132"/>
      <c r="H970" s="12"/>
    </row>
    <row r="971" spans="1:8" x14ac:dyDescent="0.3">
      <c r="A971" s="14"/>
      <c r="G971" s="132"/>
      <c r="H971" s="12"/>
    </row>
    <row r="972" spans="1:8" x14ac:dyDescent="0.3">
      <c r="A972" s="14"/>
      <c r="G972" s="132"/>
      <c r="H972" s="12"/>
    </row>
    <row r="973" spans="1:8" x14ac:dyDescent="0.3">
      <c r="A973" s="14"/>
      <c r="G973" s="132"/>
      <c r="H973" s="12"/>
    </row>
    <row r="974" spans="1:8" x14ac:dyDescent="0.3">
      <c r="A974" s="14"/>
      <c r="G974" s="132"/>
      <c r="H974" s="12"/>
    </row>
    <row r="975" spans="1:8" x14ac:dyDescent="0.3">
      <c r="A975" s="14"/>
      <c r="G975" s="132"/>
      <c r="H975" s="12"/>
    </row>
    <row r="976" spans="1:8" x14ac:dyDescent="0.3">
      <c r="A976" s="14"/>
      <c r="G976" s="132"/>
      <c r="H976" s="12"/>
    </row>
    <row r="977" spans="1:8" x14ac:dyDescent="0.3">
      <c r="A977" s="14"/>
      <c r="G977" s="132"/>
      <c r="H977" s="12"/>
    </row>
    <row r="978" spans="1:8" x14ac:dyDescent="0.3">
      <c r="A978" s="14"/>
      <c r="G978" s="132"/>
      <c r="H978" s="12"/>
    </row>
    <row r="979" spans="1:8" x14ac:dyDescent="0.3">
      <c r="A979" s="14"/>
      <c r="G979" s="132"/>
      <c r="H979" s="12"/>
    </row>
    <row r="980" spans="1:8" x14ac:dyDescent="0.3">
      <c r="A980" s="14"/>
      <c r="G980" s="132"/>
      <c r="H980" s="12"/>
    </row>
    <row r="981" spans="1:8" x14ac:dyDescent="0.3">
      <c r="A981" s="14"/>
      <c r="G981" s="132"/>
      <c r="H981" s="12"/>
    </row>
    <row r="982" spans="1:8" x14ac:dyDescent="0.3">
      <c r="A982" s="14"/>
      <c r="G982" s="132"/>
      <c r="H982" s="12"/>
    </row>
    <row r="983" spans="1:8" x14ac:dyDescent="0.3">
      <c r="A983" s="14"/>
      <c r="G983" s="132"/>
      <c r="H983" s="12"/>
    </row>
    <row r="984" spans="1:8" x14ac:dyDescent="0.3">
      <c r="A984" s="14"/>
      <c r="G984" s="132"/>
      <c r="H984" s="12"/>
    </row>
    <row r="985" spans="1:8" x14ac:dyDescent="0.3">
      <c r="A985" s="14"/>
      <c r="G985" s="132"/>
      <c r="H985" s="12"/>
    </row>
    <row r="986" spans="1:8" x14ac:dyDescent="0.3">
      <c r="A986" s="14"/>
      <c r="G986" s="132"/>
    </row>
    <row r="987" spans="1:8" x14ac:dyDescent="0.3">
      <c r="G987" s="132"/>
    </row>
    <row r="988" spans="1:8" x14ac:dyDescent="0.3">
      <c r="G988" s="132"/>
    </row>
    <row r="989" spans="1:8" x14ac:dyDescent="0.3">
      <c r="G989" s="132"/>
    </row>
    <row r="990" spans="1:8" x14ac:dyDescent="0.3">
      <c r="G990" s="132"/>
    </row>
    <row r="991" spans="1:8" x14ac:dyDescent="0.3">
      <c r="G991" s="132"/>
    </row>
    <row r="992" spans="1:8" x14ac:dyDescent="0.3">
      <c r="G992" s="132"/>
    </row>
    <row r="993" spans="7:7" x14ac:dyDescent="0.3">
      <c r="G993" s="132"/>
    </row>
    <row r="994" spans="7:7" x14ac:dyDescent="0.3">
      <c r="G994" s="132"/>
    </row>
    <row r="995" spans="7:7" x14ac:dyDescent="0.3">
      <c r="G995" s="132"/>
    </row>
    <row r="996" spans="7:7" x14ac:dyDescent="0.3">
      <c r="G996" s="132"/>
    </row>
    <row r="997" spans="7:7" x14ac:dyDescent="0.3">
      <c r="G997" s="132"/>
    </row>
    <row r="998" spans="7:7" x14ac:dyDescent="0.3">
      <c r="G998" s="132"/>
    </row>
    <row r="999" spans="7:7" x14ac:dyDescent="0.3">
      <c r="G999" s="132"/>
    </row>
    <row r="1000" spans="7:7" x14ac:dyDescent="0.3">
      <c r="G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R1" workbookViewId="0">
      <selection activeCell="G10" sqref="G1:AA1048576"/>
    </sheetView>
  </sheetViews>
  <sheetFormatPr defaultColWidth="15.109375" defaultRowHeight="15" customHeight="1" x14ac:dyDescent="0.3"/>
  <cols>
    <col min="1" max="1" width="14.44140625" style="5" customWidth="1"/>
    <col min="2" max="2" width="11.44140625" style="15" bestFit="1" customWidth="1"/>
    <col min="3" max="3" width="23.109375" style="15" customWidth="1"/>
    <col min="4" max="4" width="21" style="15" customWidth="1"/>
    <col min="5" max="5" width="18.44140625" style="15" bestFit="1" customWidth="1"/>
    <col min="6" max="6" width="16.44140625" style="15" customWidth="1"/>
    <col min="7" max="7" width="16.109375" style="15" bestFit="1" customWidth="1"/>
    <col min="8" max="9" width="16.109375" style="15" customWidth="1"/>
    <col min="10" max="10" width="15.44140625" style="15" customWidth="1"/>
    <col min="11" max="13" width="16.44140625" style="15" customWidth="1"/>
    <col min="14" max="14" width="16.44140625" style="16" customWidth="1"/>
    <col min="15" max="15" width="18.44140625" style="5" customWidth="1"/>
    <col min="16" max="16" width="11.88671875" style="5" customWidth="1"/>
    <col min="17" max="17" width="14.44140625" style="5" customWidth="1"/>
    <col min="18" max="18" width="13.88671875" style="5" customWidth="1"/>
    <col min="19" max="19" width="14.44140625" style="125" customWidth="1"/>
    <col min="20" max="20" width="15" style="125" customWidth="1"/>
    <col min="21" max="21" width="17.88671875" style="125" customWidth="1"/>
    <col min="22" max="22" width="19.44140625" style="5" customWidth="1"/>
    <col min="23" max="23" width="13.88671875" style="5" customWidth="1"/>
    <col min="24" max="24" width="10.44140625" style="5" customWidth="1"/>
    <col min="25" max="26" width="11.88671875" style="5" customWidth="1"/>
    <col min="27" max="27" width="10.44140625" style="5" customWidth="1"/>
    <col min="28" max="28" width="10" style="5" customWidth="1"/>
    <col min="29" max="30" width="8.109375" style="5" customWidth="1"/>
    <col min="31" max="31" width="11" style="5" customWidth="1"/>
    <col min="32" max="32" width="16.88671875" style="5" customWidth="1"/>
    <col min="33" max="33" width="10.44140625" style="5" customWidth="1"/>
    <col min="34" max="34" width="8.441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44140625" style="5" bestFit="1" customWidth="1"/>
    <col min="42" max="42" width="16.44140625" style="5" bestFit="1" customWidth="1"/>
    <col min="43" max="44" width="14.44140625" style="5" customWidth="1"/>
    <col min="45" max="46" width="13.44140625" style="5" customWidth="1"/>
    <col min="47" max="47" width="14.44140625" style="5" customWidth="1"/>
    <col min="48" max="60" width="15.109375" style="9"/>
    <col min="61" max="61" width="12.44140625" style="5" customWidth="1"/>
    <col min="62" max="62" width="15.44140625" style="5" customWidth="1"/>
    <col min="63" max="63" width="16.44140625" style="5" customWidth="1"/>
    <col min="64" max="64" width="15.44140625" style="5" customWidth="1"/>
    <col min="65" max="68" width="11.44140625" style="5" customWidth="1"/>
    <col min="69" max="69" width="13.109375" style="5" customWidth="1"/>
    <col min="70" max="70" width="17.88671875" style="5" customWidth="1"/>
    <col min="71" max="71" width="11.44140625" style="5" customWidth="1"/>
    <col min="72" max="72" width="17.44140625" style="5" customWidth="1"/>
    <col min="73" max="73" width="14.8867187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24" t="s">
        <v>578</v>
      </c>
      <c r="F1" s="24" t="s">
        <v>579</v>
      </c>
      <c r="G1" s="154" t="s">
        <v>580</v>
      </c>
      <c r="H1" s="155" t="s">
        <v>874</v>
      </c>
      <c r="I1" s="154" t="s">
        <v>875</v>
      </c>
      <c r="J1" s="154" t="s">
        <v>581</v>
      </c>
      <c r="K1" s="71" t="s">
        <v>582</v>
      </c>
      <c r="L1" s="71" t="s">
        <v>583</v>
      </c>
      <c r="M1" s="71" t="s">
        <v>584</v>
      </c>
      <c r="N1" s="152" t="s">
        <v>585</v>
      </c>
      <c r="O1" s="25" t="s">
        <v>586</v>
      </c>
      <c r="P1" s="25" t="s">
        <v>587</v>
      </c>
      <c r="Q1" s="25" t="s">
        <v>588</v>
      </c>
      <c r="R1" s="25" t="s">
        <v>589</v>
      </c>
      <c r="S1" s="122" t="s">
        <v>734</v>
      </c>
      <c r="T1" s="122" t="s">
        <v>735</v>
      </c>
      <c r="U1" s="122" t="s">
        <v>736</v>
      </c>
      <c r="V1" s="44" t="s">
        <v>590</v>
      </c>
      <c r="W1" s="72" t="s">
        <v>591</v>
      </c>
      <c r="X1" s="72" t="s">
        <v>592</v>
      </c>
      <c r="Y1" s="72" t="s">
        <v>593</v>
      </c>
      <c r="Z1" s="72" t="s">
        <v>594</v>
      </c>
      <c r="AA1" s="72" t="s">
        <v>595</v>
      </c>
      <c r="AB1" s="72" t="s">
        <v>596</v>
      </c>
      <c r="AC1" s="73" t="s">
        <v>597</v>
      </c>
      <c r="AD1" s="73" t="s">
        <v>598</v>
      </c>
      <c r="AE1" s="73" t="s">
        <v>599</v>
      </c>
      <c r="AF1" s="73" t="s">
        <v>600</v>
      </c>
      <c r="AG1" s="73" t="s">
        <v>601</v>
      </c>
      <c r="AH1" s="73" t="s">
        <v>602</v>
      </c>
      <c r="AI1" s="73" t="s">
        <v>603</v>
      </c>
      <c r="AJ1" s="45" t="s">
        <v>604</v>
      </c>
      <c r="AK1" s="73" t="s">
        <v>820</v>
      </c>
      <c r="AL1" s="73" t="s">
        <v>821</v>
      </c>
      <c r="AM1" s="45" t="s">
        <v>822</v>
      </c>
      <c r="AN1" s="46" t="s">
        <v>718</v>
      </c>
      <c r="AO1" s="46" t="s">
        <v>719</v>
      </c>
      <c r="AP1" s="46" t="s">
        <v>720</v>
      </c>
      <c r="AQ1" s="74" t="s">
        <v>707</v>
      </c>
      <c r="AR1" s="74" t="s">
        <v>708</v>
      </c>
      <c r="AS1" s="74" t="s">
        <v>709</v>
      </c>
      <c r="AT1" s="74" t="s">
        <v>710</v>
      </c>
      <c r="AU1" s="74" t="s">
        <v>711</v>
      </c>
      <c r="AV1" s="74" t="s">
        <v>771</v>
      </c>
      <c r="AW1" s="74" t="s">
        <v>772</v>
      </c>
      <c r="AX1" s="74" t="s">
        <v>773</v>
      </c>
      <c r="AY1" s="74" t="s">
        <v>774</v>
      </c>
      <c r="AZ1" s="74" t="s">
        <v>775</v>
      </c>
      <c r="BA1" s="74" t="s">
        <v>776</v>
      </c>
      <c r="BB1" s="74" t="s">
        <v>777</v>
      </c>
      <c r="BC1" s="74" t="s">
        <v>778</v>
      </c>
      <c r="BD1" s="74" t="s">
        <v>779</v>
      </c>
      <c r="BE1" s="74" t="s">
        <v>780</v>
      </c>
      <c r="BF1" s="74" t="s">
        <v>781</v>
      </c>
      <c r="BG1" s="74" t="s">
        <v>782</v>
      </c>
      <c r="BH1" s="74" t="s">
        <v>783</v>
      </c>
      <c r="BI1" s="48" t="s">
        <v>605</v>
      </c>
      <c r="BJ1" s="48" t="s">
        <v>606</v>
      </c>
      <c r="BK1" s="48" t="s">
        <v>607</v>
      </c>
      <c r="BL1" s="48" t="s">
        <v>608</v>
      </c>
      <c r="BM1" s="48" t="s">
        <v>609</v>
      </c>
      <c r="BN1" s="48" t="s">
        <v>784</v>
      </c>
      <c r="BO1" s="48" t="s">
        <v>610</v>
      </c>
      <c r="BP1" s="48" t="s">
        <v>611</v>
      </c>
      <c r="BQ1" s="48" t="s">
        <v>612</v>
      </c>
      <c r="BR1" s="48" t="s">
        <v>613</v>
      </c>
      <c r="BS1" s="48" t="s">
        <v>614</v>
      </c>
      <c r="BT1" s="48" t="s">
        <v>615</v>
      </c>
      <c r="BU1" s="48" t="s">
        <v>616</v>
      </c>
      <c r="BV1" s="48" t="s">
        <v>617</v>
      </c>
      <c r="BW1" s="49" t="s">
        <v>618</v>
      </c>
    </row>
    <row r="2" spans="1:75" s="27" customFormat="1" ht="80.099999999999994" customHeight="1" x14ac:dyDescent="0.3">
      <c r="A2" s="28" t="s">
        <v>666</v>
      </c>
      <c r="B2" s="32" t="s">
        <v>16</v>
      </c>
      <c r="C2" s="32" t="s">
        <v>326</v>
      </c>
      <c r="D2" s="32" t="s">
        <v>56</v>
      </c>
      <c r="E2" s="32" t="s">
        <v>137</v>
      </c>
      <c r="F2" s="32" t="s">
        <v>422</v>
      </c>
      <c r="G2" s="21" t="s">
        <v>162</v>
      </c>
      <c r="H2" s="21" t="s">
        <v>876</v>
      </c>
      <c r="I2" s="21" t="s">
        <v>877</v>
      </c>
      <c r="J2" s="21" t="s">
        <v>138</v>
      </c>
      <c r="K2" s="32" t="s">
        <v>139</v>
      </c>
      <c r="L2" s="32" t="s">
        <v>140</v>
      </c>
      <c r="M2" s="32" t="s">
        <v>141</v>
      </c>
      <c r="N2" s="153"/>
      <c r="O2" s="28" t="s">
        <v>142</v>
      </c>
      <c r="P2" s="28" t="s">
        <v>143</v>
      </c>
      <c r="Q2" s="28" t="s">
        <v>144</v>
      </c>
      <c r="R2" s="28" t="s">
        <v>145</v>
      </c>
      <c r="S2" s="123" t="s">
        <v>732</v>
      </c>
      <c r="T2" s="123" t="s">
        <v>733</v>
      </c>
      <c r="U2" s="123" t="s">
        <v>731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423</v>
      </c>
      <c r="AJ2" s="54" t="s">
        <v>425</v>
      </c>
      <c r="AK2" s="54" t="s">
        <v>153</v>
      </c>
      <c r="AL2" s="54" t="s">
        <v>424</v>
      </c>
      <c r="AM2" s="54" t="s">
        <v>426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712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380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379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283</v>
      </c>
    </row>
    <row r="3" spans="1:75" s="40" customFormat="1" ht="27" customHeight="1" x14ac:dyDescent="0.3">
      <c r="A3" s="34" t="s">
        <v>359</v>
      </c>
      <c r="B3" s="33"/>
      <c r="C3" s="33"/>
      <c r="D3" s="33"/>
      <c r="E3" s="33"/>
      <c r="F3" s="33" t="s">
        <v>619</v>
      </c>
      <c r="G3" s="33"/>
      <c r="H3" s="33"/>
      <c r="I3" s="33"/>
      <c r="J3" s="33"/>
      <c r="K3" s="33" t="s">
        <v>155</v>
      </c>
      <c r="L3" s="33"/>
      <c r="M3" s="33"/>
      <c r="N3" s="76"/>
      <c r="O3" s="34" t="s">
        <v>156</v>
      </c>
      <c r="P3" s="34" t="s">
        <v>370</v>
      </c>
      <c r="Q3" s="34"/>
      <c r="R3" s="34" t="s">
        <v>37</v>
      </c>
      <c r="S3" s="124" t="s">
        <v>729</v>
      </c>
      <c r="T3" s="124" t="s">
        <v>34</v>
      </c>
      <c r="U3" s="124" t="s">
        <v>730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713</v>
      </c>
      <c r="AR3" s="114" t="s">
        <v>713</v>
      </c>
      <c r="AS3" s="114" t="s">
        <v>713</v>
      </c>
      <c r="AT3" s="114" t="s">
        <v>713</v>
      </c>
      <c r="AU3" s="113"/>
      <c r="AV3" s="114" t="s">
        <v>713</v>
      </c>
      <c r="AW3" s="114" t="s">
        <v>713</v>
      </c>
      <c r="AX3" s="114" t="s">
        <v>713</v>
      </c>
      <c r="AY3" s="114" t="s">
        <v>713</v>
      </c>
      <c r="AZ3" s="68"/>
      <c r="BA3" s="114" t="s">
        <v>713</v>
      </c>
      <c r="BB3" s="114" t="s">
        <v>713</v>
      </c>
      <c r="BC3" s="114" t="s">
        <v>713</v>
      </c>
      <c r="BD3" s="114" t="s">
        <v>713</v>
      </c>
      <c r="BE3" s="68"/>
      <c r="BF3" s="114" t="s">
        <v>713</v>
      </c>
      <c r="BG3" s="114" t="s">
        <v>713</v>
      </c>
      <c r="BH3" s="114" t="s">
        <v>713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5" customHeight="1" x14ac:dyDescent="0.3">
      <c r="A4" s="20" t="s">
        <v>823</v>
      </c>
      <c r="B4" s="10" t="s">
        <v>829</v>
      </c>
      <c r="C4" s="11" t="s">
        <v>837</v>
      </c>
      <c r="D4" s="11" t="s">
        <v>844</v>
      </c>
      <c r="E4" s="12" t="s">
        <v>855</v>
      </c>
      <c r="F4" s="11" t="s">
        <v>844</v>
      </c>
      <c r="G4" s="11" t="s">
        <v>292</v>
      </c>
      <c r="H4" s="11"/>
      <c r="I4" s="11" t="s">
        <v>880</v>
      </c>
      <c r="J4" s="156" t="s">
        <v>878</v>
      </c>
      <c r="K4" s="11" t="s">
        <v>173</v>
      </c>
      <c r="L4" s="11">
        <v>0</v>
      </c>
      <c r="M4" s="11">
        <v>1.6</v>
      </c>
      <c r="N4" s="6" t="s">
        <v>252</v>
      </c>
      <c r="O4" s="8"/>
      <c r="P4" s="8" t="s">
        <v>801</v>
      </c>
      <c r="Q4" s="8"/>
      <c r="R4" s="8">
        <v>7.6832297264724145</v>
      </c>
      <c r="S4" s="126">
        <v>2001</v>
      </c>
      <c r="T4" s="126"/>
      <c r="U4" s="127"/>
      <c r="V4" s="149"/>
      <c r="W4" s="148">
        <f>100*(R4*Y4)/(R4*Y4+R7*Y7+R10*Y10)</f>
        <v>30.562082620346839</v>
      </c>
      <c r="X4" s="8"/>
      <c r="Y4" s="8">
        <v>29.149320698528594</v>
      </c>
      <c r="Z4" s="8"/>
      <c r="AA4" s="8">
        <v>0.67674655898192726</v>
      </c>
      <c r="AB4" s="8">
        <v>43.26</v>
      </c>
      <c r="AC4" s="8">
        <v>1.0722291428571431</v>
      </c>
      <c r="AD4" s="8">
        <v>-25.26</v>
      </c>
      <c r="AE4" s="8" t="s">
        <v>854</v>
      </c>
      <c r="AF4" s="8">
        <v>101065</v>
      </c>
      <c r="AG4" s="8">
        <v>2003</v>
      </c>
      <c r="AH4" s="8">
        <v>30.39855419098658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 x14ac:dyDescent="0.3">
      <c r="A5" s="20" t="s">
        <v>823</v>
      </c>
      <c r="B5" s="10" t="s">
        <v>829</v>
      </c>
      <c r="C5" s="11" t="s">
        <v>837</v>
      </c>
      <c r="D5" s="11" t="s">
        <v>846</v>
      </c>
      <c r="E5" s="12" t="s">
        <v>856</v>
      </c>
      <c r="F5" s="11" t="s">
        <v>846</v>
      </c>
      <c r="G5" s="11" t="s">
        <v>292</v>
      </c>
      <c r="H5" s="11"/>
      <c r="I5" s="11" t="s">
        <v>880</v>
      </c>
      <c r="J5" s="156" t="s">
        <v>878</v>
      </c>
      <c r="K5" s="11" t="s">
        <v>173</v>
      </c>
      <c r="L5" s="11">
        <v>0</v>
      </c>
      <c r="M5" s="11">
        <v>1.6</v>
      </c>
      <c r="N5" s="6" t="s">
        <v>252</v>
      </c>
      <c r="O5" s="8"/>
      <c r="P5" s="8" t="s">
        <v>801</v>
      </c>
      <c r="Q5" s="8"/>
      <c r="R5" s="8">
        <v>0.92326452990945485</v>
      </c>
      <c r="S5" s="126">
        <v>2001</v>
      </c>
      <c r="T5" s="126"/>
      <c r="U5" s="127"/>
      <c r="V5" s="149"/>
      <c r="W5" s="148">
        <f>100*(R5*Y5)/(R5*Y5+R8*Y8+R11*Y11)</f>
        <v>10.454068050375479</v>
      </c>
      <c r="X5" s="8"/>
      <c r="Y5" s="8">
        <v>31.210603254561665</v>
      </c>
      <c r="Z5" s="8"/>
      <c r="AA5" s="8">
        <v>0.5922597225416808</v>
      </c>
      <c r="AB5" s="8">
        <v>52.71</v>
      </c>
      <c r="AC5" s="8">
        <v>3.1463366666666666</v>
      </c>
      <c r="AD5" s="8">
        <v>-25.16</v>
      </c>
      <c r="AE5" s="8" t="s">
        <v>854</v>
      </c>
      <c r="AF5" s="8">
        <v>101066</v>
      </c>
      <c r="AG5" s="8">
        <v>2003</v>
      </c>
      <c r="AH5" s="8">
        <v>-25.693590403444432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 x14ac:dyDescent="0.3">
      <c r="A6" s="20" t="s">
        <v>823</v>
      </c>
      <c r="B6" s="10" t="s">
        <v>829</v>
      </c>
      <c r="C6" s="11" t="s">
        <v>837</v>
      </c>
      <c r="D6" s="11" t="s">
        <v>848</v>
      </c>
      <c r="E6" s="12" t="s">
        <v>857</v>
      </c>
      <c r="F6" s="11" t="s">
        <v>848</v>
      </c>
      <c r="G6" s="11" t="s">
        <v>292</v>
      </c>
      <c r="H6" s="11"/>
      <c r="I6" s="11" t="s">
        <v>880</v>
      </c>
      <c r="J6" s="156" t="s">
        <v>878</v>
      </c>
      <c r="K6" s="11" t="s">
        <v>173</v>
      </c>
      <c r="L6" s="11">
        <v>0</v>
      </c>
      <c r="M6" s="11">
        <v>1.6</v>
      </c>
      <c r="N6" s="6" t="s">
        <v>252</v>
      </c>
      <c r="O6" s="8"/>
      <c r="P6" s="8" t="s">
        <v>801</v>
      </c>
      <c r="Q6" s="8"/>
      <c r="R6" s="8">
        <v>1.5470853451404152</v>
      </c>
      <c r="S6" s="126">
        <v>2001</v>
      </c>
      <c r="T6" s="126"/>
      <c r="U6" s="127"/>
      <c r="V6" s="19"/>
      <c r="W6" s="148">
        <f>100*(R6*Y6)/(R6*Y6+R9*Y9+R12*Y12)</f>
        <v>27.562950836535741</v>
      </c>
      <c r="X6" s="8"/>
      <c r="Y6" s="8">
        <v>31.579204219770503</v>
      </c>
      <c r="Z6" s="8"/>
      <c r="AA6" s="8">
        <v>0.51089592640134174</v>
      </c>
      <c r="AB6" s="8">
        <v>65.069999999999993</v>
      </c>
      <c r="AC6" s="8">
        <v>2.9622666666666668</v>
      </c>
      <c r="AD6" s="8">
        <v>-25.08</v>
      </c>
      <c r="AE6" s="8" t="s">
        <v>854</v>
      </c>
      <c r="AF6" s="8">
        <v>101067</v>
      </c>
      <c r="AG6" s="8">
        <v>2003</v>
      </c>
      <c r="AH6" s="8">
        <v>-110.73893518970657</v>
      </c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 x14ac:dyDescent="0.3">
      <c r="A7" s="20" t="s">
        <v>823</v>
      </c>
      <c r="B7" s="10" t="s">
        <v>829</v>
      </c>
      <c r="C7" s="11" t="s">
        <v>837</v>
      </c>
      <c r="D7" s="11" t="s">
        <v>844</v>
      </c>
      <c r="E7" s="12" t="s">
        <v>858</v>
      </c>
      <c r="F7" s="11" t="s">
        <v>844</v>
      </c>
      <c r="G7" s="11" t="s">
        <v>293</v>
      </c>
      <c r="H7" s="11"/>
      <c r="I7" s="153" t="s">
        <v>879</v>
      </c>
      <c r="J7" s="156" t="s">
        <v>878</v>
      </c>
      <c r="K7" s="11" t="s">
        <v>173</v>
      </c>
      <c r="L7" s="11">
        <v>0</v>
      </c>
      <c r="M7" s="11">
        <v>1.6</v>
      </c>
      <c r="N7" s="6" t="s">
        <v>252</v>
      </c>
      <c r="O7" s="8"/>
      <c r="P7" s="8" t="s">
        <v>801</v>
      </c>
      <c r="Q7" s="8"/>
      <c r="R7" s="8">
        <v>3.4454613997627739</v>
      </c>
      <c r="S7" s="126">
        <v>2001</v>
      </c>
      <c r="T7" s="126"/>
      <c r="U7" s="127"/>
      <c r="V7" s="19"/>
      <c r="W7" s="148">
        <f>100*(R7*Y7)/(R7*Y7+R10*Y10+R4*Y4)</f>
        <v>18.367478067375092</v>
      </c>
      <c r="X7" s="8"/>
      <c r="Y7" s="8">
        <v>39.065325986376834</v>
      </c>
      <c r="Z7" s="8"/>
      <c r="AA7" s="8">
        <v>0.87262511327614578</v>
      </c>
      <c r="AB7" s="8">
        <v>44.765999999999998</v>
      </c>
      <c r="AC7" s="8">
        <v>-0.14181653809523798</v>
      </c>
      <c r="AD7" s="8">
        <v>-25.597000000000001</v>
      </c>
      <c r="AE7" s="8" t="s">
        <v>854</v>
      </c>
      <c r="AF7" s="8">
        <v>103125</v>
      </c>
      <c r="AG7" s="8">
        <v>2003</v>
      </c>
      <c r="AH7" s="8">
        <v>-26</v>
      </c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27.6" x14ac:dyDescent="0.3">
      <c r="A8" s="20" t="s">
        <v>823</v>
      </c>
      <c r="B8" s="10" t="s">
        <v>829</v>
      </c>
      <c r="C8" s="11" t="s">
        <v>837</v>
      </c>
      <c r="D8" s="11" t="s">
        <v>846</v>
      </c>
      <c r="E8" s="12" t="s">
        <v>859</v>
      </c>
      <c r="F8" s="11" t="s">
        <v>846</v>
      </c>
      <c r="G8" s="11" t="s">
        <v>293</v>
      </c>
      <c r="H8" s="11"/>
      <c r="I8" s="153" t="s">
        <v>879</v>
      </c>
      <c r="J8" s="156" t="s">
        <v>878</v>
      </c>
      <c r="K8" s="11" t="s">
        <v>173</v>
      </c>
      <c r="L8" s="11">
        <v>0</v>
      </c>
      <c r="M8" s="11">
        <v>1.6</v>
      </c>
      <c r="N8" s="6" t="s">
        <v>252</v>
      </c>
      <c r="O8" s="8"/>
      <c r="P8" s="8" t="s">
        <v>801</v>
      </c>
      <c r="Q8" s="8"/>
      <c r="R8" s="8">
        <v>1.7644953524039237</v>
      </c>
      <c r="S8" s="126">
        <v>2001</v>
      </c>
      <c r="T8" s="126"/>
      <c r="U8" s="127"/>
      <c r="V8" s="19"/>
      <c r="W8" s="148">
        <f t="shared" ref="W8:W9" si="0">100*(R8*Y8)/(R8*Y8+R11*Y11+R5*Y5)</f>
        <v>28.74384742015588</v>
      </c>
      <c r="X8" s="8"/>
      <c r="Y8" s="8">
        <v>44.902174301463461</v>
      </c>
      <c r="Z8" s="8"/>
      <c r="AA8" s="8">
        <v>0.66571039945709454</v>
      </c>
      <c r="AB8" s="8">
        <v>67.3</v>
      </c>
      <c r="AC8" s="8">
        <v>1.7765433333333334</v>
      </c>
      <c r="AD8" s="8">
        <v>-24.983000000000001</v>
      </c>
      <c r="AE8" s="8" t="s">
        <v>854</v>
      </c>
      <c r="AF8" s="8">
        <v>101064</v>
      </c>
      <c r="AG8" s="8">
        <v>2003</v>
      </c>
      <c r="AH8" s="8">
        <v>-266.27718934005986</v>
      </c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27.6" x14ac:dyDescent="0.3">
      <c r="A9" s="20" t="s">
        <v>823</v>
      </c>
      <c r="B9" s="10" t="s">
        <v>829</v>
      </c>
      <c r="C9" s="11" t="s">
        <v>837</v>
      </c>
      <c r="D9" s="11" t="s">
        <v>848</v>
      </c>
      <c r="E9" s="12" t="s">
        <v>860</v>
      </c>
      <c r="F9" s="11" t="s">
        <v>848</v>
      </c>
      <c r="G9" s="11" t="s">
        <v>293</v>
      </c>
      <c r="H9" s="11"/>
      <c r="I9" s="153" t="s">
        <v>879</v>
      </c>
      <c r="J9" s="156" t="s">
        <v>878</v>
      </c>
      <c r="K9" s="11" t="s">
        <v>173</v>
      </c>
      <c r="L9" s="11">
        <v>0</v>
      </c>
      <c r="M9" s="11">
        <v>1.6</v>
      </c>
      <c r="N9" s="6" t="s">
        <v>252</v>
      </c>
      <c r="O9" s="8"/>
      <c r="P9" s="8" t="s">
        <v>801</v>
      </c>
      <c r="Q9" s="8"/>
      <c r="R9" s="8">
        <v>1.5586017871974904</v>
      </c>
      <c r="S9" s="126">
        <v>2001</v>
      </c>
      <c r="T9" s="126"/>
      <c r="U9" s="127"/>
      <c r="V9" s="19"/>
      <c r="W9" s="148">
        <f t="shared" si="0"/>
        <v>42.126961393399831</v>
      </c>
      <c r="X9" s="8"/>
      <c r="Y9" s="8">
        <v>47.90873551759158</v>
      </c>
      <c r="Z9" s="8"/>
      <c r="AA9" s="8">
        <v>0.54921394990359473</v>
      </c>
      <c r="AB9" s="8">
        <v>87.8</v>
      </c>
      <c r="AC9" s="8">
        <v>1.0191680000000001</v>
      </c>
      <c r="AD9" s="8">
        <v>-24.96</v>
      </c>
      <c r="AE9" s="8" t="s">
        <v>854</v>
      </c>
      <c r="AF9" s="8">
        <v>101063</v>
      </c>
      <c r="AG9" s="8">
        <v>2003</v>
      </c>
      <c r="AH9" s="8">
        <v>-219.49622194411666</v>
      </c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27.6" x14ac:dyDescent="0.3">
      <c r="A10" s="20" t="s">
        <v>823</v>
      </c>
      <c r="B10" s="10" t="s">
        <v>829</v>
      </c>
      <c r="C10" s="11" t="s">
        <v>837</v>
      </c>
      <c r="D10" s="11" t="s">
        <v>844</v>
      </c>
      <c r="E10" s="12" t="s">
        <v>861</v>
      </c>
      <c r="F10" s="11" t="s">
        <v>844</v>
      </c>
      <c r="G10" s="11" t="s">
        <v>294</v>
      </c>
      <c r="H10" s="11"/>
      <c r="I10" s="153" t="s">
        <v>879</v>
      </c>
      <c r="J10" s="156" t="s">
        <v>878</v>
      </c>
      <c r="K10" s="11" t="s">
        <v>173</v>
      </c>
      <c r="L10" s="11">
        <v>1.6</v>
      </c>
      <c r="M10" s="11" t="s">
        <v>873</v>
      </c>
      <c r="N10" s="6" t="s">
        <v>252</v>
      </c>
      <c r="O10" s="8"/>
      <c r="P10" s="8" t="s">
        <v>801</v>
      </c>
      <c r="Q10" s="8"/>
      <c r="R10" s="8">
        <v>88.871308873764832</v>
      </c>
      <c r="S10" s="126">
        <v>2001</v>
      </c>
      <c r="T10" s="126"/>
      <c r="U10" s="127"/>
      <c r="V10" s="19"/>
      <c r="W10" s="148">
        <f>100*(R10*Y10)/(R4*Y4+R7*Y7+R10*Y10)</f>
        <v>51.070439312278062</v>
      </c>
      <c r="X10" s="8"/>
      <c r="Y10" s="8">
        <v>4.2111172038036297</v>
      </c>
      <c r="Z10" s="8"/>
      <c r="AA10" s="8">
        <v>0.20423483794337138</v>
      </c>
      <c r="AB10" s="8">
        <v>20.77</v>
      </c>
      <c r="AC10" s="8">
        <v>3.3414380952380953</v>
      </c>
      <c r="AD10" s="8">
        <v>-25.585999999999999</v>
      </c>
      <c r="AE10" s="8" t="s">
        <v>854</v>
      </c>
      <c r="AF10" s="8">
        <v>101074</v>
      </c>
      <c r="AG10" s="8">
        <v>2003</v>
      </c>
      <c r="AH10" s="8">
        <v>-6.4149843021750197</v>
      </c>
      <c r="AI10" s="8"/>
      <c r="AJ10" s="8"/>
      <c r="AK10" s="8"/>
      <c r="AL10" s="8"/>
      <c r="AM10" s="8"/>
      <c r="AN10" s="8"/>
      <c r="AO10" s="8"/>
      <c r="AP10" s="8"/>
      <c r="AQ10" s="8"/>
      <c r="AR10" s="8">
        <v>6.3095164243720845</v>
      </c>
      <c r="AS10" s="8"/>
      <c r="AT10" s="8">
        <v>9.1306401602468181</v>
      </c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27.6" x14ac:dyDescent="0.3">
      <c r="A11" s="20" t="s">
        <v>823</v>
      </c>
      <c r="B11" s="10" t="s">
        <v>829</v>
      </c>
      <c r="C11" s="11" t="s">
        <v>837</v>
      </c>
      <c r="D11" s="11" t="s">
        <v>846</v>
      </c>
      <c r="E11" s="12" t="s">
        <v>862</v>
      </c>
      <c r="F11" s="11" t="s">
        <v>846</v>
      </c>
      <c r="G11" s="11" t="s">
        <v>294</v>
      </c>
      <c r="H11" s="11"/>
      <c r="I11" s="153" t="s">
        <v>879</v>
      </c>
      <c r="J11" s="156" t="s">
        <v>878</v>
      </c>
      <c r="K11" s="11" t="s">
        <v>173</v>
      </c>
      <c r="L11" s="11">
        <v>1.6</v>
      </c>
      <c r="M11" s="11" t="s">
        <v>873</v>
      </c>
      <c r="N11" s="6" t="s">
        <v>252</v>
      </c>
      <c r="O11" s="8"/>
      <c r="P11" s="8" t="s">
        <v>801</v>
      </c>
      <c r="Q11" s="8"/>
      <c r="R11" s="8">
        <v>97.312240117686628</v>
      </c>
      <c r="S11" s="126">
        <v>2001</v>
      </c>
      <c r="T11" s="126"/>
      <c r="U11" s="127"/>
      <c r="V11" s="19"/>
      <c r="W11" s="148">
        <f t="shared" ref="W11:W12" si="1">100*(R11*Y11)/(R5*Y5+R8*Y8+R11*Y11)</f>
        <v>60.802084529468651</v>
      </c>
      <c r="X11" s="8"/>
      <c r="Y11" s="8">
        <v>1.7222412622566214</v>
      </c>
      <c r="Z11" s="8"/>
      <c r="AA11" s="8">
        <v>9.0535442143136052E-2</v>
      </c>
      <c r="AB11" s="8">
        <v>18.64</v>
      </c>
      <c r="AC11" s="8">
        <v>6.6531647619047618</v>
      </c>
      <c r="AD11" s="8">
        <v>-23.574000000000002</v>
      </c>
      <c r="AE11" s="8" t="s">
        <v>854</v>
      </c>
      <c r="AF11" s="8">
        <v>101075</v>
      </c>
      <c r="AG11" s="8">
        <v>2003</v>
      </c>
      <c r="AH11" s="8">
        <v>-62.857884117866526</v>
      </c>
      <c r="AI11" s="8"/>
      <c r="AJ11" s="8"/>
      <c r="AK11" s="8"/>
      <c r="AL11" s="8"/>
      <c r="AM11" s="8"/>
      <c r="AN11" s="8"/>
      <c r="AO11" s="8"/>
      <c r="AP11" s="8"/>
      <c r="AQ11" s="8"/>
      <c r="AR11" s="8">
        <v>5.2414379541339038</v>
      </c>
      <c r="AS11" s="8"/>
      <c r="AT11" s="8">
        <v>5.0732485802851395</v>
      </c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27.6" x14ac:dyDescent="0.3">
      <c r="A12" s="20" t="s">
        <v>823</v>
      </c>
      <c r="B12" s="10" t="s">
        <v>829</v>
      </c>
      <c r="C12" s="11" t="s">
        <v>837</v>
      </c>
      <c r="D12" s="11" t="s">
        <v>848</v>
      </c>
      <c r="E12" s="12" t="s">
        <v>863</v>
      </c>
      <c r="F12" s="11" t="s">
        <v>848</v>
      </c>
      <c r="G12" s="11" t="s">
        <v>294</v>
      </c>
      <c r="H12" s="11"/>
      <c r="I12" s="153" t="s">
        <v>879</v>
      </c>
      <c r="J12" s="156" t="s">
        <v>878</v>
      </c>
      <c r="K12" s="11" t="s">
        <v>173</v>
      </c>
      <c r="L12" s="11">
        <v>1.6</v>
      </c>
      <c r="M12" s="11" t="s">
        <v>873</v>
      </c>
      <c r="N12" s="6" t="s">
        <v>252</v>
      </c>
      <c r="O12" s="8"/>
      <c r="P12" s="8" t="s">
        <v>801</v>
      </c>
      <c r="Q12" s="8"/>
      <c r="R12" s="8">
        <v>96.89431286766208</v>
      </c>
      <c r="S12" s="126">
        <v>2001</v>
      </c>
      <c r="T12" s="126"/>
      <c r="U12" s="127"/>
      <c r="V12" s="19"/>
      <c r="W12" s="148">
        <f t="shared" si="1"/>
        <v>30.310087770064428</v>
      </c>
      <c r="X12" s="8"/>
      <c r="Y12" s="8">
        <v>0.55447076225239555</v>
      </c>
      <c r="Z12" s="8"/>
      <c r="AA12" s="8">
        <v>3.2409147258129642E-2</v>
      </c>
      <c r="AB12" s="8">
        <v>16.68</v>
      </c>
      <c r="AC12" s="8">
        <v>7.9085647619047625</v>
      </c>
      <c r="AD12" s="8">
        <v>-22.297999999999998</v>
      </c>
      <c r="AE12" s="8" t="s">
        <v>854</v>
      </c>
      <c r="AF12" s="8">
        <v>101076</v>
      </c>
      <c r="AG12" s="8">
        <v>2003</v>
      </c>
      <c r="AH12" s="8">
        <v>-155.35664265729133</v>
      </c>
      <c r="AI12" s="8"/>
      <c r="AJ12" s="8"/>
      <c r="AK12" s="8"/>
      <c r="AL12" s="8"/>
      <c r="AM12" s="8"/>
      <c r="AN12" s="8"/>
      <c r="AO12" s="8"/>
      <c r="AP12" s="8"/>
      <c r="AQ12" s="8"/>
      <c r="AR12" s="8">
        <v>2.0159774447434571</v>
      </c>
      <c r="AS12" s="8"/>
      <c r="AT12" s="8">
        <v>1.0395338814878003</v>
      </c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27.6" x14ac:dyDescent="0.3">
      <c r="A13" s="20" t="s">
        <v>823</v>
      </c>
      <c r="B13" s="10" t="s">
        <v>829</v>
      </c>
      <c r="C13" s="11" t="s">
        <v>830</v>
      </c>
      <c r="D13" s="11" t="s">
        <v>850</v>
      </c>
      <c r="E13" s="12" t="s">
        <v>864</v>
      </c>
      <c r="F13" s="11" t="s">
        <v>850</v>
      </c>
      <c r="G13" s="11" t="s">
        <v>292</v>
      </c>
      <c r="H13" s="11"/>
      <c r="I13" s="11" t="s">
        <v>880</v>
      </c>
      <c r="J13" s="156" t="s">
        <v>878</v>
      </c>
      <c r="K13" s="11" t="s">
        <v>173</v>
      </c>
      <c r="L13" s="11">
        <v>0</v>
      </c>
      <c r="M13" s="11">
        <v>1.6</v>
      </c>
      <c r="N13" s="6" t="s">
        <v>252</v>
      </c>
      <c r="O13" s="8"/>
      <c r="P13" s="8" t="s">
        <v>801</v>
      </c>
      <c r="Q13" s="8"/>
      <c r="R13" s="8">
        <v>4.3109133280755607</v>
      </c>
      <c r="S13" s="126">
        <v>2001</v>
      </c>
      <c r="T13" s="126"/>
      <c r="U13" s="127"/>
      <c r="V13" s="19"/>
      <c r="W13" s="148">
        <f>100*(R13*Y13)/(R13*Y13+R16*Y16+R19*Y19)</f>
        <v>37.733319932331234</v>
      </c>
      <c r="X13" s="8"/>
      <c r="Y13" s="8">
        <v>32.535577629086625</v>
      </c>
      <c r="Z13" s="8"/>
      <c r="AA13" s="8">
        <v>0.70701988722667719</v>
      </c>
      <c r="AB13" s="8">
        <v>46.05</v>
      </c>
      <c r="AC13" s="8">
        <v>2.1854709523809528</v>
      </c>
      <c r="AD13" s="8">
        <v>-25.36</v>
      </c>
      <c r="AE13" s="8" t="s">
        <v>854</v>
      </c>
      <c r="AF13" s="8">
        <v>101071</v>
      </c>
      <c r="AG13" s="8">
        <v>2003</v>
      </c>
      <c r="AH13" s="8">
        <v>68.621848500474144</v>
      </c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27.6" x14ac:dyDescent="0.3">
      <c r="A14" s="20" t="s">
        <v>823</v>
      </c>
      <c r="B14" s="10" t="s">
        <v>829</v>
      </c>
      <c r="C14" s="11" t="s">
        <v>830</v>
      </c>
      <c r="D14" s="11" t="s">
        <v>851</v>
      </c>
      <c r="E14" s="12" t="s">
        <v>865</v>
      </c>
      <c r="F14" s="11" t="s">
        <v>851</v>
      </c>
      <c r="G14" s="11" t="s">
        <v>292</v>
      </c>
      <c r="H14" s="11"/>
      <c r="I14" s="11" t="s">
        <v>880</v>
      </c>
      <c r="J14" s="156" t="s">
        <v>878</v>
      </c>
      <c r="K14" s="11" t="s">
        <v>173</v>
      </c>
      <c r="L14" s="11">
        <v>0</v>
      </c>
      <c r="M14" s="11">
        <v>1.6</v>
      </c>
      <c r="N14" s="6" t="s">
        <v>252</v>
      </c>
      <c r="O14" s="8"/>
      <c r="P14" s="8" t="s">
        <v>801</v>
      </c>
      <c r="Q14" s="8"/>
      <c r="R14" s="8">
        <v>0.42087021760946453</v>
      </c>
      <c r="S14" s="126">
        <v>2001</v>
      </c>
      <c r="T14" s="126"/>
      <c r="U14" s="127"/>
      <c r="V14" s="19"/>
      <c r="W14" s="148">
        <f>100*(R14*Y14)/(R14*Y14+R17*Y17+R20*Y20)</f>
        <v>8.5111878485114225</v>
      </c>
      <c r="X14" s="8"/>
      <c r="Y14" s="8">
        <v>30.002704546058858</v>
      </c>
      <c r="Z14" s="8"/>
      <c r="AA14" s="8">
        <v>0.69389270623016253</v>
      </c>
      <c r="AB14" s="8">
        <v>43.43</v>
      </c>
      <c r="AC14" s="8">
        <v>2.7490942857142855</v>
      </c>
      <c r="AD14" s="8">
        <v>-25.65</v>
      </c>
      <c r="AE14" s="8" t="s">
        <v>854</v>
      </c>
      <c r="AF14" s="8">
        <v>101072</v>
      </c>
      <c r="AG14" s="8">
        <v>2003</v>
      </c>
      <c r="AH14" s="8">
        <v>76.100854992515281</v>
      </c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27.6" x14ac:dyDescent="0.3">
      <c r="A15" s="20" t="s">
        <v>823</v>
      </c>
      <c r="B15" s="10" t="s">
        <v>829</v>
      </c>
      <c r="C15" s="11" t="s">
        <v>830</v>
      </c>
      <c r="D15" s="11" t="s">
        <v>853</v>
      </c>
      <c r="E15" s="12" t="s">
        <v>866</v>
      </c>
      <c r="F15" s="11" t="s">
        <v>853</v>
      </c>
      <c r="G15" s="11" t="s">
        <v>292</v>
      </c>
      <c r="H15" s="11"/>
      <c r="I15" s="11" t="s">
        <v>880</v>
      </c>
      <c r="J15" s="156" t="s">
        <v>878</v>
      </c>
      <c r="K15" s="11" t="s">
        <v>173</v>
      </c>
      <c r="L15" s="11">
        <v>0</v>
      </c>
      <c r="M15" s="11">
        <v>1.6</v>
      </c>
      <c r="N15" s="6" t="s">
        <v>252</v>
      </c>
      <c r="O15" s="8"/>
      <c r="P15" s="8" t="s">
        <v>801</v>
      </c>
      <c r="Q15" s="8"/>
      <c r="R15" s="8">
        <v>1.6041496278138898</v>
      </c>
      <c r="S15" s="126">
        <v>2001</v>
      </c>
      <c r="T15" s="126"/>
      <c r="U15" s="127"/>
      <c r="V15" s="19"/>
      <c r="W15" s="148">
        <f>100*(R15*Y15)/(R15*Y15+R18*Y18+R21*Y21)</f>
        <v>46.215769408519783</v>
      </c>
      <c r="X15" s="8"/>
      <c r="Y15" s="8">
        <v>30.709085707363858</v>
      </c>
      <c r="Z15" s="8"/>
      <c r="AA15" s="8">
        <v>0.53253883155000392</v>
      </c>
      <c r="AB15" s="8">
        <v>56.965000000000003</v>
      </c>
      <c r="AC15" s="8">
        <v>2.0830438095238093</v>
      </c>
      <c r="AD15" s="8">
        <v>-25.41</v>
      </c>
      <c r="AE15" s="8" t="s">
        <v>854</v>
      </c>
      <c r="AF15" s="8">
        <v>101073</v>
      </c>
      <c r="AG15" s="8">
        <v>2003</v>
      </c>
      <c r="AH15" s="8">
        <v>-55.791728913522796</v>
      </c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27.6" x14ac:dyDescent="0.3">
      <c r="A16" s="20" t="s">
        <v>823</v>
      </c>
      <c r="B16" s="10" t="s">
        <v>829</v>
      </c>
      <c r="C16" s="11" t="s">
        <v>830</v>
      </c>
      <c r="D16" s="11" t="s">
        <v>850</v>
      </c>
      <c r="E16" s="12" t="s">
        <v>867</v>
      </c>
      <c r="F16" s="11" t="s">
        <v>850</v>
      </c>
      <c r="G16" s="11" t="s">
        <v>293</v>
      </c>
      <c r="H16" s="11"/>
      <c r="I16" s="153" t="s">
        <v>879</v>
      </c>
      <c r="J16" s="156" t="s">
        <v>878</v>
      </c>
      <c r="K16" s="11" t="s">
        <v>173</v>
      </c>
      <c r="L16" s="11">
        <v>0</v>
      </c>
      <c r="M16" s="11">
        <v>1.6</v>
      </c>
      <c r="N16" s="6" t="s">
        <v>252</v>
      </c>
      <c r="O16" s="8"/>
      <c r="P16" s="8" t="s">
        <v>801</v>
      </c>
      <c r="Q16" s="8"/>
      <c r="R16" s="8">
        <v>2.6116227613762875</v>
      </c>
      <c r="S16" s="126">
        <v>2001</v>
      </c>
      <c r="T16" s="126"/>
      <c r="U16" s="127"/>
      <c r="V16" s="19"/>
      <c r="W16" s="148">
        <f>100*(R16*Y16)/(R16*Y16+R19*Y19+R13*Y13)</f>
        <v>24.666097604695125</v>
      </c>
      <c r="X16" s="8"/>
      <c r="Y16" s="8">
        <v>35.106925337070152</v>
      </c>
      <c r="Z16" s="8"/>
      <c r="AA16" s="8">
        <v>0.88912398283993233</v>
      </c>
      <c r="AB16" s="8">
        <v>39.866700000000002</v>
      </c>
      <c r="AC16" s="8">
        <v>2.0793342857142858</v>
      </c>
      <c r="AD16" s="8">
        <v>-25.452999999999999</v>
      </c>
      <c r="AE16" s="8" t="s">
        <v>854</v>
      </c>
      <c r="AF16" s="8">
        <v>101068</v>
      </c>
      <c r="AG16" s="8">
        <v>2003</v>
      </c>
      <c r="AH16" s="8">
        <v>-31.958154086389577</v>
      </c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27.6" x14ac:dyDescent="0.3">
      <c r="A17" s="20" t="s">
        <v>823</v>
      </c>
      <c r="B17" s="10" t="s">
        <v>829</v>
      </c>
      <c r="C17" s="11" t="s">
        <v>830</v>
      </c>
      <c r="D17" s="11" t="s">
        <v>851</v>
      </c>
      <c r="E17" s="12" t="s">
        <v>868</v>
      </c>
      <c r="F17" s="11" t="s">
        <v>851</v>
      </c>
      <c r="G17" s="11" t="s">
        <v>293</v>
      </c>
      <c r="H17" s="11"/>
      <c r="I17" s="153" t="s">
        <v>879</v>
      </c>
      <c r="J17" s="156" t="s">
        <v>878</v>
      </c>
      <c r="K17" s="11" t="s">
        <v>173</v>
      </c>
      <c r="L17" s="11">
        <v>0</v>
      </c>
      <c r="M17" s="11">
        <v>1.6</v>
      </c>
      <c r="N17" s="6" t="s">
        <v>252</v>
      </c>
      <c r="O17" s="8"/>
      <c r="P17" s="8" t="s">
        <v>801</v>
      </c>
      <c r="Q17" s="8"/>
      <c r="R17" s="8">
        <v>1.6641552491111085</v>
      </c>
      <c r="S17" s="126">
        <v>2001</v>
      </c>
      <c r="T17" s="126"/>
      <c r="U17" s="127"/>
      <c r="V17" s="19"/>
      <c r="W17" s="148">
        <f t="shared" ref="W17:W18" si="2">100*(R17*Y17)/(R17*Y17+R20*Y20+R14*Y14)</f>
        <v>38.001824539752391</v>
      </c>
      <c r="X17" s="8"/>
      <c r="Y17" s="8">
        <v>33.878879108441225</v>
      </c>
      <c r="Z17" s="8"/>
      <c r="AA17" s="8">
        <v>0.65075612422905682</v>
      </c>
      <c r="AB17" s="8">
        <v>55.366700000000002</v>
      </c>
      <c r="AC17" s="8">
        <v>1.8237266666666665</v>
      </c>
      <c r="AD17" s="8">
        <v>-25.41</v>
      </c>
      <c r="AE17" s="8" t="s">
        <v>854</v>
      </c>
      <c r="AF17" s="8">
        <v>101069</v>
      </c>
      <c r="AG17" s="8">
        <v>2003</v>
      </c>
      <c r="AH17" s="8">
        <v>-75.556866450734447</v>
      </c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27.6" x14ac:dyDescent="0.3">
      <c r="A18" s="20" t="s">
        <v>823</v>
      </c>
      <c r="B18" s="10" t="s">
        <v>829</v>
      </c>
      <c r="C18" s="11" t="s">
        <v>830</v>
      </c>
      <c r="D18" s="11" t="s">
        <v>853</v>
      </c>
      <c r="E18" s="12" t="s">
        <v>869</v>
      </c>
      <c r="F18" s="11" t="s">
        <v>853</v>
      </c>
      <c r="G18" s="11" t="s">
        <v>293</v>
      </c>
      <c r="H18" s="11"/>
      <c r="I18" s="153" t="s">
        <v>879</v>
      </c>
      <c r="J18" s="156" t="s">
        <v>878</v>
      </c>
      <c r="K18" s="11" t="s">
        <v>173</v>
      </c>
      <c r="L18" s="11">
        <v>0</v>
      </c>
      <c r="M18" s="11">
        <v>1.6</v>
      </c>
      <c r="N18" s="6" t="s">
        <v>252</v>
      </c>
      <c r="O18" s="8"/>
      <c r="P18" s="8" t="s">
        <v>801</v>
      </c>
      <c r="Q18" s="8"/>
      <c r="R18" s="8">
        <v>1.6868416122572412</v>
      </c>
      <c r="S18" s="126">
        <v>2001</v>
      </c>
      <c r="T18" s="126"/>
      <c r="U18" s="127"/>
      <c r="V18" s="19"/>
      <c r="W18" s="148">
        <f t="shared" si="2"/>
        <v>32.696270917221355</v>
      </c>
      <c r="X18" s="8"/>
      <c r="Y18" s="8">
        <v>20.660721851597266</v>
      </c>
      <c r="Z18" s="8"/>
      <c r="AA18" s="8">
        <v>0.29667864269659922</v>
      </c>
      <c r="AB18" s="8">
        <v>72.633300000000006</v>
      </c>
      <c r="AC18" s="8">
        <v>1.1053733333333333</v>
      </c>
      <c r="AD18" s="8">
        <v>-25.042999999999999</v>
      </c>
      <c r="AE18" s="8" t="s">
        <v>854</v>
      </c>
      <c r="AF18" s="8">
        <v>101070</v>
      </c>
      <c r="AG18" s="8">
        <v>2003</v>
      </c>
      <c r="AH18" s="8">
        <v>-222.97494865082822</v>
      </c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27.6" x14ac:dyDescent="0.3">
      <c r="A19" s="20" t="s">
        <v>823</v>
      </c>
      <c r="B19" s="10" t="s">
        <v>829</v>
      </c>
      <c r="C19" s="11" t="s">
        <v>830</v>
      </c>
      <c r="D19" s="11" t="s">
        <v>850</v>
      </c>
      <c r="E19" s="12" t="s">
        <v>870</v>
      </c>
      <c r="F19" s="11" t="s">
        <v>850</v>
      </c>
      <c r="G19" s="11" t="s">
        <v>294</v>
      </c>
      <c r="H19" s="11"/>
      <c r="I19" s="153" t="s">
        <v>879</v>
      </c>
      <c r="J19" s="156" t="s">
        <v>878</v>
      </c>
      <c r="K19" s="11" t="s">
        <v>173</v>
      </c>
      <c r="L19" s="11">
        <v>1.6</v>
      </c>
      <c r="M19" s="11" t="s">
        <v>873</v>
      </c>
      <c r="N19" s="6" t="s">
        <v>252</v>
      </c>
      <c r="O19" s="8"/>
      <c r="P19" s="8" t="s">
        <v>801</v>
      </c>
      <c r="Q19" s="8"/>
      <c r="R19" s="8">
        <v>93.077463910548147</v>
      </c>
      <c r="S19" s="126">
        <v>2001</v>
      </c>
      <c r="T19" s="126"/>
      <c r="U19" s="127"/>
      <c r="V19" s="19"/>
      <c r="W19" s="148">
        <f>100*(R19*Y19)/(R13*Y13+R16*Y16+R19*Y19)</f>
        <v>37.600582462973648</v>
      </c>
      <c r="X19" s="8"/>
      <c r="Y19" s="8">
        <v>1.5015950431583798</v>
      </c>
      <c r="Z19" s="8"/>
      <c r="AA19" s="8">
        <v>8.1616207827703194E-2</v>
      </c>
      <c r="AB19" s="8">
        <v>18.34</v>
      </c>
      <c r="AC19" s="8">
        <v>3.7431747619047617</v>
      </c>
      <c r="AD19" s="8">
        <v>-24.234999999999999</v>
      </c>
      <c r="AE19" s="8" t="s">
        <v>854</v>
      </c>
      <c r="AF19" s="8">
        <v>101077</v>
      </c>
      <c r="AG19" s="8">
        <v>2003</v>
      </c>
      <c r="AH19" s="8">
        <v>0.99384420588877198</v>
      </c>
      <c r="AI19" s="8"/>
      <c r="AJ19" s="8"/>
      <c r="AK19" s="8"/>
      <c r="AL19" s="8"/>
      <c r="AM19" s="8"/>
      <c r="AN19" s="8"/>
      <c r="AO19" s="8"/>
      <c r="AP19" s="8"/>
      <c r="AQ19" s="8"/>
      <c r="AR19" s="8">
        <v>4.0054414870731376</v>
      </c>
      <c r="AS19" s="8"/>
      <c r="AT19" s="8">
        <v>3.5639085071060506</v>
      </c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27.6" x14ac:dyDescent="0.3">
      <c r="A20" s="20" t="s">
        <v>823</v>
      </c>
      <c r="B20" s="10" t="s">
        <v>829</v>
      </c>
      <c r="C20" s="11" t="s">
        <v>830</v>
      </c>
      <c r="D20" s="11" t="s">
        <v>851</v>
      </c>
      <c r="E20" s="12" t="s">
        <v>871</v>
      </c>
      <c r="F20" s="11" t="s">
        <v>851</v>
      </c>
      <c r="G20" s="11" t="s">
        <v>294</v>
      </c>
      <c r="H20" s="11"/>
      <c r="I20" s="153" t="s">
        <v>879</v>
      </c>
      <c r="J20" s="156" t="s">
        <v>878</v>
      </c>
      <c r="K20" s="11" t="s">
        <v>173</v>
      </c>
      <c r="L20" s="11">
        <v>1.6</v>
      </c>
      <c r="M20" s="11" t="s">
        <v>873</v>
      </c>
      <c r="N20" s="6" t="s">
        <v>252</v>
      </c>
      <c r="O20" s="8"/>
      <c r="P20" s="8" t="s">
        <v>801</v>
      </c>
      <c r="Q20" s="8"/>
      <c r="R20" s="8">
        <v>97.914974533279434</v>
      </c>
      <c r="S20" s="126">
        <v>2001</v>
      </c>
      <c r="T20" s="126"/>
      <c r="U20" s="127"/>
      <c r="V20" s="19"/>
      <c r="W20" s="148">
        <f t="shared" ref="W20:W21" si="3">100*(R20*Y20)/(R14*Y14+R17*Y17+R20*Y20)</f>
        <v>53.486987611736183</v>
      </c>
      <c r="X20" s="8"/>
      <c r="Y20" s="8">
        <v>0.81043361767851518</v>
      </c>
      <c r="Z20" s="8"/>
      <c r="AA20" s="8">
        <v>4.4297571117464525E-2</v>
      </c>
      <c r="AB20" s="8">
        <v>18.21</v>
      </c>
      <c r="AC20" s="8">
        <v>4.9296580952380955</v>
      </c>
      <c r="AD20" s="8">
        <v>-23.475999999999999</v>
      </c>
      <c r="AE20" s="8" t="s">
        <v>854</v>
      </c>
      <c r="AF20" s="8">
        <v>101078</v>
      </c>
      <c r="AG20" s="8">
        <v>2003</v>
      </c>
      <c r="AH20" s="8">
        <v>-26.596071195474469</v>
      </c>
      <c r="AI20" s="8"/>
      <c r="AJ20" s="8"/>
      <c r="AK20" s="8"/>
      <c r="AL20" s="8"/>
      <c r="AM20" s="8"/>
      <c r="AN20" s="8"/>
      <c r="AO20" s="8"/>
      <c r="AP20" s="8"/>
      <c r="AQ20" s="8"/>
      <c r="AR20" s="8">
        <v>3.1632815794234843</v>
      </c>
      <c r="AS20" s="8"/>
      <c r="AT20" s="8">
        <v>1.6206958652967887</v>
      </c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27.6" x14ac:dyDescent="0.3">
      <c r="A21" s="20" t="s">
        <v>823</v>
      </c>
      <c r="B21" s="10" t="s">
        <v>829</v>
      </c>
      <c r="C21" s="11" t="s">
        <v>830</v>
      </c>
      <c r="D21" s="11" t="s">
        <v>853</v>
      </c>
      <c r="E21" s="12" t="s">
        <v>872</v>
      </c>
      <c r="F21" s="11" t="s">
        <v>853</v>
      </c>
      <c r="G21" s="11" t="s">
        <v>294</v>
      </c>
      <c r="H21" s="11"/>
      <c r="I21" s="153" t="s">
        <v>879</v>
      </c>
      <c r="J21" s="156" t="s">
        <v>878</v>
      </c>
      <c r="K21" s="11" t="s">
        <v>173</v>
      </c>
      <c r="L21" s="11">
        <v>1.6</v>
      </c>
      <c r="M21" s="11" t="s">
        <v>873</v>
      </c>
      <c r="N21" s="6" t="s">
        <v>252</v>
      </c>
      <c r="O21" s="8"/>
      <c r="P21" s="8" t="s">
        <v>801</v>
      </c>
      <c r="Q21" s="8"/>
      <c r="R21" s="8">
        <v>96.709008759928878</v>
      </c>
      <c r="S21" s="126">
        <v>2001</v>
      </c>
      <c r="T21" s="126"/>
      <c r="U21" s="127"/>
      <c r="V21" s="19"/>
      <c r="W21" s="148">
        <f t="shared" si="3"/>
        <v>21.087959674258855</v>
      </c>
      <c r="X21" s="8"/>
      <c r="Y21" s="8">
        <v>0.23242840622567962</v>
      </c>
      <c r="Z21" s="8"/>
      <c r="AA21" s="8">
        <v>1.2001589720310823E-2</v>
      </c>
      <c r="AB21" s="8">
        <v>18.78</v>
      </c>
      <c r="AC21" s="8">
        <v>5.6686180952380951</v>
      </c>
      <c r="AD21" s="8">
        <v>-21.672000000000001</v>
      </c>
      <c r="AE21" s="8" t="s">
        <v>854</v>
      </c>
      <c r="AF21" s="8">
        <v>101079</v>
      </c>
      <c r="AG21" s="8">
        <v>2003</v>
      </c>
      <c r="AH21" s="8">
        <v>-111.5395838207256</v>
      </c>
      <c r="AI21" s="8"/>
      <c r="AJ21" s="8"/>
      <c r="AK21" s="8"/>
      <c r="AL21" s="8"/>
      <c r="AM21" s="8"/>
      <c r="AN21" s="8"/>
      <c r="AO21" s="8"/>
      <c r="AP21" s="8"/>
      <c r="AQ21" s="8"/>
      <c r="AR21" s="8">
        <v>0.74111005495176618</v>
      </c>
      <c r="AS21" s="8"/>
      <c r="AT21" s="8">
        <v>0.10442159581529425</v>
      </c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8"/>
      <c r="T22" s="128"/>
      <c r="U22" s="128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.4" x14ac:dyDescent="0.3">
      <c r="A23" s="14"/>
      <c r="B23" s="12"/>
      <c r="C23" s="12"/>
      <c r="D23" s="12"/>
      <c r="E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8"/>
      <c r="T23" s="128"/>
      <c r="U23" s="128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.4" x14ac:dyDescent="0.3">
      <c r="A24" s="14"/>
      <c r="B24" s="12"/>
      <c r="C24" s="12"/>
      <c r="D24" s="12"/>
      <c r="E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8"/>
      <c r="T24" s="128"/>
      <c r="U24" s="128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.4" x14ac:dyDescent="0.3">
      <c r="A25" s="14"/>
      <c r="B25" s="12"/>
      <c r="C25" s="12"/>
      <c r="D25" s="12"/>
      <c r="E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8"/>
      <c r="T25" s="128"/>
      <c r="U25" s="128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.4" x14ac:dyDescent="0.3">
      <c r="A26" s="14"/>
      <c r="B26" s="12"/>
      <c r="C26" s="12"/>
      <c r="D26" s="12"/>
      <c r="E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8"/>
      <c r="T26" s="128"/>
      <c r="U26" s="128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.4" x14ac:dyDescent="0.3">
      <c r="A27" s="14"/>
      <c r="B27" s="12"/>
      <c r="C27" s="12"/>
      <c r="D27" s="12"/>
      <c r="E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8"/>
      <c r="T27" s="128"/>
      <c r="U27" s="128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.4" x14ac:dyDescent="0.3">
      <c r="A28" s="14"/>
      <c r="B28" s="12"/>
      <c r="C28" s="12"/>
      <c r="D28" s="12"/>
      <c r="E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8"/>
      <c r="T28" s="128"/>
      <c r="U28" s="128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.4" x14ac:dyDescent="0.3">
      <c r="A29" s="14"/>
      <c r="B29" s="12"/>
      <c r="C29" s="12"/>
      <c r="D29" s="12"/>
      <c r="E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8"/>
      <c r="T29" s="128"/>
      <c r="U29" s="128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.4" x14ac:dyDescent="0.3">
      <c r="A30" s="14"/>
      <c r="B30" s="12"/>
      <c r="C30" s="12"/>
      <c r="D30" s="12"/>
      <c r="E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8"/>
      <c r="T30" s="128"/>
      <c r="U30" s="12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.4" x14ac:dyDescent="0.3">
      <c r="A31" s="14"/>
      <c r="B31" s="12"/>
      <c r="C31" s="12"/>
      <c r="D31" s="12"/>
      <c r="E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8"/>
      <c r="T31" s="128"/>
      <c r="U31" s="128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.4" x14ac:dyDescent="0.3">
      <c r="A32" s="14"/>
      <c r="B32" s="12"/>
      <c r="C32" s="12"/>
      <c r="D32" s="12"/>
      <c r="E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8"/>
      <c r="T32" s="128"/>
      <c r="U32" s="128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.4" x14ac:dyDescent="0.3">
      <c r="A33" s="14"/>
      <c r="B33" s="12"/>
      <c r="C33" s="12"/>
      <c r="D33" s="12"/>
      <c r="E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8"/>
      <c r="T33" s="128"/>
      <c r="U33" s="12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.4" x14ac:dyDescent="0.3">
      <c r="A34" s="14"/>
      <c r="B34" s="12"/>
      <c r="C34" s="12"/>
      <c r="D34" s="12"/>
      <c r="E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8"/>
      <c r="T34" s="128"/>
      <c r="U34" s="128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.4" x14ac:dyDescent="0.3">
      <c r="A35" s="14"/>
      <c r="B35" s="12"/>
      <c r="C35" s="12"/>
      <c r="D35" s="12"/>
      <c r="E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8"/>
      <c r="T35" s="128"/>
      <c r="U35" s="128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.4" x14ac:dyDescent="0.3">
      <c r="A36" s="14"/>
      <c r="B36" s="12"/>
      <c r="C36" s="12"/>
      <c r="D36" s="12"/>
      <c r="E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8"/>
      <c r="T36" s="128"/>
      <c r="U36" s="128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.4" x14ac:dyDescent="0.3">
      <c r="A37" s="14"/>
      <c r="B37" s="12"/>
      <c r="C37" s="12"/>
      <c r="D37" s="12"/>
      <c r="E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8"/>
      <c r="T37" s="128"/>
      <c r="U37" s="128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.4" x14ac:dyDescent="0.3">
      <c r="A38" s="14"/>
      <c r="B38" s="12"/>
      <c r="C38" s="12"/>
      <c r="D38" s="12"/>
      <c r="E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8"/>
      <c r="T38" s="128"/>
      <c r="U38" s="128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.4" x14ac:dyDescent="0.3">
      <c r="A39" s="14"/>
      <c r="B39" s="12"/>
      <c r="C39" s="12"/>
      <c r="D39" s="12"/>
      <c r="E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8"/>
      <c r="T39" s="128"/>
      <c r="U39" s="128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.4" x14ac:dyDescent="0.3">
      <c r="A40" s="14"/>
      <c r="B40" s="12"/>
      <c r="C40" s="12"/>
      <c r="D40" s="12"/>
      <c r="E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8"/>
      <c r="T40" s="128"/>
      <c r="U40" s="128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.4" x14ac:dyDescent="0.3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8"/>
      <c r="T41" s="128"/>
      <c r="U41" s="128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.4" x14ac:dyDescent="0.3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8"/>
      <c r="T42" s="128"/>
      <c r="U42" s="128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.4" x14ac:dyDescent="0.3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8"/>
      <c r="T43" s="128"/>
      <c r="U43" s="128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.4" x14ac:dyDescent="0.3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8"/>
      <c r="T44" s="128"/>
      <c r="U44" s="128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.4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8"/>
      <c r="T45" s="128"/>
      <c r="U45" s="128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.4" x14ac:dyDescent="0.3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8"/>
      <c r="T46" s="128"/>
      <c r="U46" s="128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.4" x14ac:dyDescent="0.3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8"/>
      <c r="T47" s="128"/>
      <c r="U47" s="128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.4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8"/>
      <c r="T48" s="128"/>
      <c r="U48" s="128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.4" x14ac:dyDescent="0.3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8"/>
      <c r="T49" s="128"/>
      <c r="U49" s="128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.4" x14ac:dyDescent="0.3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8"/>
      <c r="T50" s="128"/>
      <c r="U50" s="128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.4" x14ac:dyDescent="0.3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8"/>
      <c r="T51" s="128"/>
      <c r="U51" s="128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.4" x14ac:dyDescent="0.3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8"/>
      <c r="T52" s="128"/>
      <c r="U52" s="128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.4" x14ac:dyDescent="0.3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8"/>
      <c r="T53" s="128"/>
      <c r="U53" s="128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.4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8"/>
      <c r="T54" s="128"/>
      <c r="U54" s="128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.4" x14ac:dyDescent="0.3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8"/>
      <c r="T55" s="128"/>
      <c r="U55" s="128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.4" x14ac:dyDescent="0.3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8"/>
      <c r="T56" s="128"/>
      <c r="U56" s="128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.4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8"/>
      <c r="T57" s="128"/>
      <c r="U57" s="128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.4" x14ac:dyDescent="0.3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8"/>
      <c r="T58" s="128"/>
      <c r="U58" s="128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.4" x14ac:dyDescent="0.3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8"/>
      <c r="T59" s="128"/>
      <c r="U59" s="128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.4" x14ac:dyDescent="0.3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8"/>
      <c r="T60" s="128"/>
      <c r="U60" s="128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.4" x14ac:dyDescent="0.3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8"/>
      <c r="T61" s="128"/>
      <c r="U61" s="128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.4" x14ac:dyDescent="0.3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8"/>
      <c r="T62" s="128"/>
      <c r="U62" s="128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.4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8"/>
      <c r="T63" s="128"/>
      <c r="U63" s="128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.4" x14ac:dyDescent="0.3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8"/>
      <c r="T64" s="128"/>
      <c r="U64" s="128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.4" x14ac:dyDescent="0.3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8"/>
      <c r="T65" s="128"/>
      <c r="U65" s="128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.4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8"/>
      <c r="T66" s="128"/>
      <c r="U66" s="128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.4" x14ac:dyDescent="0.3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8"/>
      <c r="T67" s="128"/>
      <c r="U67" s="128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.4" x14ac:dyDescent="0.3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8"/>
      <c r="T68" s="128"/>
      <c r="U68" s="128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.4" x14ac:dyDescent="0.3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8"/>
      <c r="T69" s="128"/>
      <c r="U69" s="128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.4" x14ac:dyDescent="0.3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8"/>
      <c r="T70" s="128"/>
      <c r="U70" s="128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.4" x14ac:dyDescent="0.3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8"/>
      <c r="T71" s="128"/>
      <c r="U71" s="128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.4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8"/>
      <c r="T72" s="128"/>
      <c r="U72" s="128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.4" x14ac:dyDescent="0.3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8"/>
      <c r="T73" s="128"/>
      <c r="U73" s="128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.4" x14ac:dyDescent="0.3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8"/>
      <c r="T74" s="128"/>
      <c r="U74" s="128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.4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8"/>
      <c r="T75" s="128"/>
      <c r="U75" s="128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.4" x14ac:dyDescent="0.3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8"/>
      <c r="T76" s="128"/>
      <c r="U76" s="128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.4" x14ac:dyDescent="0.3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8"/>
      <c r="T77" s="128"/>
      <c r="U77" s="128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.4" x14ac:dyDescent="0.3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8"/>
      <c r="T78" s="128"/>
      <c r="U78" s="128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.4" x14ac:dyDescent="0.3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8"/>
      <c r="T79" s="128"/>
      <c r="U79" s="128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.4" x14ac:dyDescent="0.3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8"/>
      <c r="T80" s="128"/>
      <c r="U80" s="128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.4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8"/>
      <c r="T81" s="128"/>
      <c r="U81" s="128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.4" x14ac:dyDescent="0.3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8"/>
      <c r="T82" s="128"/>
      <c r="U82" s="128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.4" x14ac:dyDescent="0.3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8"/>
      <c r="T83" s="128"/>
      <c r="U83" s="128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.4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8"/>
      <c r="T84" s="128"/>
      <c r="U84" s="128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.4" x14ac:dyDescent="0.3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8"/>
      <c r="T85" s="128"/>
      <c r="U85" s="128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.4" x14ac:dyDescent="0.3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8"/>
      <c r="T86" s="128"/>
      <c r="U86" s="128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.4" x14ac:dyDescent="0.3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8"/>
      <c r="T87" s="128"/>
      <c r="U87" s="128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.4" x14ac:dyDescent="0.3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8"/>
      <c r="T88" s="128"/>
      <c r="U88" s="128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.4" x14ac:dyDescent="0.3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8"/>
      <c r="T89" s="128"/>
      <c r="U89" s="128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.4" x14ac:dyDescent="0.3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8"/>
      <c r="T90" s="128"/>
      <c r="U90" s="128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.4" x14ac:dyDescent="0.3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8"/>
      <c r="T91" s="128"/>
      <c r="U91" s="128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.4" x14ac:dyDescent="0.3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8"/>
      <c r="T92" s="128"/>
      <c r="U92" s="128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.4" x14ac:dyDescent="0.3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8"/>
      <c r="T93" s="128"/>
      <c r="U93" s="128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.4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8"/>
      <c r="T94" s="128"/>
      <c r="U94" s="128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.4" x14ac:dyDescent="0.3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8"/>
      <c r="T95" s="128"/>
      <c r="U95" s="128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.4" x14ac:dyDescent="0.3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8"/>
      <c r="T96" s="128"/>
      <c r="U96" s="128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.4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8"/>
      <c r="T97" s="128"/>
      <c r="U97" s="128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.4" x14ac:dyDescent="0.3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8"/>
      <c r="T98" s="128"/>
      <c r="U98" s="128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.4" x14ac:dyDescent="0.3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8"/>
      <c r="T99" s="128"/>
      <c r="U99" s="128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.4" x14ac:dyDescent="0.3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8"/>
      <c r="T100" s="128"/>
      <c r="U100" s="128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.4" x14ac:dyDescent="0.3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8"/>
      <c r="T101" s="128"/>
      <c r="U101" s="128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.4" x14ac:dyDescent="0.3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8"/>
      <c r="T102" s="128"/>
      <c r="U102" s="128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.4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8"/>
      <c r="T103" s="128"/>
      <c r="U103" s="128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.4" x14ac:dyDescent="0.3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8"/>
      <c r="T104" s="128"/>
      <c r="U104" s="128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.4" x14ac:dyDescent="0.3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8"/>
      <c r="T105" s="128"/>
      <c r="U105" s="128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.4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8"/>
      <c r="T106" s="128"/>
      <c r="U106" s="128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.4" x14ac:dyDescent="0.3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8"/>
      <c r="T107" s="128"/>
      <c r="U107" s="128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.4" x14ac:dyDescent="0.3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8"/>
      <c r="T108" s="128"/>
      <c r="U108" s="128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.4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8"/>
      <c r="T109" s="128"/>
      <c r="U109" s="128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.4" x14ac:dyDescent="0.3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8"/>
      <c r="T110" s="128"/>
      <c r="U110" s="128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.4" x14ac:dyDescent="0.3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8"/>
      <c r="T111" s="128"/>
      <c r="U111" s="128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.4" x14ac:dyDescent="0.3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8"/>
      <c r="T112" s="128"/>
      <c r="U112" s="128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.4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8"/>
      <c r="T113" s="128"/>
      <c r="U113" s="128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.4" x14ac:dyDescent="0.3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8"/>
      <c r="T114" s="128"/>
      <c r="U114" s="128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.4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8"/>
      <c r="T115" s="128"/>
      <c r="U115" s="128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.4" x14ac:dyDescent="0.3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8"/>
      <c r="T116" s="128"/>
      <c r="U116" s="128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.4" x14ac:dyDescent="0.3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8"/>
      <c r="T117" s="128"/>
      <c r="U117" s="128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.4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8"/>
      <c r="T118" s="128"/>
      <c r="U118" s="128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.4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8"/>
      <c r="T119" s="128"/>
      <c r="U119" s="128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.4" x14ac:dyDescent="0.3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8"/>
      <c r="T120" s="128"/>
      <c r="U120" s="128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.4" x14ac:dyDescent="0.3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8"/>
      <c r="T121" s="128"/>
      <c r="U121" s="128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.4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8"/>
      <c r="T122" s="128"/>
      <c r="U122" s="128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.4" x14ac:dyDescent="0.3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8"/>
      <c r="T123" s="128"/>
      <c r="U123" s="128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.4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8"/>
      <c r="T124" s="128"/>
      <c r="U124" s="128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.4" x14ac:dyDescent="0.3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8"/>
      <c r="T125" s="128"/>
      <c r="U125" s="128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.4" x14ac:dyDescent="0.3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8"/>
      <c r="T126" s="128"/>
      <c r="U126" s="128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.4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8"/>
      <c r="T127" s="128"/>
      <c r="U127" s="128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.4" x14ac:dyDescent="0.3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8"/>
      <c r="T128" s="128"/>
      <c r="U128" s="128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.4" x14ac:dyDescent="0.3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8"/>
      <c r="T129" s="128"/>
      <c r="U129" s="128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.4" x14ac:dyDescent="0.3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8"/>
      <c r="T130" s="128"/>
      <c r="U130" s="128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.4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8"/>
      <c r="T131" s="128"/>
      <c r="U131" s="128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.4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8"/>
      <c r="T132" s="128"/>
      <c r="U132" s="128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.4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8"/>
      <c r="T133" s="128"/>
      <c r="U133" s="128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.4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8"/>
      <c r="T134" s="128"/>
      <c r="U134" s="128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.4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8"/>
      <c r="T135" s="128"/>
      <c r="U135" s="128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.4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8"/>
      <c r="T136" s="128"/>
      <c r="U136" s="128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.4" x14ac:dyDescent="0.3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8"/>
      <c r="T137" s="128"/>
      <c r="U137" s="128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.4" x14ac:dyDescent="0.3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8"/>
      <c r="T138" s="128"/>
      <c r="U138" s="128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.4" x14ac:dyDescent="0.3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8"/>
      <c r="T139" s="128"/>
      <c r="U139" s="128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.4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8"/>
      <c r="T140" s="128"/>
      <c r="U140" s="128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.4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8"/>
      <c r="T141" s="128"/>
      <c r="U141" s="128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.4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8"/>
      <c r="T142" s="128"/>
      <c r="U142" s="128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.4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8"/>
      <c r="T143" s="128"/>
      <c r="U143" s="128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.4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8"/>
      <c r="T144" s="128"/>
      <c r="U144" s="128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.4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8"/>
      <c r="T145" s="128"/>
      <c r="U145" s="128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.4" x14ac:dyDescent="0.3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8"/>
      <c r="T146" s="128"/>
      <c r="U146" s="128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.4" x14ac:dyDescent="0.3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8"/>
      <c r="T147" s="128"/>
      <c r="U147" s="128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.4" x14ac:dyDescent="0.3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8"/>
      <c r="T148" s="128"/>
      <c r="U148" s="128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.4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8"/>
      <c r="T149" s="128"/>
      <c r="U149" s="128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.4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8"/>
      <c r="T150" s="128"/>
      <c r="U150" s="128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.4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8"/>
      <c r="T151" s="128"/>
      <c r="U151" s="128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.4" x14ac:dyDescent="0.3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8"/>
      <c r="T152" s="128"/>
      <c r="U152" s="128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.4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8"/>
      <c r="T153" s="128"/>
      <c r="U153" s="128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.4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8"/>
      <c r="T154" s="128"/>
      <c r="U154" s="128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.4" x14ac:dyDescent="0.3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8"/>
      <c r="T155" s="128"/>
      <c r="U155" s="128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.4" x14ac:dyDescent="0.3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8"/>
      <c r="T156" s="128"/>
      <c r="U156" s="128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.4" x14ac:dyDescent="0.3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8"/>
      <c r="T157" s="128"/>
      <c r="U157" s="128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.4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8"/>
      <c r="T158" s="128"/>
      <c r="U158" s="128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.4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8"/>
      <c r="T159" s="128"/>
      <c r="U159" s="128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.4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8"/>
      <c r="T160" s="128"/>
      <c r="U160" s="128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.4" x14ac:dyDescent="0.3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8"/>
      <c r="T161" s="128"/>
      <c r="U161" s="128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.4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8"/>
      <c r="T162" s="128"/>
      <c r="U162" s="128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.4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8"/>
      <c r="T163" s="128"/>
      <c r="U163" s="128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.4" x14ac:dyDescent="0.3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8"/>
      <c r="T164" s="128"/>
      <c r="U164" s="128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.4" x14ac:dyDescent="0.3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8"/>
      <c r="T165" s="128"/>
      <c r="U165" s="128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.4" x14ac:dyDescent="0.3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8"/>
      <c r="T166" s="128"/>
      <c r="U166" s="128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.4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8"/>
      <c r="T167" s="128"/>
      <c r="U167" s="128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.4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8"/>
      <c r="T168" s="128"/>
      <c r="U168" s="128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.4" x14ac:dyDescent="0.3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8"/>
      <c r="T169" s="128"/>
      <c r="U169" s="128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.4" x14ac:dyDescent="0.3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8"/>
      <c r="T170" s="128"/>
      <c r="U170" s="128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.4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8"/>
      <c r="T171" s="128"/>
      <c r="U171" s="128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.4" x14ac:dyDescent="0.3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8"/>
      <c r="T172" s="128"/>
      <c r="U172" s="128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.4" x14ac:dyDescent="0.3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8"/>
      <c r="T173" s="128"/>
      <c r="U173" s="128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.4" x14ac:dyDescent="0.3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8"/>
      <c r="T174" s="128"/>
      <c r="U174" s="128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.4" x14ac:dyDescent="0.3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8"/>
      <c r="T175" s="128"/>
      <c r="U175" s="128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.4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8"/>
      <c r="T176" s="128"/>
      <c r="U176" s="128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.4" x14ac:dyDescent="0.3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8"/>
      <c r="T177" s="128"/>
      <c r="U177" s="128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.4" x14ac:dyDescent="0.3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8"/>
      <c r="T178" s="128"/>
      <c r="U178" s="128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.4" x14ac:dyDescent="0.3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8"/>
      <c r="T179" s="128"/>
      <c r="U179" s="128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.4" x14ac:dyDescent="0.3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8"/>
      <c r="T180" s="128"/>
      <c r="U180" s="128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.4" x14ac:dyDescent="0.3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8"/>
      <c r="T181" s="128"/>
      <c r="U181" s="128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.4" x14ac:dyDescent="0.3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8"/>
      <c r="T182" s="128"/>
      <c r="U182" s="128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.4" x14ac:dyDescent="0.3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8"/>
      <c r="T183" s="128"/>
      <c r="U183" s="128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.4" x14ac:dyDescent="0.3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8"/>
      <c r="T184" s="128"/>
      <c r="U184" s="128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.4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8"/>
      <c r="T185" s="128"/>
      <c r="U185" s="128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.4" x14ac:dyDescent="0.3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8"/>
      <c r="T186" s="128"/>
      <c r="U186" s="128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.4" x14ac:dyDescent="0.3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8"/>
      <c r="T187" s="128"/>
      <c r="U187" s="128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.4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8"/>
      <c r="T188" s="128"/>
      <c r="U188" s="128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.4" x14ac:dyDescent="0.3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8"/>
      <c r="T189" s="128"/>
      <c r="U189" s="128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.4" x14ac:dyDescent="0.3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8"/>
      <c r="T190" s="128"/>
      <c r="U190" s="128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.4" x14ac:dyDescent="0.3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8"/>
      <c r="T191" s="128"/>
      <c r="U191" s="128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.4" x14ac:dyDescent="0.3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8"/>
      <c r="T192" s="128"/>
      <c r="U192" s="128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.4" x14ac:dyDescent="0.3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8"/>
      <c r="T193" s="128"/>
      <c r="U193" s="128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.4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8"/>
      <c r="T194" s="128"/>
      <c r="U194" s="128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.4" x14ac:dyDescent="0.3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8"/>
      <c r="T195" s="128"/>
      <c r="U195" s="128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.4" x14ac:dyDescent="0.3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8"/>
      <c r="T196" s="128"/>
      <c r="U196" s="128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.4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8"/>
      <c r="T197" s="128"/>
      <c r="U197" s="128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.4" x14ac:dyDescent="0.3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8"/>
      <c r="T198" s="128"/>
      <c r="U198" s="128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.4" x14ac:dyDescent="0.3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8"/>
      <c r="T199" s="128"/>
      <c r="U199" s="128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.4" x14ac:dyDescent="0.3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8"/>
      <c r="T200" s="128"/>
      <c r="U200" s="128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.4" x14ac:dyDescent="0.3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8"/>
      <c r="T201" s="128"/>
      <c r="U201" s="128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.4" x14ac:dyDescent="0.3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8"/>
      <c r="T202" s="128"/>
      <c r="U202" s="128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.4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8"/>
      <c r="T203" s="128"/>
      <c r="U203" s="128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.4" x14ac:dyDescent="0.3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8"/>
      <c r="T204" s="128"/>
      <c r="U204" s="128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.4" x14ac:dyDescent="0.3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8"/>
      <c r="T205" s="128"/>
      <c r="U205" s="128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.4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8"/>
      <c r="T206" s="128"/>
      <c r="U206" s="128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.4" x14ac:dyDescent="0.3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8"/>
      <c r="T207" s="128"/>
      <c r="U207" s="128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.4" x14ac:dyDescent="0.3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8"/>
      <c r="T208" s="128"/>
      <c r="U208" s="128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.4" x14ac:dyDescent="0.3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8"/>
      <c r="T209" s="128"/>
      <c r="U209" s="128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.4" x14ac:dyDescent="0.3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8"/>
      <c r="T210" s="128"/>
      <c r="U210" s="128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.4" x14ac:dyDescent="0.3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8"/>
      <c r="T211" s="128"/>
      <c r="U211" s="128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.4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8"/>
      <c r="T212" s="128"/>
      <c r="U212" s="128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.4" x14ac:dyDescent="0.3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8"/>
      <c r="T213" s="128"/>
      <c r="U213" s="128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.4" x14ac:dyDescent="0.3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8"/>
      <c r="T214" s="128"/>
      <c r="U214" s="128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.4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8"/>
      <c r="T215" s="128"/>
      <c r="U215" s="128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.4" x14ac:dyDescent="0.3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8"/>
      <c r="T216" s="128"/>
      <c r="U216" s="128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.4" x14ac:dyDescent="0.3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8"/>
      <c r="T217" s="128"/>
      <c r="U217" s="128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.4" x14ac:dyDescent="0.3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8"/>
      <c r="T218" s="128"/>
      <c r="U218" s="128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.4" x14ac:dyDescent="0.3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8"/>
      <c r="T219" s="128"/>
      <c r="U219" s="128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.4" x14ac:dyDescent="0.3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8"/>
      <c r="T220" s="128"/>
      <c r="U220" s="128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.4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8"/>
      <c r="T221" s="128"/>
      <c r="U221" s="128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.4" x14ac:dyDescent="0.3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8"/>
      <c r="T222" s="128"/>
      <c r="U222" s="128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.4" x14ac:dyDescent="0.3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8"/>
      <c r="T223" s="128"/>
      <c r="U223" s="128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.4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8"/>
      <c r="T224" s="128"/>
      <c r="U224" s="128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.4" x14ac:dyDescent="0.3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8"/>
      <c r="T225" s="128"/>
      <c r="U225" s="128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.4" x14ac:dyDescent="0.3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8"/>
      <c r="T226" s="128"/>
      <c r="U226" s="128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.4" x14ac:dyDescent="0.3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8"/>
      <c r="T227" s="128"/>
      <c r="U227" s="128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.4" x14ac:dyDescent="0.3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8"/>
      <c r="T228" s="128"/>
      <c r="U228" s="128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.4" x14ac:dyDescent="0.3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8"/>
      <c r="T229" s="128"/>
      <c r="U229" s="128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.4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8"/>
      <c r="T230" s="128"/>
      <c r="U230" s="128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.4" x14ac:dyDescent="0.3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8"/>
      <c r="T231" s="128"/>
      <c r="U231" s="128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.4" x14ac:dyDescent="0.3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8"/>
      <c r="T232" s="128"/>
      <c r="U232" s="128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.4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8"/>
      <c r="T233" s="128"/>
      <c r="U233" s="128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.4" x14ac:dyDescent="0.3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8"/>
      <c r="T234" s="128"/>
      <c r="U234" s="128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.4" x14ac:dyDescent="0.3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8"/>
      <c r="T235" s="128"/>
      <c r="U235" s="128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.4" x14ac:dyDescent="0.3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8"/>
      <c r="T236" s="128"/>
      <c r="U236" s="128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.4" x14ac:dyDescent="0.3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8"/>
      <c r="T237" s="128"/>
      <c r="U237" s="128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.4" x14ac:dyDescent="0.3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8"/>
      <c r="T238" s="128"/>
      <c r="U238" s="128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.4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8"/>
      <c r="T239" s="128"/>
      <c r="U239" s="128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.4" x14ac:dyDescent="0.3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8"/>
      <c r="T240" s="128"/>
      <c r="U240" s="128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.4" x14ac:dyDescent="0.3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8"/>
      <c r="T241" s="128"/>
      <c r="U241" s="128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.4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8"/>
      <c r="T242" s="128"/>
      <c r="U242" s="128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.4" x14ac:dyDescent="0.3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8"/>
      <c r="T243" s="128"/>
      <c r="U243" s="128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.4" x14ac:dyDescent="0.3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8"/>
      <c r="T244" s="128"/>
      <c r="U244" s="128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.4" x14ac:dyDescent="0.3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8"/>
      <c r="T245" s="128"/>
      <c r="U245" s="128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.4" x14ac:dyDescent="0.3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8"/>
      <c r="T246" s="128"/>
      <c r="U246" s="128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.4" x14ac:dyDescent="0.3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8"/>
      <c r="T247" s="128"/>
      <c r="U247" s="128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.4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8"/>
      <c r="T248" s="128"/>
      <c r="U248" s="128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.4" x14ac:dyDescent="0.3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8"/>
      <c r="T249" s="128"/>
      <c r="U249" s="128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.4" x14ac:dyDescent="0.3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8"/>
      <c r="T250" s="128"/>
      <c r="U250" s="128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.4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8"/>
      <c r="T251" s="128"/>
      <c r="U251" s="128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.4" x14ac:dyDescent="0.3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8"/>
      <c r="T252" s="128"/>
      <c r="U252" s="128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.4" x14ac:dyDescent="0.3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8"/>
      <c r="T253" s="128"/>
      <c r="U253" s="128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.4" x14ac:dyDescent="0.3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8"/>
      <c r="T254" s="128"/>
      <c r="U254" s="128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.4" x14ac:dyDescent="0.3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8"/>
      <c r="T255" s="128"/>
      <c r="U255" s="128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.4" x14ac:dyDescent="0.3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8"/>
      <c r="T256" s="128"/>
      <c r="U256" s="128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.4" x14ac:dyDescent="0.3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8"/>
      <c r="T257" s="128"/>
      <c r="U257" s="128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.4" x14ac:dyDescent="0.3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8"/>
      <c r="T258" s="128"/>
      <c r="U258" s="128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.4" x14ac:dyDescent="0.3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8"/>
      <c r="T259" s="128"/>
      <c r="U259" s="128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.4" x14ac:dyDescent="0.3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8"/>
      <c r="T260" s="128"/>
      <c r="U260" s="128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.4" x14ac:dyDescent="0.3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8"/>
      <c r="T261" s="128"/>
      <c r="U261" s="128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.4" x14ac:dyDescent="0.3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8"/>
      <c r="T262" s="128"/>
      <c r="U262" s="128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.4" x14ac:dyDescent="0.3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8"/>
      <c r="T263" s="128"/>
      <c r="U263" s="128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.4" x14ac:dyDescent="0.3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8"/>
      <c r="T264" s="128"/>
      <c r="U264" s="128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.4" x14ac:dyDescent="0.3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8"/>
      <c r="T265" s="128"/>
      <c r="U265" s="128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.4" x14ac:dyDescent="0.3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8"/>
      <c r="T266" s="128"/>
      <c r="U266" s="128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.4" x14ac:dyDescent="0.3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8"/>
      <c r="T267" s="128"/>
      <c r="U267" s="128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.4" x14ac:dyDescent="0.3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8"/>
      <c r="T268" s="128"/>
      <c r="U268" s="128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.4" x14ac:dyDescent="0.3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8"/>
      <c r="T269" s="128"/>
      <c r="U269" s="128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.4" x14ac:dyDescent="0.3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8"/>
      <c r="T270" s="128"/>
      <c r="U270" s="128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.4" x14ac:dyDescent="0.3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8"/>
      <c r="T271" s="128"/>
      <c r="U271" s="128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.4" x14ac:dyDescent="0.3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8"/>
      <c r="T272" s="128"/>
      <c r="U272" s="128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.4" x14ac:dyDescent="0.3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8"/>
      <c r="T273" s="128"/>
      <c r="U273" s="128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.4" x14ac:dyDescent="0.3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8"/>
      <c r="T274" s="128"/>
      <c r="U274" s="128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.4" x14ac:dyDescent="0.3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8"/>
      <c r="T275" s="128"/>
      <c r="U275" s="128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.4" x14ac:dyDescent="0.3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8"/>
      <c r="T276" s="128"/>
      <c r="U276" s="128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.4" x14ac:dyDescent="0.3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8"/>
      <c r="T277" s="128"/>
      <c r="U277" s="128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.4" x14ac:dyDescent="0.3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8"/>
      <c r="T278" s="128"/>
      <c r="U278" s="128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.4" x14ac:dyDescent="0.3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8"/>
      <c r="T279" s="128"/>
      <c r="U279" s="128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.4" x14ac:dyDescent="0.3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8"/>
      <c r="T280" s="128"/>
      <c r="U280" s="128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.4" x14ac:dyDescent="0.3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8"/>
      <c r="T281" s="128"/>
      <c r="U281" s="128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.4" x14ac:dyDescent="0.3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8"/>
      <c r="T282" s="128"/>
      <c r="U282" s="128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.4" x14ac:dyDescent="0.3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8"/>
      <c r="T283" s="128"/>
      <c r="U283" s="128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.4" x14ac:dyDescent="0.3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8"/>
      <c r="T284" s="128"/>
      <c r="U284" s="128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.4" x14ac:dyDescent="0.3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8"/>
      <c r="T285" s="128"/>
      <c r="U285" s="128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.4" x14ac:dyDescent="0.3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8"/>
      <c r="T286" s="128"/>
      <c r="U286" s="128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.4" x14ac:dyDescent="0.3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8"/>
      <c r="T287" s="128"/>
      <c r="U287" s="128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.4" x14ac:dyDescent="0.3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8"/>
      <c r="T288" s="128"/>
      <c r="U288" s="128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.4" x14ac:dyDescent="0.3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8"/>
      <c r="T289" s="128"/>
      <c r="U289" s="128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.4" x14ac:dyDescent="0.3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8"/>
      <c r="T290" s="128"/>
      <c r="U290" s="128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.4" x14ac:dyDescent="0.3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8"/>
      <c r="T291" s="128"/>
      <c r="U291" s="128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.4" x14ac:dyDescent="0.3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8"/>
      <c r="T292" s="128"/>
      <c r="U292" s="128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.4" x14ac:dyDescent="0.3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8"/>
      <c r="T293" s="128"/>
      <c r="U293" s="128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.4" x14ac:dyDescent="0.3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8"/>
      <c r="T294" s="128"/>
      <c r="U294" s="128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.4" x14ac:dyDescent="0.3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8"/>
      <c r="T295" s="128"/>
      <c r="U295" s="128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.4" x14ac:dyDescent="0.3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8"/>
      <c r="T296" s="128"/>
      <c r="U296" s="128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.4" x14ac:dyDescent="0.3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8"/>
      <c r="T297" s="128"/>
      <c r="U297" s="128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.4" x14ac:dyDescent="0.3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8"/>
      <c r="T298" s="128"/>
      <c r="U298" s="128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.4" x14ac:dyDescent="0.3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8"/>
      <c r="T299" s="128"/>
      <c r="U299" s="128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.4" x14ac:dyDescent="0.3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8"/>
      <c r="T300" s="128"/>
      <c r="U300" s="128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.4" x14ac:dyDescent="0.3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8"/>
      <c r="T301" s="128"/>
      <c r="U301" s="128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.4" x14ac:dyDescent="0.3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8"/>
      <c r="T302" s="128"/>
      <c r="U302" s="128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.4" x14ac:dyDescent="0.3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8"/>
      <c r="T303" s="128"/>
      <c r="U303" s="128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.4" x14ac:dyDescent="0.3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8"/>
      <c r="T304" s="128"/>
      <c r="U304" s="128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.4" x14ac:dyDescent="0.3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8"/>
      <c r="T305" s="128"/>
      <c r="U305" s="128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.4" x14ac:dyDescent="0.3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8"/>
      <c r="T306" s="128"/>
      <c r="U306" s="128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.4" x14ac:dyDescent="0.3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8"/>
      <c r="T307" s="128"/>
      <c r="U307" s="128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.4" x14ac:dyDescent="0.3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8"/>
      <c r="T308" s="128"/>
      <c r="U308" s="128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.4" x14ac:dyDescent="0.3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8"/>
      <c r="T309" s="128"/>
      <c r="U309" s="128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.4" x14ac:dyDescent="0.3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8"/>
      <c r="T310" s="128"/>
      <c r="U310" s="128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.4" x14ac:dyDescent="0.3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8"/>
      <c r="T311" s="128"/>
      <c r="U311" s="128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.4" x14ac:dyDescent="0.3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8"/>
      <c r="T312" s="128"/>
      <c r="U312" s="128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.4" x14ac:dyDescent="0.3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8"/>
      <c r="T313" s="128"/>
      <c r="U313" s="128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.4" x14ac:dyDescent="0.3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8"/>
      <c r="T314" s="128"/>
      <c r="U314" s="128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.4" x14ac:dyDescent="0.3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8"/>
      <c r="T315" s="128"/>
      <c r="U315" s="128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.4" x14ac:dyDescent="0.3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8"/>
      <c r="T316" s="128"/>
      <c r="U316" s="128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.4" x14ac:dyDescent="0.3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8"/>
      <c r="T317" s="128"/>
      <c r="U317" s="128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.4" x14ac:dyDescent="0.3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8"/>
      <c r="T318" s="128"/>
      <c r="U318" s="128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.4" x14ac:dyDescent="0.3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8"/>
      <c r="T319" s="128"/>
      <c r="U319" s="128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.4" x14ac:dyDescent="0.3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8"/>
      <c r="T320" s="128"/>
      <c r="U320" s="128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.4" x14ac:dyDescent="0.3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8"/>
      <c r="T321" s="128"/>
      <c r="U321" s="128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.4" x14ac:dyDescent="0.3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8"/>
      <c r="T322" s="128"/>
      <c r="U322" s="128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.4" x14ac:dyDescent="0.3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8"/>
      <c r="T323" s="128"/>
      <c r="U323" s="128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.4" x14ac:dyDescent="0.3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8"/>
      <c r="T324" s="128"/>
      <c r="U324" s="128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.4" x14ac:dyDescent="0.3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8"/>
      <c r="T325" s="128"/>
      <c r="U325" s="128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.4" x14ac:dyDescent="0.3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8"/>
      <c r="T326" s="128"/>
      <c r="U326" s="128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.4" x14ac:dyDescent="0.3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8"/>
      <c r="T327" s="128"/>
      <c r="U327" s="128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.4" x14ac:dyDescent="0.3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8"/>
      <c r="T328" s="128"/>
      <c r="U328" s="128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.4" x14ac:dyDescent="0.3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8"/>
      <c r="T329" s="128"/>
      <c r="U329" s="128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.4" x14ac:dyDescent="0.3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8"/>
      <c r="T330" s="128"/>
      <c r="U330" s="128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.4" x14ac:dyDescent="0.3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8"/>
      <c r="T331" s="128"/>
      <c r="U331" s="128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.4" x14ac:dyDescent="0.3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8"/>
      <c r="T332" s="128"/>
      <c r="U332" s="128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.4" x14ac:dyDescent="0.3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8"/>
      <c r="T333" s="128"/>
      <c r="U333" s="128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.4" x14ac:dyDescent="0.3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8"/>
      <c r="T334" s="128"/>
      <c r="U334" s="128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.4" x14ac:dyDescent="0.3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8"/>
      <c r="T335" s="128"/>
      <c r="U335" s="128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.4" x14ac:dyDescent="0.3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8"/>
      <c r="T336" s="128"/>
      <c r="U336" s="128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.4" x14ac:dyDescent="0.3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8"/>
      <c r="T337" s="128"/>
      <c r="U337" s="128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.4" x14ac:dyDescent="0.3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8"/>
      <c r="T338" s="128"/>
      <c r="U338" s="128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.4" x14ac:dyDescent="0.3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8"/>
      <c r="T339" s="128"/>
      <c r="U339" s="128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.4" x14ac:dyDescent="0.3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8"/>
      <c r="T340" s="128"/>
      <c r="U340" s="128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.4" x14ac:dyDescent="0.3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8"/>
      <c r="T341" s="128"/>
      <c r="U341" s="128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.4" x14ac:dyDescent="0.3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8"/>
      <c r="T342" s="128"/>
      <c r="U342" s="128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.4" x14ac:dyDescent="0.3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8"/>
      <c r="T343" s="128"/>
      <c r="U343" s="128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.4" x14ac:dyDescent="0.3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8"/>
      <c r="T344" s="128"/>
      <c r="U344" s="128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.4" x14ac:dyDescent="0.3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8"/>
      <c r="T345" s="128"/>
      <c r="U345" s="128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.4" x14ac:dyDescent="0.3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8"/>
      <c r="T346" s="128"/>
      <c r="U346" s="128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.4" x14ac:dyDescent="0.3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8"/>
      <c r="T347" s="128"/>
      <c r="U347" s="128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.4" x14ac:dyDescent="0.3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8"/>
      <c r="T348" s="128"/>
      <c r="U348" s="128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.4" x14ac:dyDescent="0.3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8"/>
      <c r="T349" s="128"/>
      <c r="U349" s="128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.4" x14ac:dyDescent="0.3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8"/>
      <c r="T350" s="128"/>
      <c r="U350" s="128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.4" x14ac:dyDescent="0.3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8"/>
      <c r="T351" s="128"/>
      <c r="U351" s="128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.4" x14ac:dyDescent="0.3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8"/>
      <c r="T352" s="128"/>
      <c r="U352" s="128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.4" x14ac:dyDescent="0.3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8"/>
      <c r="T353" s="128"/>
      <c r="U353" s="128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.4" x14ac:dyDescent="0.3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8"/>
      <c r="T354" s="128"/>
      <c r="U354" s="128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.4" x14ac:dyDescent="0.3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8"/>
      <c r="T355" s="128"/>
      <c r="U355" s="128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.4" x14ac:dyDescent="0.3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8"/>
      <c r="T356" s="128"/>
      <c r="U356" s="128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.4" x14ac:dyDescent="0.3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8"/>
      <c r="T357" s="128"/>
      <c r="U357" s="128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.4" x14ac:dyDescent="0.3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8"/>
      <c r="T358" s="128"/>
      <c r="U358" s="128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.4" x14ac:dyDescent="0.3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8"/>
      <c r="T359" s="128"/>
      <c r="U359" s="128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.4" x14ac:dyDescent="0.3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8"/>
      <c r="T360" s="128"/>
      <c r="U360" s="128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.4" x14ac:dyDescent="0.3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8"/>
      <c r="T361" s="128"/>
      <c r="U361" s="128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.4" x14ac:dyDescent="0.3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8"/>
      <c r="T362" s="128"/>
      <c r="U362" s="128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.4" x14ac:dyDescent="0.3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8"/>
      <c r="T363" s="128"/>
      <c r="U363" s="128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.4" x14ac:dyDescent="0.3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8"/>
      <c r="T364" s="128"/>
      <c r="U364" s="128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.4" x14ac:dyDescent="0.3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8"/>
      <c r="T365" s="128"/>
      <c r="U365" s="128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.4" x14ac:dyDescent="0.3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8"/>
      <c r="T366" s="128"/>
      <c r="U366" s="128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.4" x14ac:dyDescent="0.3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8"/>
      <c r="T367" s="128"/>
      <c r="U367" s="128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.4" x14ac:dyDescent="0.3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8"/>
      <c r="T368" s="128"/>
      <c r="U368" s="128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.4" x14ac:dyDescent="0.3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8"/>
      <c r="T369" s="128"/>
      <c r="U369" s="128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.4" x14ac:dyDescent="0.3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8"/>
      <c r="T370" s="128"/>
      <c r="U370" s="128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.4" x14ac:dyDescent="0.3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8"/>
      <c r="T371" s="128"/>
      <c r="U371" s="128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.4" x14ac:dyDescent="0.3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8"/>
      <c r="T372" s="128"/>
      <c r="U372" s="128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.4" x14ac:dyDescent="0.3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8"/>
      <c r="T373" s="128"/>
      <c r="U373" s="128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.4" x14ac:dyDescent="0.3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8"/>
      <c r="T374" s="128"/>
      <c r="U374" s="128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.4" x14ac:dyDescent="0.3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8"/>
      <c r="T375" s="128"/>
      <c r="U375" s="128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.4" x14ac:dyDescent="0.3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8"/>
      <c r="T376" s="128"/>
      <c r="U376" s="128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.4" x14ac:dyDescent="0.3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8"/>
      <c r="T377" s="128"/>
      <c r="U377" s="128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.4" x14ac:dyDescent="0.3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8"/>
      <c r="T378" s="128"/>
      <c r="U378" s="128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.4" x14ac:dyDescent="0.3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8"/>
      <c r="T379" s="128"/>
      <c r="U379" s="128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.4" x14ac:dyDescent="0.3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8"/>
      <c r="T380" s="128"/>
      <c r="U380" s="128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.4" x14ac:dyDescent="0.3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8"/>
      <c r="T381" s="128"/>
      <c r="U381" s="128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.4" x14ac:dyDescent="0.3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8"/>
      <c r="T382" s="128"/>
      <c r="U382" s="128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.4" x14ac:dyDescent="0.3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8"/>
      <c r="T383" s="128"/>
      <c r="U383" s="128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.4" x14ac:dyDescent="0.3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8"/>
      <c r="T384" s="128"/>
      <c r="U384" s="128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.4" x14ac:dyDescent="0.3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8"/>
      <c r="T385" s="128"/>
      <c r="U385" s="128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.4" x14ac:dyDescent="0.3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8"/>
      <c r="T386" s="128"/>
      <c r="U386" s="128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.4" x14ac:dyDescent="0.3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8"/>
      <c r="T387" s="128"/>
      <c r="U387" s="128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.4" x14ac:dyDescent="0.3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8"/>
      <c r="T388" s="128"/>
      <c r="U388" s="128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.4" x14ac:dyDescent="0.3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8"/>
      <c r="T389" s="128"/>
      <c r="U389" s="128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.4" x14ac:dyDescent="0.3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8"/>
      <c r="T390" s="128"/>
      <c r="U390" s="128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.4" x14ac:dyDescent="0.3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8"/>
      <c r="T391" s="128"/>
      <c r="U391" s="128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.4" x14ac:dyDescent="0.3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8"/>
      <c r="T392" s="128"/>
      <c r="U392" s="128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.4" x14ac:dyDescent="0.3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8"/>
      <c r="T393" s="128"/>
      <c r="U393" s="128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.4" x14ac:dyDescent="0.3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8"/>
      <c r="T394" s="128"/>
      <c r="U394" s="128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.4" x14ac:dyDescent="0.3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8"/>
      <c r="T395" s="128"/>
      <c r="U395" s="128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.4" x14ac:dyDescent="0.3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8"/>
      <c r="T396" s="128"/>
      <c r="U396" s="128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.4" x14ac:dyDescent="0.3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8"/>
      <c r="T397" s="128"/>
      <c r="U397" s="128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.4" x14ac:dyDescent="0.3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8"/>
      <c r="T398" s="128"/>
      <c r="U398" s="128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.4" x14ac:dyDescent="0.3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8"/>
      <c r="T399" s="128"/>
      <c r="U399" s="128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.4" x14ac:dyDescent="0.3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8"/>
      <c r="T400" s="128"/>
      <c r="U400" s="128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.4" x14ac:dyDescent="0.3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8"/>
      <c r="T401" s="128"/>
      <c r="U401" s="128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.4" x14ac:dyDescent="0.3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8"/>
      <c r="T402" s="128"/>
      <c r="U402" s="128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.4" x14ac:dyDescent="0.3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8"/>
      <c r="T403" s="128"/>
      <c r="U403" s="128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.4" x14ac:dyDescent="0.3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8"/>
      <c r="T404" s="128"/>
      <c r="U404" s="128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.4" x14ac:dyDescent="0.3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8"/>
      <c r="T405" s="128"/>
      <c r="U405" s="128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.4" x14ac:dyDescent="0.3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8"/>
      <c r="T406" s="128"/>
      <c r="U406" s="128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.4" x14ac:dyDescent="0.3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8"/>
      <c r="T407" s="128"/>
      <c r="U407" s="128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.4" x14ac:dyDescent="0.3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8"/>
      <c r="T408" s="128"/>
      <c r="U408" s="128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.4" x14ac:dyDescent="0.3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8"/>
      <c r="T409" s="128"/>
      <c r="U409" s="128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.4" x14ac:dyDescent="0.3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8"/>
      <c r="T410" s="128"/>
      <c r="U410" s="128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.4" x14ac:dyDescent="0.3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8"/>
      <c r="T411" s="128"/>
      <c r="U411" s="128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.4" x14ac:dyDescent="0.3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8"/>
      <c r="T412" s="128"/>
      <c r="U412" s="128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.4" x14ac:dyDescent="0.3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8"/>
      <c r="T413" s="128"/>
      <c r="U413" s="128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.4" x14ac:dyDescent="0.3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8"/>
      <c r="T414" s="128"/>
      <c r="U414" s="128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.4" x14ac:dyDescent="0.3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8"/>
      <c r="T415" s="128"/>
      <c r="U415" s="128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.4" x14ac:dyDescent="0.3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8"/>
      <c r="T416" s="128"/>
      <c r="U416" s="128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.4" x14ac:dyDescent="0.3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8"/>
      <c r="T417" s="128"/>
      <c r="U417" s="128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.4" x14ac:dyDescent="0.3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8"/>
      <c r="T418" s="128"/>
      <c r="U418" s="128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.4" x14ac:dyDescent="0.3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8"/>
      <c r="T419" s="128"/>
      <c r="U419" s="128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.4" x14ac:dyDescent="0.3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8"/>
      <c r="T420" s="128"/>
      <c r="U420" s="128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.4" x14ac:dyDescent="0.3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8"/>
      <c r="T421" s="128"/>
      <c r="U421" s="128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.4" x14ac:dyDescent="0.3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8"/>
      <c r="T422" s="128"/>
      <c r="U422" s="128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.4" x14ac:dyDescent="0.3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8"/>
      <c r="T423" s="128"/>
      <c r="U423" s="128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.4" x14ac:dyDescent="0.3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8"/>
      <c r="T424" s="128"/>
      <c r="U424" s="128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.4" x14ac:dyDescent="0.3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8"/>
      <c r="T425" s="128"/>
      <c r="U425" s="128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.4" x14ac:dyDescent="0.3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8"/>
      <c r="T426" s="128"/>
      <c r="U426" s="128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.4" x14ac:dyDescent="0.3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8"/>
      <c r="T427" s="128"/>
      <c r="U427" s="128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.4" x14ac:dyDescent="0.3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8"/>
      <c r="T428" s="128"/>
      <c r="U428" s="128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.4" x14ac:dyDescent="0.3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8"/>
      <c r="T429" s="128"/>
      <c r="U429" s="128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.4" x14ac:dyDescent="0.3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8"/>
      <c r="T430" s="128"/>
      <c r="U430" s="128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.4" x14ac:dyDescent="0.3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8"/>
      <c r="T431" s="128"/>
      <c r="U431" s="128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.4" x14ac:dyDescent="0.3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8"/>
      <c r="T432" s="128"/>
      <c r="U432" s="128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.4" x14ac:dyDescent="0.3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8"/>
      <c r="T433" s="128"/>
      <c r="U433" s="128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.4" x14ac:dyDescent="0.3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8"/>
      <c r="T434" s="128"/>
      <c r="U434" s="128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.4" x14ac:dyDescent="0.3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8"/>
      <c r="T435" s="128"/>
      <c r="U435" s="128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.4" x14ac:dyDescent="0.3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8"/>
      <c r="T436" s="128"/>
      <c r="U436" s="128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.4" x14ac:dyDescent="0.3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8"/>
      <c r="T437" s="128"/>
      <c r="U437" s="128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.4" x14ac:dyDescent="0.3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8"/>
      <c r="T438" s="128"/>
      <c r="U438" s="128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.4" x14ac:dyDescent="0.3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8"/>
      <c r="T439" s="128"/>
      <c r="U439" s="128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.4" x14ac:dyDescent="0.3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8"/>
      <c r="T440" s="128"/>
      <c r="U440" s="128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.4" x14ac:dyDescent="0.3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8"/>
      <c r="T441" s="128"/>
      <c r="U441" s="128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.4" x14ac:dyDescent="0.3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8"/>
      <c r="T442" s="128"/>
      <c r="U442" s="128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.4" x14ac:dyDescent="0.3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8"/>
      <c r="T443" s="128"/>
      <c r="U443" s="128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.4" x14ac:dyDescent="0.3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8"/>
      <c r="T444" s="128"/>
      <c r="U444" s="128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.4" x14ac:dyDescent="0.3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8"/>
      <c r="T445" s="128"/>
      <c r="U445" s="128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.4" x14ac:dyDescent="0.3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8"/>
      <c r="T446" s="128"/>
      <c r="U446" s="128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.4" x14ac:dyDescent="0.3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8"/>
      <c r="T447" s="128"/>
      <c r="U447" s="128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.4" x14ac:dyDescent="0.3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8"/>
      <c r="T448" s="128"/>
      <c r="U448" s="128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.4" x14ac:dyDescent="0.3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8"/>
      <c r="T449" s="128"/>
      <c r="U449" s="128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.4" x14ac:dyDescent="0.3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8"/>
      <c r="T450" s="128"/>
      <c r="U450" s="128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.4" x14ac:dyDescent="0.3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8"/>
      <c r="T451" s="128"/>
      <c r="U451" s="128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.4" x14ac:dyDescent="0.3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8"/>
      <c r="T452" s="128"/>
      <c r="U452" s="128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.4" x14ac:dyDescent="0.3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8"/>
      <c r="T453" s="128"/>
      <c r="U453" s="128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.4" x14ac:dyDescent="0.3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8"/>
      <c r="T454" s="128"/>
      <c r="U454" s="128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.4" x14ac:dyDescent="0.3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8"/>
      <c r="T455" s="128"/>
      <c r="U455" s="128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.4" x14ac:dyDescent="0.3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8"/>
      <c r="T456" s="128"/>
      <c r="U456" s="128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.4" x14ac:dyDescent="0.3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8"/>
      <c r="T457" s="128"/>
      <c r="U457" s="128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.4" x14ac:dyDescent="0.3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8"/>
      <c r="T458" s="128"/>
      <c r="U458" s="128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.4" x14ac:dyDescent="0.3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8"/>
      <c r="T459" s="128"/>
      <c r="U459" s="128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.4" x14ac:dyDescent="0.3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8"/>
      <c r="T460" s="128"/>
      <c r="U460" s="128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.4" x14ac:dyDescent="0.3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8"/>
      <c r="T461" s="128"/>
      <c r="U461" s="128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.4" x14ac:dyDescent="0.3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8"/>
      <c r="T462" s="128"/>
      <c r="U462" s="128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.4" x14ac:dyDescent="0.3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8"/>
      <c r="T463" s="128"/>
      <c r="U463" s="128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.4" x14ac:dyDescent="0.3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8"/>
      <c r="T464" s="128"/>
      <c r="U464" s="128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.4" x14ac:dyDescent="0.3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8"/>
      <c r="T465" s="128"/>
      <c r="U465" s="128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.4" x14ac:dyDescent="0.3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8"/>
      <c r="T466" s="128"/>
      <c r="U466" s="128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.4" x14ac:dyDescent="0.3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8"/>
      <c r="T467" s="128"/>
      <c r="U467" s="128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.4" x14ac:dyDescent="0.3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8"/>
      <c r="T468" s="128"/>
      <c r="U468" s="128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.4" x14ac:dyDescent="0.3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8"/>
      <c r="T469" s="128"/>
      <c r="U469" s="128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.4" x14ac:dyDescent="0.3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8"/>
      <c r="T470" s="128"/>
      <c r="U470" s="128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.4" x14ac:dyDescent="0.3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8"/>
      <c r="T471" s="128"/>
      <c r="U471" s="128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.4" x14ac:dyDescent="0.3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8"/>
      <c r="T472" s="128"/>
      <c r="U472" s="128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.4" x14ac:dyDescent="0.3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8"/>
      <c r="T473" s="128"/>
      <c r="U473" s="128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.4" x14ac:dyDescent="0.3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8"/>
      <c r="T474" s="128"/>
      <c r="U474" s="128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.4" x14ac:dyDescent="0.3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8"/>
      <c r="T475" s="128"/>
      <c r="U475" s="128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.4" x14ac:dyDescent="0.3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8"/>
      <c r="T476" s="128"/>
      <c r="U476" s="128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.4" x14ac:dyDescent="0.3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8"/>
      <c r="T477" s="128"/>
      <c r="U477" s="128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.4" x14ac:dyDescent="0.3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8"/>
      <c r="T478" s="128"/>
      <c r="U478" s="128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.4" x14ac:dyDescent="0.3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8"/>
      <c r="T479" s="128"/>
      <c r="U479" s="128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.4" x14ac:dyDescent="0.3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8"/>
      <c r="T480" s="128"/>
      <c r="U480" s="128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.4" x14ac:dyDescent="0.3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8"/>
      <c r="T481" s="128"/>
      <c r="U481" s="128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.4" x14ac:dyDescent="0.3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8"/>
      <c r="T482" s="128"/>
      <c r="U482" s="128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.4" x14ac:dyDescent="0.3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8"/>
      <c r="T483" s="128"/>
      <c r="U483" s="128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.4" x14ac:dyDescent="0.3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8"/>
      <c r="T484" s="128"/>
      <c r="U484" s="128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.4" x14ac:dyDescent="0.3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8"/>
      <c r="T485" s="128"/>
      <c r="U485" s="128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.4" x14ac:dyDescent="0.3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8"/>
      <c r="T486" s="128"/>
      <c r="U486" s="128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.4" x14ac:dyDescent="0.3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8"/>
      <c r="T487" s="128"/>
      <c r="U487" s="128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.4" x14ac:dyDescent="0.3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8"/>
      <c r="T488" s="128"/>
      <c r="U488" s="128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.4" x14ac:dyDescent="0.3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8"/>
      <c r="T489" s="128"/>
      <c r="U489" s="128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.4" x14ac:dyDescent="0.3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8"/>
      <c r="T490" s="128"/>
      <c r="U490" s="128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.4" x14ac:dyDescent="0.3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8"/>
      <c r="T491" s="128"/>
      <c r="U491" s="128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.4" x14ac:dyDescent="0.3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8"/>
      <c r="T492" s="128"/>
      <c r="U492" s="128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.4" x14ac:dyDescent="0.3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8"/>
      <c r="T493" s="128"/>
      <c r="U493" s="128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.4" x14ac:dyDescent="0.3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8"/>
      <c r="T494" s="128"/>
      <c r="U494" s="128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.4" x14ac:dyDescent="0.3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8"/>
      <c r="T495" s="128"/>
      <c r="U495" s="128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.4" x14ac:dyDescent="0.3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8"/>
      <c r="T496" s="128"/>
      <c r="U496" s="128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.4" x14ac:dyDescent="0.3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8"/>
      <c r="T497" s="128"/>
      <c r="U497" s="128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.4" x14ac:dyDescent="0.3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8"/>
      <c r="T498" s="128"/>
      <c r="U498" s="128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.4" x14ac:dyDescent="0.3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8"/>
      <c r="T499" s="128"/>
      <c r="U499" s="128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.4" x14ac:dyDescent="0.3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8"/>
      <c r="T500" s="128"/>
      <c r="U500" s="128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.4" x14ac:dyDescent="0.3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8"/>
      <c r="T501" s="128"/>
      <c r="U501" s="128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.4" x14ac:dyDescent="0.3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8"/>
      <c r="T502" s="128"/>
      <c r="U502" s="128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.4" x14ac:dyDescent="0.3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8"/>
      <c r="T503" s="128"/>
      <c r="U503" s="128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.4" x14ac:dyDescent="0.3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8"/>
      <c r="T504" s="128"/>
      <c r="U504" s="128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.4" x14ac:dyDescent="0.3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8"/>
      <c r="T505" s="128"/>
      <c r="U505" s="128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.4" x14ac:dyDescent="0.3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8"/>
      <c r="T506" s="128"/>
      <c r="U506" s="128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.4" x14ac:dyDescent="0.3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8"/>
      <c r="T507" s="128"/>
      <c r="U507" s="128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.4" x14ac:dyDescent="0.3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8"/>
      <c r="T508" s="128"/>
      <c r="U508" s="128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.4" x14ac:dyDescent="0.3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8"/>
      <c r="T509" s="128"/>
      <c r="U509" s="128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.4" x14ac:dyDescent="0.3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8"/>
      <c r="T510" s="128"/>
      <c r="U510" s="128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.4" x14ac:dyDescent="0.3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8"/>
      <c r="T511" s="128"/>
      <c r="U511" s="128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.4" x14ac:dyDescent="0.3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8"/>
      <c r="T512" s="128"/>
      <c r="U512" s="128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.4" x14ac:dyDescent="0.3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8"/>
      <c r="T513" s="128"/>
      <c r="U513" s="128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.4" x14ac:dyDescent="0.3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8"/>
      <c r="T514" s="128"/>
      <c r="U514" s="128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.4" x14ac:dyDescent="0.3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8"/>
      <c r="T515" s="128"/>
      <c r="U515" s="128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.4" x14ac:dyDescent="0.3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8"/>
      <c r="T516" s="128"/>
      <c r="U516" s="128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.4" x14ac:dyDescent="0.3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8"/>
      <c r="T517" s="128"/>
      <c r="U517" s="128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.4" x14ac:dyDescent="0.3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8"/>
      <c r="T518" s="128"/>
      <c r="U518" s="128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.4" x14ac:dyDescent="0.3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8"/>
      <c r="T519" s="128"/>
      <c r="U519" s="128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.4" x14ac:dyDescent="0.3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8"/>
      <c r="T520" s="128"/>
      <c r="U520" s="128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.4" x14ac:dyDescent="0.3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8"/>
      <c r="T521" s="128"/>
      <c r="U521" s="128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.4" x14ac:dyDescent="0.3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8"/>
      <c r="T522" s="128"/>
      <c r="U522" s="128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.4" x14ac:dyDescent="0.3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8"/>
      <c r="T523" s="128"/>
      <c r="U523" s="128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.4" x14ac:dyDescent="0.3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8"/>
      <c r="T524" s="128"/>
      <c r="U524" s="128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.4" x14ac:dyDescent="0.3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8"/>
      <c r="T525" s="128"/>
      <c r="U525" s="128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.4" x14ac:dyDescent="0.3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8"/>
      <c r="T526" s="128"/>
      <c r="U526" s="128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.4" x14ac:dyDescent="0.3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8"/>
      <c r="T527" s="128"/>
      <c r="U527" s="128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.4" x14ac:dyDescent="0.3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8"/>
      <c r="T528" s="128"/>
      <c r="U528" s="128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.4" x14ac:dyDescent="0.3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8"/>
      <c r="T529" s="128"/>
      <c r="U529" s="128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.4" x14ac:dyDescent="0.3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8"/>
      <c r="T530" s="128"/>
      <c r="U530" s="128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.4" x14ac:dyDescent="0.3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8"/>
      <c r="T531" s="128"/>
      <c r="U531" s="128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.4" x14ac:dyDescent="0.3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8"/>
      <c r="T532" s="128"/>
      <c r="U532" s="128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.4" x14ac:dyDescent="0.3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8"/>
      <c r="T533" s="128"/>
      <c r="U533" s="128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.4" x14ac:dyDescent="0.3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8"/>
      <c r="T534" s="128"/>
      <c r="U534" s="128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.4" x14ac:dyDescent="0.3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8"/>
      <c r="T535" s="128"/>
      <c r="U535" s="128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.4" x14ac:dyDescent="0.3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8"/>
      <c r="T536" s="128"/>
      <c r="U536" s="128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.4" x14ac:dyDescent="0.3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8"/>
      <c r="T537" s="128"/>
      <c r="U537" s="128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.4" x14ac:dyDescent="0.3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8"/>
      <c r="T538" s="128"/>
      <c r="U538" s="128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.4" x14ac:dyDescent="0.3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8"/>
      <c r="T539" s="128"/>
      <c r="U539" s="128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.4" x14ac:dyDescent="0.3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8"/>
      <c r="T540" s="128"/>
      <c r="U540" s="128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.4" x14ac:dyDescent="0.3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8"/>
      <c r="T541" s="128"/>
      <c r="U541" s="128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.4" x14ac:dyDescent="0.3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8"/>
      <c r="T542" s="128"/>
      <c r="U542" s="128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.4" x14ac:dyDescent="0.3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8"/>
      <c r="T543" s="128"/>
      <c r="U543" s="128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.4" x14ac:dyDescent="0.3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8"/>
      <c r="T544" s="128"/>
      <c r="U544" s="128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.4" x14ac:dyDescent="0.3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8"/>
      <c r="T545" s="128"/>
      <c r="U545" s="128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.4" x14ac:dyDescent="0.3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8"/>
      <c r="T546" s="128"/>
      <c r="U546" s="128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.4" x14ac:dyDescent="0.3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8"/>
      <c r="T547" s="128"/>
      <c r="U547" s="128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.4" x14ac:dyDescent="0.3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8"/>
      <c r="T548" s="128"/>
      <c r="U548" s="128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.4" x14ac:dyDescent="0.3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8"/>
      <c r="T549" s="128"/>
      <c r="U549" s="128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.4" x14ac:dyDescent="0.3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8"/>
      <c r="T550" s="128"/>
      <c r="U550" s="128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.4" x14ac:dyDescent="0.3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8"/>
      <c r="T551" s="128"/>
      <c r="U551" s="128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.4" x14ac:dyDescent="0.3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8"/>
      <c r="T552" s="128"/>
      <c r="U552" s="128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.4" x14ac:dyDescent="0.3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8"/>
      <c r="T553" s="128"/>
      <c r="U553" s="128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.4" x14ac:dyDescent="0.3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8"/>
      <c r="T554" s="128"/>
      <c r="U554" s="128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.4" x14ac:dyDescent="0.3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8"/>
      <c r="T555" s="128"/>
      <c r="U555" s="128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.4" x14ac:dyDescent="0.3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8"/>
      <c r="T556" s="128"/>
      <c r="U556" s="128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.4" x14ac:dyDescent="0.3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8"/>
      <c r="T557" s="128"/>
      <c r="U557" s="128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.4" x14ac:dyDescent="0.3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8"/>
      <c r="T558" s="128"/>
      <c r="U558" s="128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.4" x14ac:dyDescent="0.3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8"/>
      <c r="T559" s="128"/>
      <c r="U559" s="128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.4" x14ac:dyDescent="0.3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8"/>
      <c r="T560" s="128"/>
      <c r="U560" s="128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.4" x14ac:dyDescent="0.3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8"/>
      <c r="T561" s="128"/>
      <c r="U561" s="128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.4" x14ac:dyDescent="0.3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8"/>
      <c r="T562" s="128"/>
      <c r="U562" s="128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.4" x14ac:dyDescent="0.3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8"/>
      <c r="T563" s="128"/>
      <c r="U563" s="128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.4" x14ac:dyDescent="0.3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8"/>
      <c r="T564" s="128"/>
      <c r="U564" s="128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.4" x14ac:dyDescent="0.3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8"/>
      <c r="T565" s="128"/>
      <c r="U565" s="128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.4" x14ac:dyDescent="0.3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8"/>
      <c r="T566" s="128"/>
      <c r="U566" s="128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.4" x14ac:dyDescent="0.3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8"/>
      <c r="T567" s="128"/>
      <c r="U567" s="128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.4" x14ac:dyDescent="0.3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8"/>
      <c r="T568" s="128"/>
      <c r="U568" s="128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.4" x14ac:dyDescent="0.3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8"/>
      <c r="T569" s="128"/>
      <c r="U569" s="128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.4" x14ac:dyDescent="0.3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8"/>
      <c r="T570" s="128"/>
      <c r="U570" s="128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.4" x14ac:dyDescent="0.3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8"/>
      <c r="T571" s="128"/>
      <c r="U571" s="128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.4" x14ac:dyDescent="0.3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8"/>
      <c r="T572" s="128"/>
      <c r="U572" s="128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.4" x14ac:dyDescent="0.3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8"/>
      <c r="T573" s="128"/>
      <c r="U573" s="128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.4" x14ac:dyDescent="0.3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8"/>
      <c r="T574" s="128"/>
      <c r="U574" s="128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.4" x14ac:dyDescent="0.3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8"/>
      <c r="T575" s="128"/>
      <c r="U575" s="128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.4" x14ac:dyDescent="0.3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8"/>
      <c r="T576" s="128"/>
      <c r="U576" s="128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.4" x14ac:dyDescent="0.3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8"/>
      <c r="T577" s="128"/>
      <c r="U577" s="128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.4" x14ac:dyDescent="0.3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8"/>
      <c r="T578" s="128"/>
      <c r="U578" s="128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.4" x14ac:dyDescent="0.3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8"/>
      <c r="T579" s="128"/>
      <c r="U579" s="128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.4" x14ac:dyDescent="0.3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8"/>
      <c r="T580" s="128"/>
      <c r="U580" s="128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.4" x14ac:dyDescent="0.3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8"/>
      <c r="T581" s="128"/>
      <c r="U581" s="128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.4" x14ac:dyDescent="0.3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8"/>
      <c r="T582" s="128"/>
      <c r="U582" s="128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.4" x14ac:dyDescent="0.3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8"/>
      <c r="T583" s="128"/>
      <c r="U583" s="128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.4" x14ac:dyDescent="0.3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8"/>
      <c r="T584" s="128"/>
      <c r="U584" s="128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.4" x14ac:dyDescent="0.3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8"/>
      <c r="T585" s="128"/>
      <c r="U585" s="128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.4" x14ac:dyDescent="0.3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8"/>
      <c r="T586" s="128"/>
      <c r="U586" s="128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.4" x14ac:dyDescent="0.3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8"/>
      <c r="T587" s="128"/>
      <c r="U587" s="128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.4" x14ac:dyDescent="0.3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8"/>
      <c r="T588" s="128"/>
      <c r="U588" s="128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.4" x14ac:dyDescent="0.3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8"/>
      <c r="T589" s="128"/>
      <c r="U589" s="128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.4" x14ac:dyDescent="0.3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8"/>
      <c r="T590" s="128"/>
      <c r="U590" s="128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.4" x14ac:dyDescent="0.3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8"/>
      <c r="T591" s="128"/>
      <c r="U591" s="128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.4" x14ac:dyDescent="0.3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8"/>
      <c r="T592" s="128"/>
      <c r="U592" s="128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.4" x14ac:dyDescent="0.3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8"/>
      <c r="T593" s="128"/>
      <c r="U593" s="128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.4" x14ac:dyDescent="0.3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8"/>
      <c r="T594" s="128"/>
      <c r="U594" s="128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.4" x14ac:dyDescent="0.3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8"/>
      <c r="T595" s="128"/>
      <c r="U595" s="128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.4" x14ac:dyDescent="0.3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8"/>
      <c r="T596" s="128"/>
      <c r="U596" s="128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.4" x14ac:dyDescent="0.3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8"/>
      <c r="T597" s="128"/>
      <c r="U597" s="128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.4" x14ac:dyDescent="0.3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8"/>
      <c r="T598" s="128"/>
      <c r="U598" s="128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.4" x14ac:dyDescent="0.3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8"/>
      <c r="T599" s="128"/>
      <c r="U599" s="128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.4" x14ac:dyDescent="0.3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8"/>
      <c r="T600" s="128"/>
      <c r="U600" s="128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.4" x14ac:dyDescent="0.3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8"/>
      <c r="T601" s="128"/>
      <c r="U601" s="128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.4" x14ac:dyDescent="0.3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8"/>
      <c r="T602" s="128"/>
      <c r="U602" s="128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.4" x14ac:dyDescent="0.3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8"/>
      <c r="T603" s="128"/>
      <c r="U603" s="128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.4" x14ac:dyDescent="0.3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8"/>
      <c r="T604" s="128"/>
      <c r="U604" s="128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.4" x14ac:dyDescent="0.3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8"/>
      <c r="T605" s="128"/>
      <c r="U605" s="128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.4" x14ac:dyDescent="0.3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8"/>
      <c r="T606" s="128"/>
      <c r="U606" s="128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.4" x14ac:dyDescent="0.3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8"/>
      <c r="T607" s="128"/>
      <c r="U607" s="128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.4" x14ac:dyDescent="0.3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8"/>
      <c r="T608" s="128"/>
      <c r="U608" s="128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.4" x14ac:dyDescent="0.3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8"/>
      <c r="T609" s="128"/>
      <c r="U609" s="128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.4" x14ac:dyDescent="0.3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8"/>
      <c r="T610" s="128"/>
      <c r="U610" s="128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.4" x14ac:dyDescent="0.3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8"/>
      <c r="T611" s="128"/>
      <c r="U611" s="128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.4" x14ac:dyDescent="0.3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8"/>
      <c r="T612" s="128"/>
      <c r="U612" s="128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.4" x14ac:dyDescent="0.3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8"/>
      <c r="T613" s="128"/>
      <c r="U613" s="128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.4" x14ac:dyDescent="0.3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8"/>
      <c r="T614" s="128"/>
      <c r="U614" s="128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.4" x14ac:dyDescent="0.3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8"/>
      <c r="T615" s="128"/>
      <c r="U615" s="128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.4" x14ac:dyDescent="0.3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8"/>
      <c r="T616" s="128"/>
      <c r="U616" s="128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.4" x14ac:dyDescent="0.3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8"/>
      <c r="T617" s="128"/>
      <c r="U617" s="128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.4" x14ac:dyDescent="0.3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8"/>
      <c r="T618" s="128"/>
      <c r="U618" s="128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.4" x14ac:dyDescent="0.3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8"/>
      <c r="T619" s="128"/>
      <c r="U619" s="128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.4" x14ac:dyDescent="0.3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8"/>
      <c r="T620" s="128"/>
      <c r="U620" s="128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.4" x14ac:dyDescent="0.3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8"/>
      <c r="T621" s="128"/>
      <c r="U621" s="128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.4" x14ac:dyDescent="0.3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8"/>
      <c r="T622" s="128"/>
      <c r="U622" s="128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.4" x14ac:dyDescent="0.3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8"/>
      <c r="T623" s="128"/>
      <c r="U623" s="128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.4" x14ac:dyDescent="0.3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8"/>
      <c r="T624" s="128"/>
      <c r="U624" s="128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.4" x14ac:dyDescent="0.3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8"/>
      <c r="T625" s="128"/>
      <c r="U625" s="128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.4" x14ac:dyDescent="0.3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8"/>
      <c r="T626" s="128"/>
      <c r="U626" s="128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.4" x14ac:dyDescent="0.3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8"/>
      <c r="T627" s="128"/>
      <c r="U627" s="128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.4" x14ac:dyDescent="0.3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8"/>
      <c r="T628" s="128"/>
      <c r="U628" s="128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.4" x14ac:dyDescent="0.3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8"/>
      <c r="T629" s="128"/>
      <c r="U629" s="128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.4" x14ac:dyDescent="0.3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8"/>
      <c r="T630" s="128"/>
      <c r="U630" s="128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.4" x14ac:dyDescent="0.3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8"/>
      <c r="T631" s="128"/>
      <c r="U631" s="128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.4" x14ac:dyDescent="0.3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8"/>
      <c r="T632" s="128"/>
      <c r="U632" s="128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.4" x14ac:dyDescent="0.3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8"/>
      <c r="T633" s="128"/>
      <c r="U633" s="128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.4" x14ac:dyDescent="0.3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8"/>
      <c r="T634" s="128"/>
      <c r="U634" s="128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.4" x14ac:dyDescent="0.3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8"/>
      <c r="T635" s="128"/>
      <c r="U635" s="128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.4" x14ac:dyDescent="0.3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8"/>
      <c r="T636" s="128"/>
      <c r="U636" s="128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.4" x14ac:dyDescent="0.3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8"/>
      <c r="T637" s="128"/>
      <c r="U637" s="128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.4" x14ac:dyDescent="0.3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8"/>
      <c r="T638" s="128"/>
      <c r="U638" s="128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.4" x14ac:dyDescent="0.3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8"/>
      <c r="T639" s="128"/>
      <c r="U639" s="128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.4" x14ac:dyDescent="0.3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8"/>
      <c r="T640" s="128"/>
      <c r="U640" s="128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.4" x14ac:dyDescent="0.3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8"/>
      <c r="T641" s="128"/>
      <c r="U641" s="128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.4" x14ac:dyDescent="0.3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8"/>
      <c r="T642" s="128"/>
      <c r="U642" s="128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.4" x14ac:dyDescent="0.3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8"/>
      <c r="T643" s="128"/>
      <c r="U643" s="128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.4" x14ac:dyDescent="0.3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8"/>
      <c r="T644" s="128"/>
      <c r="U644" s="128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.4" x14ac:dyDescent="0.3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8"/>
      <c r="T645" s="128"/>
      <c r="U645" s="128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.4" x14ac:dyDescent="0.3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8"/>
      <c r="T646" s="128"/>
      <c r="U646" s="128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.4" x14ac:dyDescent="0.3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8"/>
      <c r="T647" s="128"/>
      <c r="U647" s="128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.4" x14ac:dyDescent="0.3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8"/>
      <c r="T648" s="128"/>
      <c r="U648" s="128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.4" x14ac:dyDescent="0.3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8"/>
      <c r="T649" s="128"/>
      <c r="U649" s="128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.4" x14ac:dyDescent="0.3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8"/>
      <c r="T650" s="128"/>
      <c r="U650" s="128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.4" x14ac:dyDescent="0.3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8"/>
      <c r="T651" s="128"/>
      <c r="U651" s="128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.4" x14ac:dyDescent="0.3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8"/>
      <c r="T652" s="128"/>
      <c r="U652" s="128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.4" x14ac:dyDescent="0.3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8"/>
      <c r="T653" s="128"/>
      <c r="U653" s="128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.4" x14ac:dyDescent="0.3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8"/>
      <c r="T654" s="128"/>
      <c r="U654" s="128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.4" x14ac:dyDescent="0.3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8"/>
      <c r="T655" s="128"/>
      <c r="U655" s="128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.4" x14ac:dyDescent="0.3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8"/>
      <c r="T656" s="128"/>
      <c r="U656" s="128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.4" x14ac:dyDescent="0.3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8"/>
      <c r="T657" s="128"/>
      <c r="U657" s="128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.4" x14ac:dyDescent="0.3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8"/>
      <c r="T658" s="128"/>
      <c r="U658" s="128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.4" x14ac:dyDescent="0.3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8"/>
      <c r="T659" s="128"/>
      <c r="U659" s="128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.4" x14ac:dyDescent="0.3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8"/>
      <c r="T660" s="128"/>
      <c r="U660" s="128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.4" x14ac:dyDescent="0.3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8"/>
      <c r="T661" s="128"/>
      <c r="U661" s="128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.4" x14ac:dyDescent="0.3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8"/>
      <c r="T662" s="128"/>
      <c r="U662" s="128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.4" x14ac:dyDescent="0.3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8"/>
      <c r="T663" s="128"/>
      <c r="U663" s="128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.4" x14ac:dyDescent="0.3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8"/>
      <c r="T664" s="128"/>
      <c r="U664" s="128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.4" x14ac:dyDescent="0.3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8"/>
      <c r="T665" s="128"/>
      <c r="U665" s="128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.4" x14ac:dyDescent="0.3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8"/>
      <c r="T666" s="128"/>
      <c r="U666" s="128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.4" x14ac:dyDescent="0.3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8"/>
      <c r="T667" s="128"/>
      <c r="U667" s="128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.4" x14ac:dyDescent="0.3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8"/>
      <c r="T668" s="128"/>
      <c r="U668" s="128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.4" x14ac:dyDescent="0.3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8"/>
      <c r="T669" s="128"/>
      <c r="U669" s="128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.4" x14ac:dyDescent="0.3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8"/>
      <c r="T670" s="128"/>
      <c r="U670" s="128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.4" x14ac:dyDescent="0.3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8"/>
      <c r="T671" s="128"/>
      <c r="U671" s="128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.4" x14ac:dyDescent="0.3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8"/>
      <c r="T672" s="128"/>
      <c r="U672" s="128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.4" x14ac:dyDescent="0.3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8"/>
      <c r="T673" s="128"/>
      <c r="U673" s="128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.4" x14ac:dyDescent="0.3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8"/>
      <c r="T674" s="128"/>
      <c r="U674" s="128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.4" x14ac:dyDescent="0.3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8"/>
      <c r="T675" s="128"/>
      <c r="U675" s="128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.4" x14ac:dyDescent="0.3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8"/>
      <c r="T676" s="128"/>
      <c r="U676" s="128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.4" x14ac:dyDescent="0.3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8"/>
      <c r="T677" s="128"/>
      <c r="U677" s="128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.4" x14ac:dyDescent="0.3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8"/>
      <c r="T678" s="128"/>
      <c r="U678" s="128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.4" x14ac:dyDescent="0.3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8"/>
      <c r="T679" s="128"/>
      <c r="U679" s="128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.4" x14ac:dyDescent="0.3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8"/>
      <c r="T680" s="128"/>
      <c r="U680" s="128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.4" x14ac:dyDescent="0.3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8"/>
      <c r="T681" s="128"/>
      <c r="U681" s="128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.4" x14ac:dyDescent="0.3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8"/>
      <c r="T682" s="128"/>
      <c r="U682" s="128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.4" x14ac:dyDescent="0.3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8"/>
      <c r="T683" s="128"/>
      <c r="U683" s="128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.4" x14ac:dyDescent="0.3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8"/>
      <c r="T684" s="128"/>
      <c r="U684" s="128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.4" x14ac:dyDescent="0.3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8"/>
      <c r="T685" s="128"/>
      <c r="U685" s="128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.4" x14ac:dyDescent="0.3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8"/>
      <c r="T686" s="128"/>
      <c r="U686" s="128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.4" x14ac:dyDescent="0.3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8"/>
      <c r="T687" s="128"/>
      <c r="U687" s="128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.4" x14ac:dyDescent="0.3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8"/>
      <c r="T688" s="128"/>
      <c r="U688" s="128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.4" x14ac:dyDescent="0.3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8"/>
      <c r="T689" s="128"/>
      <c r="U689" s="128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.4" x14ac:dyDescent="0.3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8"/>
      <c r="T690" s="128"/>
      <c r="U690" s="128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.4" x14ac:dyDescent="0.3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8"/>
      <c r="T691" s="128"/>
      <c r="U691" s="128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.4" x14ac:dyDescent="0.3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8"/>
      <c r="T692" s="128"/>
      <c r="U692" s="128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.4" x14ac:dyDescent="0.3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8"/>
      <c r="T693" s="128"/>
      <c r="U693" s="128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.4" x14ac:dyDescent="0.3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8"/>
      <c r="T694" s="128"/>
      <c r="U694" s="128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.4" x14ac:dyDescent="0.3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8"/>
      <c r="T695" s="128"/>
      <c r="U695" s="128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.4" x14ac:dyDescent="0.3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8"/>
      <c r="T696" s="128"/>
      <c r="U696" s="128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.4" x14ac:dyDescent="0.3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8"/>
      <c r="T697" s="128"/>
      <c r="U697" s="128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.4" x14ac:dyDescent="0.3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8"/>
      <c r="T698" s="128"/>
      <c r="U698" s="128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.4" x14ac:dyDescent="0.3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8"/>
      <c r="T699" s="128"/>
      <c r="U699" s="128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.4" x14ac:dyDescent="0.3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8"/>
      <c r="T700" s="128"/>
      <c r="U700" s="128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.4" x14ac:dyDescent="0.3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8"/>
      <c r="T701" s="128"/>
      <c r="U701" s="128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.4" x14ac:dyDescent="0.3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8"/>
      <c r="T702" s="128"/>
      <c r="U702" s="128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.4" x14ac:dyDescent="0.3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8"/>
      <c r="T703" s="128"/>
      <c r="U703" s="128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.4" x14ac:dyDescent="0.3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8"/>
      <c r="T704" s="128"/>
      <c r="U704" s="128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.4" x14ac:dyDescent="0.3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8"/>
      <c r="T705" s="128"/>
      <c r="U705" s="128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.4" x14ac:dyDescent="0.3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8"/>
      <c r="T706" s="128"/>
      <c r="U706" s="128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.4" x14ac:dyDescent="0.3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8"/>
      <c r="T707" s="128"/>
      <c r="U707" s="128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.4" x14ac:dyDescent="0.3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8"/>
      <c r="T708" s="128"/>
      <c r="U708" s="128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.4" x14ac:dyDescent="0.3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8"/>
      <c r="T709" s="128"/>
      <c r="U709" s="128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.4" x14ac:dyDescent="0.3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8"/>
      <c r="T710" s="128"/>
      <c r="U710" s="128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.4" x14ac:dyDescent="0.3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8"/>
      <c r="T711" s="128"/>
      <c r="U711" s="128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.4" x14ac:dyDescent="0.3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8"/>
      <c r="T712" s="128"/>
      <c r="U712" s="128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.4" x14ac:dyDescent="0.3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8"/>
      <c r="T713" s="128"/>
      <c r="U713" s="128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.4" x14ac:dyDescent="0.3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8"/>
      <c r="T714" s="128"/>
      <c r="U714" s="128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.4" x14ac:dyDescent="0.3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8"/>
      <c r="T715" s="128"/>
      <c r="U715" s="128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.4" x14ac:dyDescent="0.3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8"/>
      <c r="T716" s="128"/>
      <c r="U716" s="128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.4" x14ac:dyDescent="0.3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8"/>
      <c r="T717" s="128"/>
      <c r="U717" s="128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.4" x14ac:dyDescent="0.3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8"/>
      <c r="T718" s="128"/>
      <c r="U718" s="128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.4" x14ac:dyDescent="0.3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8"/>
      <c r="T719" s="128"/>
      <c r="U719" s="128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.4" x14ac:dyDescent="0.3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8"/>
      <c r="T720" s="128"/>
      <c r="U720" s="128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.4" x14ac:dyDescent="0.3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8"/>
      <c r="T721" s="128"/>
      <c r="U721" s="128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.4" x14ac:dyDescent="0.3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8"/>
      <c r="T722" s="128"/>
      <c r="U722" s="128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.4" x14ac:dyDescent="0.3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8"/>
      <c r="T723" s="128"/>
      <c r="U723" s="128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.4" x14ac:dyDescent="0.3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8"/>
      <c r="T724" s="128"/>
      <c r="U724" s="128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.4" x14ac:dyDescent="0.3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8"/>
      <c r="T725" s="128"/>
      <c r="U725" s="128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.4" x14ac:dyDescent="0.3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8"/>
      <c r="T726" s="128"/>
      <c r="U726" s="128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.4" x14ac:dyDescent="0.3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8"/>
      <c r="T727" s="128"/>
      <c r="U727" s="128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.4" x14ac:dyDescent="0.3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8"/>
      <c r="T728" s="128"/>
      <c r="U728" s="128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.4" x14ac:dyDescent="0.3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8"/>
      <c r="T729" s="128"/>
      <c r="U729" s="128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.4" x14ac:dyDescent="0.3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8"/>
      <c r="T730" s="128"/>
      <c r="U730" s="128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.4" x14ac:dyDescent="0.3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8"/>
      <c r="T731" s="128"/>
      <c r="U731" s="128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.4" x14ac:dyDescent="0.3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8"/>
      <c r="T732" s="128"/>
      <c r="U732" s="128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.4" x14ac:dyDescent="0.3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8"/>
      <c r="T733" s="128"/>
      <c r="U733" s="128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.4" x14ac:dyDescent="0.3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8"/>
      <c r="T734" s="128"/>
      <c r="U734" s="128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.4" x14ac:dyDescent="0.3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8"/>
      <c r="T735" s="128"/>
      <c r="U735" s="128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.4" x14ac:dyDescent="0.3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8"/>
      <c r="T736" s="128"/>
      <c r="U736" s="128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.4" x14ac:dyDescent="0.3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8"/>
      <c r="T737" s="128"/>
      <c r="U737" s="128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.4" x14ac:dyDescent="0.3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8"/>
      <c r="T738" s="128"/>
      <c r="U738" s="128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.4" x14ac:dyDescent="0.3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8"/>
      <c r="T739" s="128"/>
      <c r="U739" s="128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.4" x14ac:dyDescent="0.3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8"/>
      <c r="T740" s="128"/>
      <c r="U740" s="128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.4" x14ac:dyDescent="0.3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8"/>
      <c r="T741" s="128"/>
      <c r="U741" s="128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.4" x14ac:dyDescent="0.3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8"/>
      <c r="T742" s="128"/>
      <c r="U742" s="128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.4" x14ac:dyDescent="0.3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8"/>
      <c r="T743" s="128"/>
      <c r="U743" s="128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.4" x14ac:dyDescent="0.3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8"/>
      <c r="T744" s="128"/>
      <c r="U744" s="128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.4" x14ac:dyDescent="0.3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8"/>
      <c r="T745" s="128"/>
      <c r="U745" s="128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.4" x14ac:dyDescent="0.3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8"/>
      <c r="T746" s="128"/>
      <c r="U746" s="128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.4" x14ac:dyDescent="0.3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8"/>
      <c r="T747" s="128"/>
      <c r="U747" s="128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.4" x14ac:dyDescent="0.3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8"/>
      <c r="T748" s="128"/>
      <c r="U748" s="128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.4" x14ac:dyDescent="0.3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8"/>
      <c r="T749" s="128"/>
      <c r="U749" s="128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.4" x14ac:dyDescent="0.3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8"/>
      <c r="T750" s="128"/>
      <c r="U750" s="128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.4" x14ac:dyDescent="0.3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8"/>
      <c r="T751" s="128"/>
      <c r="U751" s="128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.4" x14ac:dyDescent="0.3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8"/>
      <c r="T752" s="128"/>
      <c r="U752" s="128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.4" x14ac:dyDescent="0.3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8"/>
      <c r="T753" s="128"/>
      <c r="U753" s="128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.4" x14ac:dyDescent="0.3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8"/>
      <c r="T754" s="128"/>
      <c r="U754" s="128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.4" x14ac:dyDescent="0.3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8"/>
      <c r="T755" s="128"/>
      <c r="U755" s="128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.4" x14ac:dyDescent="0.3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8"/>
      <c r="T756" s="128"/>
      <c r="U756" s="128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.4" x14ac:dyDescent="0.3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8"/>
      <c r="T757" s="128"/>
      <c r="U757" s="128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.4" x14ac:dyDescent="0.3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8"/>
      <c r="T758" s="128"/>
      <c r="U758" s="128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.4" x14ac:dyDescent="0.3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8"/>
      <c r="T759" s="128"/>
      <c r="U759" s="128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.4" x14ac:dyDescent="0.3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8"/>
      <c r="T760" s="128"/>
      <c r="U760" s="128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.4" x14ac:dyDescent="0.3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8"/>
      <c r="T761" s="128"/>
      <c r="U761" s="128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.4" x14ac:dyDescent="0.3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8"/>
      <c r="T762" s="128"/>
      <c r="U762" s="128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.4" x14ac:dyDescent="0.3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8"/>
      <c r="T763" s="128"/>
      <c r="U763" s="128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.4" x14ac:dyDescent="0.3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8"/>
      <c r="T764" s="128"/>
      <c r="U764" s="128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.4" x14ac:dyDescent="0.3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8"/>
      <c r="T765" s="128"/>
      <c r="U765" s="128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.4" x14ac:dyDescent="0.3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8"/>
      <c r="T766" s="128"/>
      <c r="U766" s="128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.4" x14ac:dyDescent="0.3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8"/>
      <c r="T767" s="128"/>
      <c r="U767" s="128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.4" x14ac:dyDescent="0.3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8"/>
      <c r="T768" s="128"/>
      <c r="U768" s="128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.4" x14ac:dyDescent="0.3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8"/>
      <c r="T769" s="128"/>
      <c r="U769" s="128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.4" x14ac:dyDescent="0.3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8"/>
      <c r="T770" s="128"/>
      <c r="U770" s="128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.4" x14ac:dyDescent="0.3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8"/>
      <c r="T771" s="128"/>
      <c r="U771" s="128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.4" x14ac:dyDescent="0.3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8"/>
      <c r="T772" s="128"/>
      <c r="U772" s="128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.4" x14ac:dyDescent="0.3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8"/>
      <c r="T773" s="128"/>
      <c r="U773" s="128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.4" x14ac:dyDescent="0.3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8"/>
      <c r="T774" s="128"/>
      <c r="U774" s="128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.4" x14ac:dyDescent="0.3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8"/>
      <c r="T775" s="128"/>
      <c r="U775" s="128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.4" x14ac:dyDescent="0.3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8"/>
      <c r="T776" s="128"/>
      <c r="U776" s="128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.4" x14ac:dyDescent="0.3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8"/>
      <c r="T777" s="128"/>
      <c r="U777" s="128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.4" x14ac:dyDescent="0.3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8"/>
      <c r="T778" s="128"/>
      <c r="U778" s="128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.4" x14ac:dyDescent="0.3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8"/>
      <c r="T779" s="128"/>
      <c r="U779" s="128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.4" x14ac:dyDescent="0.3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8"/>
      <c r="T780" s="128"/>
      <c r="U780" s="128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.4" x14ac:dyDescent="0.3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8"/>
      <c r="T781" s="128"/>
      <c r="U781" s="128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.4" x14ac:dyDescent="0.3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8"/>
      <c r="T782" s="128"/>
      <c r="U782" s="128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.4" x14ac:dyDescent="0.3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8"/>
      <c r="T783" s="128"/>
      <c r="U783" s="128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.4" x14ac:dyDescent="0.3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8"/>
      <c r="T784" s="128"/>
      <c r="U784" s="128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.4" x14ac:dyDescent="0.3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8"/>
      <c r="T785" s="128"/>
      <c r="U785" s="128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.4" x14ac:dyDescent="0.3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8"/>
      <c r="T786" s="128"/>
      <c r="U786" s="128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.4" x14ac:dyDescent="0.3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8"/>
      <c r="T787" s="128"/>
      <c r="U787" s="128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.4" x14ac:dyDescent="0.3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8"/>
      <c r="T788" s="128"/>
      <c r="U788" s="128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.4" x14ac:dyDescent="0.3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8"/>
      <c r="T789" s="128"/>
      <c r="U789" s="128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.4" x14ac:dyDescent="0.3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8"/>
      <c r="T790" s="128"/>
      <c r="U790" s="128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.4" x14ac:dyDescent="0.3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8"/>
      <c r="T791" s="128"/>
      <c r="U791" s="128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.4" x14ac:dyDescent="0.3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8"/>
      <c r="T792" s="128"/>
      <c r="U792" s="128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.4" x14ac:dyDescent="0.3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8"/>
      <c r="T793" s="128"/>
      <c r="U793" s="128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.4" x14ac:dyDescent="0.3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8"/>
      <c r="T794" s="128"/>
      <c r="U794" s="128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.4" x14ac:dyDescent="0.3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8"/>
      <c r="T795" s="128"/>
      <c r="U795" s="128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.4" x14ac:dyDescent="0.3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8"/>
      <c r="T796" s="128"/>
      <c r="U796" s="128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.4" x14ac:dyDescent="0.3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8"/>
      <c r="T797" s="128"/>
      <c r="U797" s="128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.4" x14ac:dyDescent="0.3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8"/>
      <c r="T798" s="128"/>
      <c r="U798" s="128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.4" x14ac:dyDescent="0.3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8"/>
      <c r="T799" s="128"/>
      <c r="U799" s="128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.4" x14ac:dyDescent="0.3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8"/>
      <c r="T800" s="128"/>
      <c r="U800" s="128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.4" x14ac:dyDescent="0.3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8"/>
      <c r="T801" s="128"/>
      <c r="U801" s="128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.4" x14ac:dyDescent="0.3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8"/>
      <c r="T802" s="128"/>
      <c r="U802" s="128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.4" x14ac:dyDescent="0.3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8"/>
      <c r="T803" s="128"/>
      <c r="U803" s="128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.4" x14ac:dyDescent="0.3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8"/>
      <c r="T804" s="128"/>
      <c r="U804" s="128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.4" x14ac:dyDescent="0.3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8"/>
      <c r="T805" s="128"/>
      <c r="U805" s="128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.4" x14ac:dyDescent="0.3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8"/>
      <c r="T806" s="128"/>
      <c r="U806" s="128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.4" x14ac:dyDescent="0.3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8"/>
      <c r="T807" s="128"/>
      <c r="U807" s="128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.4" x14ac:dyDescent="0.3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8"/>
      <c r="T808" s="128"/>
      <c r="U808" s="128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.4" x14ac:dyDescent="0.3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8"/>
      <c r="T809" s="128"/>
      <c r="U809" s="128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.4" x14ac:dyDescent="0.3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8"/>
      <c r="T810" s="128"/>
      <c r="U810" s="128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.4" x14ac:dyDescent="0.3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8"/>
      <c r="T811" s="128"/>
      <c r="U811" s="128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.4" x14ac:dyDescent="0.3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8"/>
      <c r="T812" s="128"/>
      <c r="U812" s="128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.4" x14ac:dyDescent="0.3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8"/>
      <c r="T813" s="128"/>
      <c r="U813" s="128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.4" x14ac:dyDescent="0.3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8"/>
      <c r="T814" s="128"/>
      <c r="U814" s="128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.4" x14ac:dyDescent="0.3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8"/>
      <c r="T815" s="128"/>
      <c r="U815" s="128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.4" x14ac:dyDescent="0.3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8"/>
      <c r="T816" s="128"/>
      <c r="U816" s="128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.4" x14ac:dyDescent="0.3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8"/>
      <c r="T817" s="128"/>
      <c r="U817" s="128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.4" x14ac:dyDescent="0.3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8"/>
      <c r="T818" s="128"/>
      <c r="U818" s="128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.4" x14ac:dyDescent="0.3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8"/>
      <c r="T819" s="128"/>
      <c r="U819" s="128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.4" x14ac:dyDescent="0.3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8"/>
      <c r="T820" s="128"/>
      <c r="U820" s="128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.4" x14ac:dyDescent="0.3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8"/>
      <c r="T821" s="128"/>
      <c r="U821" s="128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.4" x14ac:dyDescent="0.3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8"/>
      <c r="T822" s="128"/>
      <c r="U822" s="128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.4" x14ac:dyDescent="0.3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8"/>
      <c r="T823" s="128"/>
      <c r="U823" s="128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.4" x14ac:dyDescent="0.3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8"/>
      <c r="T824" s="128"/>
      <c r="U824" s="128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.4" x14ac:dyDescent="0.3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8"/>
      <c r="T825" s="128"/>
      <c r="U825" s="128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.4" x14ac:dyDescent="0.3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8"/>
      <c r="T826" s="128"/>
      <c r="U826" s="128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.4" x14ac:dyDescent="0.3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8"/>
      <c r="T827" s="128"/>
      <c r="U827" s="128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.4" x14ac:dyDescent="0.3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8"/>
      <c r="T828" s="128"/>
      <c r="U828" s="128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.4" x14ac:dyDescent="0.3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8"/>
      <c r="T829" s="128"/>
      <c r="U829" s="128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.4" x14ac:dyDescent="0.3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8"/>
      <c r="T830" s="128"/>
      <c r="U830" s="128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.4" x14ac:dyDescent="0.3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8"/>
      <c r="T831" s="128"/>
      <c r="U831" s="128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.4" x14ac:dyDescent="0.3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8"/>
      <c r="T832" s="128"/>
      <c r="U832" s="128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.4" x14ac:dyDescent="0.3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8"/>
      <c r="T833" s="128"/>
      <c r="U833" s="128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.4" x14ac:dyDescent="0.3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8"/>
      <c r="T834" s="128"/>
      <c r="U834" s="128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.4" x14ac:dyDescent="0.3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8"/>
      <c r="T835" s="128"/>
      <c r="U835" s="128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.4" x14ac:dyDescent="0.3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8"/>
      <c r="T836" s="128"/>
      <c r="U836" s="128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.4" x14ac:dyDescent="0.3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8"/>
      <c r="T837" s="128"/>
      <c r="U837" s="128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.4" x14ac:dyDescent="0.3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8"/>
      <c r="T838" s="128"/>
      <c r="U838" s="128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.4" x14ac:dyDescent="0.3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8"/>
      <c r="T839" s="128"/>
      <c r="U839" s="128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.4" x14ac:dyDescent="0.3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8"/>
      <c r="T840" s="128"/>
      <c r="U840" s="128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.4" x14ac:dyDescent="0.3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8"/>
      <c r="T841" s="128"/>
      <c r="U841" s="128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.4" x14ac:dyDescent="0.3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8"/>
      <c r="T842" s="128"/>
      <c r="U842" s="128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.4" x14ac:dyDescent="0.3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8"/>
      <c r="T843" s="128"/>
      <c r="U843" s="128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.4" x14ac:dyDescent="0.3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8"/>
      <c r="T844" s="128"/>
      <c r="U844" s="128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.4" x14ac:dyDescent="0.3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8"/>
      <c r="T845" s="128"/>
      <c r="U845" s="128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.4" x14ac:dyDescent="0.3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8"/>
      <c r="T846" s="128"/>
      <c r="U846" s="128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.4" x14ac:dyDescent="0.3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8"/>
      <c r="T847" s="128"/>
      <c r="U847" s="128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.4" x14ac:dyDescent="0.3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8"/>
      <c r="T848" s="128"/>
      <c r="U848" s="128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.4" x14ac:dyDescent="0.3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8"/>
      <c r="T849" s="128"/>
      <c r="U849" s="128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.4" x14ac:dyDescent="0.3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8"/>
      <c r="T850" s="128"/>
      <c r="U850" s="128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.4" x14ac:dyDescent="0.3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8"/>
      <c r="T851" s="128"/>
      <c r="U851" s="128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.4" x14ac:dyDescent="0.3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8"/>
      <c r="T852" s="128"/>
      <c r="U852" s="128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.4" x14ac:dyDescent="0.3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8"/>
      <c r="T853" s="128"/>
      <c r="U853" s="128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.4" x14ac:dyDescent="0.3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8"/>
      <c r="T854" s="128"/>
      <c r="U854" s="128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.4" x14ac:dyDescent="0.3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8"/>
      <c r="T855" s="128"/>
      <c r="U855" s="128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.4" x14ac:dyDescent="0.3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8"/>
      <c r="T856" s="128"/>
      <c r="U856" s="128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.4" x14ac:dyDescent="0.3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8"/>
      <c r="T857" s="128"/>
      <c r="U857" s="128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.4" x14ac:dyDescent="0.3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8"/>
      <c r="T858" s="128"/>
      <c r="U858" s="128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.4" x14ac:dyDescent="0.3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8"/>
      <c r="T859" s="128"/>
      <c r="U859" s="128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.4" x14ac:dyDescent="0.3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8"/>
      <c r="T860" s="128"/>
      <c r="U860" s="128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.4" x14ac:dyDescent="0.3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8"/>
      <c r="T861" s="128"/>
      <c r="U861" s="128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.4" x14ac:dyDescent="0.3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8"/>
      <c r="T862" s="128"/>
      <c r="U862" s="128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.4" x14ac:dyDescent="0.3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8"/>
      <c r="T863" s="128"/>
      <c r="U863" s="128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.4" x14ac:dyDescent="0.3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8"/>
      <c r="T864" s="128"/>
      <c r="U864" s="128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.4" x14ac:dyDescent="0.3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8"/>
      <c r="T865" s="128"/>
      <c r="U865" s="128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.4" x14ac:dyDescent="0.3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8"/>
      <c r="T866" s="128"/>
      <c r="U866" s="128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.4" x14ac:dyDescent="0.3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8"/>
      <c r="T867" s="128"/>
      <c r="U867" s="128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.4" x14ac:dyDescent="0.3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8"/>
      <c r="T868" s="128"/>
      <c r="U868" s="128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.4" x14ac:dyDescent="0.3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8"/>
      <c r="T869" s="128"/>
      <c r="U869" s="128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.4" x14ac:dyDescent="0.3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8"/>
      <c r="T870" s="128"/>
      <c r="U870" s="128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.4" x14ac:dyDescent="0.3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8"/>
      <c r="T871" s="128"/>
      <c r="U871" s="128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.4" x14ac:dyDescent="0.3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8"/>
      <c r="T872" s="128"/>
      <c r="U872" s="128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.4" x14ac:dyDescent="0.3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8"/>
      <c r="T873" s="128"/>
      <c r="U873" s="128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.4" x14ac:dyDescent="0.3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8"/>
      <c r="T874" s="128"/>
      <c r="U874" s="128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.4" x14ac:dyDescent="0.3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8"/>
      <c r="T875" s="128"/>
      <c r="U875" s="128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.4" x14ac:dyDescent="0.3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8"/>
      <c r="T876" s="128"/>
      <c r="U876" s="128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.4" x14ac:dyDescent="0.3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8"/>
      <c r="T877" s="128"/>
      <c r="U877" s="128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.4" x14ac:dyDescent="0.3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8"/>
      <c r="T878" s="128"/>
      <c r="U878" s="128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.4" x14ac:dyDescent="0.3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8"/>
      <c r="T879" s="128"/>
      <c r="U879" s="128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.4" x14ac:dyDescent="0.3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8"/>
      <c r="T880" s="128"/>
      <c r="U880" s="128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.4" x14ac:dyDescent="0.3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8"/>
      <c r="T881" s="128"/>
      <c r="U881" s="128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.4" x14ac:dyDescent="0.3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8"/>
      <c r="T882" s="128"/>
      <c r="U882" s="128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.4" x14ac:dyDescent="0.3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8"/>
      <c r="T883" s="128"/>
      <c r="U883" s="128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.4" x14ac:dyDescent="0.3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8"/>
      <c r="T884" s="128"/>
      <c r="U884" s="128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.4" x14ac:dyDescent="0.3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8"/>
      <c r="T885" s="128"/>
      <c r="U885" s="128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.4" x14ac:dyDescent="0.3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8"/>
      <c r="T886" s="128"/>
      <c r="U886" s="128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.4" x14ac:dyDescent="0.3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8"/>
      <c r="T887" s="128"/>
      <c r="U887" s="128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.4" x14ac:dyDescent="0.3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8"/>
      <c r="T888" s="128"/>
      <c r="U888" s="128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.4" x14ac:dyDescent="0.3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8"/>
      <c r="T889" s="128"/>
      <c r="U889" s="128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.4" x14ac:dyDescent="0.3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8"/>
      <c r="T890" s="128"/>
      <c r="U890" s="128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.4" x14ac:dyDescent="0.3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8"/>
      <c r="T891" s="128"/>
      <c r="U891" s="128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.4" x14ac:dyDescent="0.3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8"/>
      <c r="T892" s="128"/>
      <c r="U892" s="128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.4" x14ac:dyDescent="0.3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8"/>
      <c r="T893" s="128"/>
      <c r="U893" s="128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.4" x14ac:dyDescent="0.3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8"/>
      <c r="T894" s="128"/>
      <c r="U894" s="128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.4" x14ac:dyDescent="0.3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8"/>
      <c r="T895" s="128"/>
      <c r="U895" s="128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.4" x14ac:dyDescent="0.3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8"/>
      <c r="T896" s="128"/>
      <c r="U896" s="128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.4" x14ac:dyDescent="0.3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8"/>
      <c r="T897" s="128"/>
      <c r="U897" s="128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.4" x14ac:dyDescent="0.3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8"/>
      <c r="T898" s="128"/>
      <c r="U898" s="128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.4" x14ac:dyDescent="0.3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8"/>
      <c r="T899" s="128"/>
      <c r="U899" s="128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.4" x14ac:dyDescent="0.3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8"/>
      <c r="T900" s="128"/>
      <c r="U900" s="128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.4" x14ac:dyDescent="0.3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8"/>
      <c r="T901" s="128"/>
      <c r="U901" s="128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.4" x14ac:dyDescent="0.3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8"/>
      <c r="T902" s="128"/>
      <c r="U902" s="128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.4" x14ac:dyDescent="0.3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8"/>
      <c r="T903" s="128"/>
      <c r="U903" s="128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.4" x14ac:dyDescent="0.3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8"/>
      <c r="T904" s="128"/>
      <c r="U904" s="128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.4" x14ac:dyDescent="0.3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8"/>
      <c r="T905" s="128"/>
      <c r="U905" s="128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.4" x14ac:dyDescent="0.3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8"/>
      <c r="T906" s="128"/>
      <c r="U906" s="128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.4" x14ac:dyDescent="0.3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8"/>
      <c r="T907" s="128"/>
      <c r="U907" s="128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.4" x14ac:dyDescent="0.3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8"/>
      <c r="T908" s="128"/>
      <c r="U908" s="128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.4" x14ac:dyDescent="0.3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8"/>
      <c r="T909" s="128"/>
      <c r="U909" s="128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.4" x14ac:dyDescent="0.3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8"/>
      <c r="T910" s="128"/>
      <c r="U910" s="128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.4" x14ac:dyDescent="0.3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8"/>
      <c r="T911" s="128"/>
      <c r="U911" s="128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.4" x14ac:dyDescent="0.3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8"/>
      <c r="T912" s="128"/>
      <c r="U912" s="128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.4" x14ac:dyDescent="0.3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8"/>
      <c r="T913" s="128"/>
      <c r="U913" s="128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.4" x14ac:dyDescent="0.3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8"/>
      <c r="T914" s="128"/>
      <c r="U914" s="128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.4" x14ac:dyDescent="0.3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8"/>
      <c r="T915" s="128"/>
      <c r="U915" s="128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.4" x14ac:dyDescent="0.3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8"/>
      <c r="T916" s="128"/>
      <c r="U916" s="128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.4" x14ac:dyDescent="0.3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8"/>
      <c r="T917" s="128"/>
      <c r="U917" s="128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.4" x14ac:dyDescent="0.3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8"/>
      <c r="T918" s="128"/>
      <c r="U918" s="128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.4" x14ac:dyDescent="0.3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8"/>
      <c r="T919" s="128"/>
      <c r="U919" s="128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.4" x14ac:dyDescent="0.3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8"/>
      <c r="T920" s="128"/>
      <c r="U920" s="128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.4" x14ac:dyDescent="0.3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8"/>
      <c r="T921" s="128"/>
      <c r="U921" s="128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.4" x14ac:dyDescent="0.3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8"/>
      <c r="T922" s="128"/>
      <c r="U922" s="128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.4" x14ac:dyDescent="0.3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8"/>
      <c r="T923" s="128"/>
      <c r="U923" s="128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.4" x14ac:dyDescent="0.3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8"/>
      <c r="T924" s="128"/>
      <c r="U924" s="128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.4" x14ac:dyDescent="0.3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8"/>
      <c r="T925" s="128"/>
      <c r="U925" s="128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.4" x14ac:dyDescent="0.3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8"/>
      <c r="T926" s="128"/>
      <c r="U926" s="128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.4" x14ac:dyDescent="0.3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8"/>
      <c r="T927" s="128"/>
      <c r="U927" s="128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.4" x14ac:dyDescent="0.3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8"/>
      <c r="T928" s="128"/>
      <c r="U928" s="128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.4" x14ac:dyDescent="0.3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8"/>
      <c r="T929" s="128"/>
      <c r="U929" s="128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.4" x14ac:dyDescent="0.3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8"/>
      <c r="T930" s="128"/>
      <c r="U930" s="128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.4" x14ac:dyDescent="0.3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8"/>
      <c r="T931" s="128"/>
      <c r="U931" s="128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.4" x14ac:dyDescent="0.3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8"/>
      <c r="T932" s="128"/>
      <c r="U932" s="128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.4" x14ac:dyDescent="0.3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8"/>
      <c r="T933" s="128"/>
      <c r="U933" s="128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.4" x14ac:dyDescent="0.3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8"/>
      <c r="T934" s="128"/>
      <c r="U934" s="128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.4" x14ac:dyDescent="0.3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8"/>
      <c r="T935" s="128"/>
      <c r="U935" s="128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.4" x14ac:dyDescent="0.3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8"/>
      <c r="T936" s="128"/>
      <c r="U936" s="128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.4" x14ac:dyDescent="0.3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8"/>
      <c r="T937" s="128"/>
      <c r="U937" s="128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.4" x14ac:dyDescent="0.3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8"/>
      <c r="T938" s="128"/>
      <c r="U938" s="128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.4" x14ac:dyDescent="0.3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8"/>
      <c r="T939" s="128"/>
      <c r="U939" s="128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.4" x14ac:dyDescent="0.3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8"/>
      <c r="T940" s="128"/>
      <c r="U940" s="128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.4" x14ac:dyDescent="0.3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8"/>
      <c r="T941" s="128"/>
      <c r="U941" s="128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.4" x14ac:dyDescent="0.3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8"/>
      <c r="T942" s="128"/>
      <c r="U942" s="128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.4" x14ac:dyDescent="0.3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8"/>
      <c r="T943" s="128"/>
      <c r="U943" s="128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.4" x14ac:dyDescent="0.3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8"/>
      <c r="T944" s="128"/>
      <c r="U944" s="128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.4" x14ac:dyDescent="0.3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8"/>
      <c r="T945" s="128"/>
      <c r="U945" s="128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.4" x14ac:dyDescent="0.3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8"/>
      <c r="T946" s="128"/>
      <c r="U946" s="128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.4" x14ac:dyDescent="0.3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8"/>
      <c r="T947" s="128"/>
      <c r="U947" s="128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.4" x14ac:dyDescent="0.3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8"/>
      <c r="T948" s="128"/>
      <c r="U948" s="128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.4" x14ac:dyDescent="0.3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8"/>
      <c r="T949" s="128"/>
      <c r="U949" s="128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.4" x14ac:dyDescent="0.3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8"/>
      <c r="T950" s="128"/>
      <c r="U950" s="128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.4" x14ac:dyDescent="0.3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8"/>
      <c r="T951" s="128"/>
      <c r="U951" s="128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.4" x14ac:dyDescent="0.3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8"/>
      <c r="T952" s="128"/>
      <c r="U952" s="128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.4" x14ac:dyDescent="0.3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8"/>
      <c r="T953" s="128"/>
      <c r="U953" s="128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.4" x14ac:dyDescent="0.3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8"/>
      <c r="T954" s="128"/>
      <c r="U954" s="128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.4" x14ac:dyDescent="0.3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8"/>
      <c r="T955" s="128"/>
      <c r="U955" s="128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.4" x14ac:dyDescent="0.3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8"/>
      <c r="T956" s="128"/>
      <c r="U956" s="128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.4" x14ac:dyDescent="0.3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8"/>
      <c r="T957" s="128"/>
      <c r="U957" s="128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.4" x14ac:dyDescent="0.3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8"/>
      <c r="T958" s="128"/>
      <c r="U958" s="128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.4" x14ac:dyDescent="0.3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8"/>
      <c r="T959" s="128"/>
      <c r="U959" s="128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.4" x14ac:dyDescent="0.3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8"/>
      <c r="T960" s="128"/>
      <c r="U960" s="128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.4" x14ac:dyDescent="0.3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8"/>
      <c r="T961" s="128"/>
      <c r="U961" s="128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.4" x14ac:dyDescent="0.3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8"/>
      <c r="T962" s="128"/>
      <c r="U962" s="128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.4" x14ac:dyDescent="0.3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8"/>
      <c r="T963" s="128"/>
      <c r="U963" s="128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.4" x14ac:dyDescent="0.3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8"/>
      <c r="T964" s="128"/>
      <c r="U964" s="128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.4" x14ac:dyDescent="0.3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8"/>
      <c r="T965" s="128"/>
      <c r="U965" s="128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.4" x14ac:dyDescent="0.3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8"/>
      <c r="T966" s="128"/>
      <c r="U966" s="128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.4" x14ac:dyDescent="0.3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8"/>
      <c r="T967" s="128"/>
      <c r="U967" s="128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.4" x14ac:dyDescent="0.3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8"/>
      <c r="T968" s="128"/>
      <c r="U968" s="128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.4" x14ac:dyDescent="0.3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8"/>
      <c r="T969" s="128"/>
      <c r="U969" s="128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.4" x14ac:dyDescent="0.3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8"/>
      <c r="T970" s="128"/>
      <c r="U970" s="128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.4" x14ac:dyDescent="0.3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8"/>
      <c r="T971" s="128"/>
      <c r="U971" s="128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.4" x14ac:dyDescent="0.3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8"/>
      <c r="T972" s="128"/>
      <c r="U972" s="128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.4" x14ac:dyDescent="0.3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8"/>
      <c r="T973" s="128"/>
      <c r="U973" s="128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.4" x14ac:dyDescent="0.3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8"/>
      <c r="T974" s="128"/>
      <c r="U974" s="128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.4" x14ac:dyDescent="0.3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8"/>
      <c r="T975" s="128"/>
      <c r="U975" s="128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.4" x14ac:dyDescent="0.3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8"/>
      <c r="T976" s="128"/>
      <c r="U976" s="128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.4" x14ac:dyDescent="0.3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8"/>
      <c r="T977" s="128"/>
      <c r="U977" s="128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.4" x14ac:dyDescent="0.3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8"/>
      <c r="T978" s="128"/>
      <c r="U978" s="128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.4" x14ac:dyDescent="0.3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8"/>
      <c r="T979" s="128"/>
      <c r="U979" s="128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.4" x14ac:dyDescent="0.3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8"/>
      <c r="T980" s="128"/>
      <c r="U980" s="128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.4" x14ac:dyDescent="0.3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8"/>
      <c r="T981" s="128"/>
      <c r="U981" s="128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.4" x14ac:dyDescent="0.3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8"/>
      <c r="T982" s="128"/>
      <c r="U982" s="128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.4" x14ac:dyDescent="0.3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8"/>
      <c r="T983" s="128"/>
      <c r="U983" s="128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.4" x14ac:dyDescent="0.3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8"/>
      <c r="T984" s="128"/>
      <c r="U984" s="128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.4" x14ac:dyDescent="0.3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8"/>
      <c r="T985" s="128"/>
      <c r="U985" s="128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.4" x14ac:dyDescent="0.3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8"/>
      <c r="T986" s="128"/>
      <c r="U986" s="128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.4" x14ac:dyDescent="0.3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8"/>
      <c r="T987" s="128"/>
      <c r="U987" s="128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.4" x14ac:dyDescent="0.3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8"/>
      <c r="T988" s="128"/>
      <c r="U988" s="128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.4" x14ac:dyDescent="0.3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8"/>
      <c r="T989" s="128"/>
      <c r="U989" s="128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.4" x14ac:dyDescent="0.3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8"/>
      <c r="T990" s="128"/>
      <c r="U990" s="128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.4" x14ac:dyDescent="0.3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8"/>
      <c r="T991" s="128"/>
      <c r="U991" s="128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.4" x14ac:dyDescent="0.3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8"/>
      <c r="T992" s="128"/>
      <c r="U992" s="128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.4" x14ac:dyDescent="0.3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8"/>
      <c r="T993" s="128"/>
      <c r="U993" s="128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.4" x14ac:dyDescent="0.3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8"/>
      <c r="T994" s="128"/>
      <c r="U994" s="128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.4" x14ac:dyDescent="0.3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8"/>
      <c r="T995" s="128"/>
      <c r="U995" s="128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.4" x14ac:dyDescent="0.3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8"/>
      <c r="T996" s="128"/>
      <c r="U996" s="128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.4" x14ac:dyDescent="0.3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8"/>
      <c r="T997" s="128"/>
      <c r="U997" s="128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.4" x14ac:dyDescent="0.3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8"/>
      <c r="T998" s="128"/>
      <c r="U998" s="128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.4" x14ac:dyDescent="0.3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8"/>
      <c r="T999" s="128"/>
      <c r="U999" s="128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.4" x14ac:dyDescent="0.3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8"/>
      <c r="T1000" s="128"/>
      <c r="U1000" s="128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J22:J1048576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F4:F21 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vocabulary'!$AP$4:$AP$20</xm:f>
          </x14:formula1>
          <xm:sqref>G4:H1048576</xm:sqref>
        </x14:dataValidation>
        <x14:dataValidation type="list" allowBlank="1" showInputMessage="1" showErrorMessage="1" xr:uid="{00000000-0002-0000-0600-000006000000}">
          <x14:formula1>
            <xm:f>'controlled vocabulary'!$AO$4:$AO$21</xm:f>
          </x14:formula1>
          <xm:sqref>N4:N1048576</xm:sqref>
        </x14:dataValidation>
        <x14:dataValidation type="list" allowBlank="1" showInputMessage="1" showErrorMessage="1" xr:uid="{00000000-0002-0000-0600-000007000000}">
          <x14:formula1>
            <xm:f>'controlled vocabulary'!$AQ$4:$AQ$11</xm:f>
          </x14:formula1>
          <xm:sqref>K4:K1048576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U1" workbookViewId="0">
      <selection activeCell="F23" sqref="F23"/>
    </sheetView>
  </sheetViews>
  <sheetFormatPr defaultColWidth="8.88671875" defaultRowHeight="14.4" x14ac:dyDescent="0.3"/>
  <cols>
    <col min="1" max="1" width="14.44140625" style="5" customWidth="1"/>
    <col min="2" max="2" width="11.44140625" style="5" bestFit="1" customWidth="1"/>
    <col min="3" max="3" width="14.44140625" bestFit="1" customWidth="1"/>
    <col min="4" max="4" width="18.44140625" style="15" customWidth="1"/>
    <col min="5" max="5" width="13.44140625" style="5" bestFit="1" customWidth="1"/>
    <col min="6" max="6" width="10.44140625" style="5" customWidth="1"/>
    <col min="7" max="7" width="12.109375" style="5" customWidth="1"/>
    <col min="8" max="8" width="11" style="5" customWidth="1"/>
    <col min="9" max="9" width="10.88671875" style="125" bestFit="1" customWidth="1"/>
    <col min="10" max="10" width="11" style="125" customWidth="1"/>
    <col min="11" max="11" width="10.88671875" style="125" customWidth="1"/>
    <col min="12" max="12" width="18" style="5" customWidth="1"/>
    <col min="13" max="13" width="15.44140625" style="5" customWidth="1"/>
    <col min="14" max="14" width="8.88671875" style="5"/>
    <col min="15" max="15" width="19.886718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88671875" style="5"/>
  </cols>
  <sheetData>
    <row r="1" spans="1:31" s="27" customFormat="1" ht="52.8" x14ac:dyDescent="0.3">
      <c r="A1" s="24" t="s">
        <v>665</v>
      </c>
      <c r="B1" s="24" t="s">
        <v>14</v>
      </c>
      <c r="C1" s="24" t="s">
        <v>455</v>
      </c>
      <c r="D1" s="24" t="s">
        <v>486</v>
      </c>
      <c r="E1" s="117" t="s">
        <v>578</v>
      </c>
      <c r="F1" s="24" t="s">
        <v>813</v>
      </c>
      <c r="G1" s="24" t="s">
        <v>395</v>
      </c>
      <c r="H1" s="30" t="s">
        <v>396</v>
      </c>
      <c r="I1" s="122" t="s">
        <v>727</v>
      </c>
      <c r="J1" s="122" t="s">
        <v>728</v>
      </c>
      <c r="K1" s="122" t="s">
        <v>726</v>
      </c>
      <c r="L1" s="106" t="s">
        <v>397</v>
      </c>
      <c r="M1" s="106" t="s">
        <v>398</v>
      </c>
      <c r="N1" s="106" t="s">
        <v>399</v>
      </c>
      <c r="O1" s="106" t="s">
        <v>400</v>
      </c>
      <c r="P1" s="106" t="s">
        <v>401</v>
      </c>
      <c r="Q1" s="106" t="s">
        <v>761</v>
      </c>
      <c r="R1" s="106" t="s">
        <v>402</v>
      </c>
      <c r="S1" s="106" t="s">
        <v>403</v>
      </c>
      <c r="T1" s="106" t="s">
        <v>754</v>
      </c>
      <c r="U1" s="73" t="s">
        <v>404</v>
      </c>
      <c r="V1" s="73" t="s">
        <v>698</v>
      </c>
      <c r="W1" s="73" t="s">
        <v>405</v>
      </c>
      <c r="X1" s="73" t="s">
        <v>406</v>
      </c>
      <c r="Y1" s="73" t="s">
        <v>407</v>
      </c>
      <c r="Z1" s="73" t="s">
        <v>408</v>
      </c>
      <c r="AA1" s="73" t="s">
        <v>409</v>
      </c>
      <c r="AB1" s="45" t="s">
        <v>410</v>
      </c>
      <c r="AC1" s="73" t="s">
        <v>411</v>
      </c>
      <c r="AD1" s="73" t="s">
        <v>412</v>
      </c>
      <c r="AE1" s="45" t="s">
        <v>413</v>
      </c>
    </row>
    <row r="2" spans="1:31" s="27" customFormat="1" ht="70.5" customHeight="1" x14ac:dyDescent="0.3">
      <c r="A2" s="28" t="s">
        <v>666</v>
      </c>
      <c r="B2" s="32" t="s">
        <v>16</v>
      </c>
      <c r="C2" s="32" t="s">
        <v>328</v>
      </c>
      <c r="D2" s="32" t="s">
        <v>805</v>
      </c>
      <c r="E2" s="28" t="s">
        <v>394</v>
      </c>
      <c r="F2" s="28" t="s">
        <v>814</v>
      </c>
      <c r="G2" s="28" t="s">
        <v>755</v>
      </c>
      <c r="H2" s="28" t="s">
        <v>60</v>
      </c>
      <c r="I2" s="123" t="s">
        <v>732</v>
      </c>
      <c r="J2" s="123" t="s">
        <v>733</v>
      </c>
      <c r="K2" s="123" t="s">
        <v>731</v>
      </c>
      <c r="L2" s="107" t="s">
        <v>421</v>
      </c>
      <c r="M2" s="61"/>
      <c r="N2" s="61"/>
      <c r="O2" s="61" t="s">
        <v>316</v>
      </c>
      <c r="P2" s="107" t="s">
        <v>721</v>
      </c>
      <c r="Q2" s="107" t="s">
        <v>762</v>
      </c>
      <c r="R2" s="107" t="s">
        <v>419</v>
      </c>
      <c r="S2" s="107" t="s">
        <v>420</v>
      </c>
      <c r="T2" s="107"/>
      <c r="U2" s="54" t="s">
        <v>418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323</v>
      </c>
      <c r="AA2" s="54" t="s">
        <v>417</v>
      </c>
      <c r="AB2" s="54" t="s">
        <v>416</v>
      </c>
      <c r="AC2" s="54" t="s">
        <v>322</v>
      </c>
      <c r="AD2" s="54" t="s">
        <v>415</v>
      </c>
      <c r="AE2" s="54" t="s">
        <v>414</v>
      </c>
    </row>
    <row r="3" spans="1:31" s="40" customFormat="1" ht="18" customHeight="1" x14ac:dyDescent="0.3">
      <c r="A3" s="34" t="s">
        <v>359</v>
      </c>
      <c r="B3" s="33"/>
      <c r="C3" s="76"/>
      <c r="D3" s="33"/>
      <c r="E3" s="34"/>
      <c r="F3" s="34"/>
      <c r="G3" s="34"/>
      <c r="H3" s="34"/>
      <c r="I3" s="124" t="s">
        <v>729</v>
      </c>
      <c r="J3" s="124" t="s">
        <v>34</v>
      </c>
      <c r="K3" s="124" t="s">
        <v>730</v>
      </c>
      <c r="L3" s="120" t="s">
        <v>295</v>
      </c>
      <c r="M3" s="121" t="s">
        <v>700</v>
      </c>
      <c r="N3" s="120" t="s">
        <v>315</v>
      </c>
      <c r="O3" s="120"/>
      <c r="P3" s="120"/>
      <c r="Q3" s="121" t="s">
        <v>763</v>
      </c>
      <c r="R3" s="120" t="s">
        <v>37</v>
      </c>
      <c r="S3" s="120"/>
      <c r="T3" s="120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3">
      <c r="A4" s="20"/>
      <c r="B4" s="10"/>
      <c r="C4" s="5"/>
      <c r="D4" s="11"/>
    </row>
    <row r="5" spans="1:31" x14ac:dyDescent="0.3">
      <c r="A5" s="20"/>
      <c r="B5" s="10"/>
      <c r="C5" s="5"/>
      <c r="D5" s="11"/>
    </row>
    <row r="6" spans="1:31" x14ac:dyDescent="0.3">
      <c r="A6" s="20"/>
      <c r="B6" s="10"/>
      <c r="C6" s="5"/>
      <c r="D6" s="11"/>
    </row>
    <row r="7" spans="1:31" x14ac:dyDescent="0.3">
      <c r="A7" s="20"/>
      <c r="B7" s="10"/>
      <c r="C7" s="5"/>
      <c r="D7" s="11"/>
    </row>
    <row r="8" spans="1:31" x14ac:dyDescent="0.3">
      <c r="A8" s="14"/>
      <c r="B8" s="10"/>
      <c r="C8" s="5"/>
      <c r="D8" s="12"/>
    </row>
    <row r="9" spans="1:31" x14ac:dyDescent="0.3">
      <c r="A9" s="14"/>
      <c r="B9" s="10"/>
      <c r="C9" s="5"/>
      <c r="D9" s="12"/>
    </row>
    <row r="10" spans="1:31" x14ac:dyDescent="0.3">
      <c r="A10" s="14"/>
      <c r="B10" s="10"/>
      <c r="C10" s="5"/>
      <c r="D10" s="12"/>
    </row>
    <row r="11" spans="1:31" x14ac:dyDescent="0.3">
      <c r="A11" s="14"/>
      <c r="B11" s="10"/>
      <c r="C11" s="5"/>
      <c r="D11" s="12"/>
    </row>
    <row r="12" spans="1:31" x14ac:dyDescent="0.3">
      <c r="A12" s="14"/>
      <c r="B12" s="10"/>
      <c r="C12" s="5"/>
      <c r="D12" s="12"/>
    </row>
    <row r="13" spans="1:31" x14ac:dyDescent="0.3">
      <c r="A13" s="14"/>
      <c r="B13" s="10"/>
      <c r="C13" s="5"/>
      <c r="D13" s="12"/>
    </row>
    <row r="14" spans="1:31" x14ac:dyDescent="0.3">
      <c r="A14" s="14"/>
      <c r="B14" s="10"/>
      <c r="C14" s="5"/>
      <c r="D14" s="12"/>
    </row>
    <row r="15" spans="1:31" x14ac:dyDescent="0.3">
      <c r="A15" s="14"/>
      <c r="B15" s="10"/>
      <c r="C15" s="5"/>
      <c r="D15" s="12"/>
    </row>
    <row r="16" spans="1:31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H14" sqref="H14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44140625" bestFit="1" customWidth="1"/>
    <col min="6" max="7" width="14.44140625" customWidth="1"/>
    <col min="8" max="8" width="13.44140625" customWidth="1"/>
    <col min="9" max="9" width="12.44140625" customWidth="1"/>
    <col min="10" max="10" width="11.109375" customWidth="1"/>
    <col min="11" max="12" width="10.109375" customWidth="1"/>
    <col min="13" max="13" width="14.88671875" customWidth="1"/>
    <col min="14" max="14" width="10.109375" customWidth="1"/>
    <col min="15" max="15" width="19.44140625" customWidth="1"/>
    <col min="16" max="16" width="10.109375" customWidth="1"/>
    <col min="17" max="17" width="15.44140625" bestFit="1" customWidth="1"/>
    <col min="18" max="21" width="10.109375" customWidth="1"/>
    <col min="22" max="23" width="13.44140625" customWidth="1"/>
    <col min="24" max="24" width="23.109375" customWidth="1"/>
    <col min="25" max="25" width="12" bestFit="1" customWidth="1"/>
    <col min="26" max="26" width="7.88671875" bestFit="1" customWidth="1"/>
    <col min="27" max="27" width="9.44140625" bestFit="1" customWidth="1"/>
    <col min="28" max="28" width="10.44140625" bestFit="1" customWidth="1"/>
    <col min="29" max="31" width="10.44140625" customWidth="1"/>
    <col min="32" max="32" width="15.44140625" bestFit="1" customWidth="1"/>
    <col min="33" max="33" width="17.88671875" bestFit="1" customWidth="1"/>
    <col min="34" max="34" width="13.44140625" bestFit="1" customWidth="1"/>
    <col min="35" max="35" width="20.44140625" bestFit="1" customWidth="1"/>
    <col min="36" max="36" width="14.44140625" bestFit="1" customWidth="1"/>
    <col min="37" max="37" width="15.44140625" customWidth="1"/>
    <col min="38" max="39" width="23.109375" customWidth="1"/>
    <col min="40" max="40" width="16.109375" bestFit="1" customWidth="1"/>
    <col min="41" max="41" width="12.44140625" style="4" bestFit="1" customWidth="1"/>
    <col min="42" max="42" width="16.44140625" bestFit="1" customWidth="1"/>
    <col min="43" max="43" width="18.88671875" bestFit="1" customWidth="1"/>
    <col min="44" max="44" width="18.88671875" customWidth="1"/>
    <col min="45" max="45" width="24.44140625" bestFit="1" customWidth="1"/>
    <col min="46" max="49" width="13.109375" customWidth="1"/>
  </cols>
  <sheetData>
    <row r="1" spans="1:45" s="78" customFormat="1" ht="15" customHeight="1" x14ac:dyDescent="0.3">
      <c r="A1" s="77" t="s">
        <v>157</v>
      </c>
      <c r="B1" s="77" t="s">
        <v>158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627</v>
      </c>
      <c r="N1" s="80"/>
      <c r="O1" s="80"/>
      <c r="P1" s="80"/>
      <c r="Q1" s="80"/>
      <c r="R1" s="80"/>
      <c r="S1" s="80"/>
      <c r="T1" s="80"/>
      <c r="U1" s="80"/>
      <c r="V1" s="77" t="s">
        <v>159</v>
      </c>
      <c r="W1" s="80"/>
      <c r="X1" s="79"/>
      <c r="Y1" s="79"/>
      <c r="Z1" s="79"/>
      <c r="AA1" s="79"/>
      <c r="AB1" s="79"/>
      <c r="AC1" s="77" t="s">
        <v>628</v>
      </c>
      <c r="AD1" s="79"/>
      <c r="AE1" s="79"/>
      <c r="AF1" s="79"/>
      <c r="AG1" s="79"/>
      <c r="AH1" s="77" t="s">
        <v>620</v>
      </c>
      <c r="AI1" s="80"/>
      <c r="AJ1" s="79"/>
      <c r="AL1" s="79"/>
      <c r="AM1" s="79"/>
      <c r="AN1" s="77" t="s">
        <v>160</v>
      </c>
      <c r="AO1" s="81"/>
      <c r="AP1" s="79"/>
      <c r="AQ1" s="79"/>
      <c r="AR1" s="79"/>
      <c r="AS1" s="79"/>
    </row>
    <row r="2" spans="1:45" s="78" customFormat="1" ht="15" customHeight="1" x14ac:dyDescent="0.3">
      <c r="A2" s="82" t="s">
        <v>430</v>
      </c>
      <c r="B2" s="82" t="s">
        <v>478</v>
      </c>
      <c r="C2" s="82" t="s">
        <v>460</v>
      </c>
      <c r="D2" s="82" t="s">
        <v>481</v>
      </c>
      <c r="E2" s="82" t="s">
        <v>670</v>
      </c>
      <c r="F2" s="82" t="s">
        <v>469</v>
      </c>
      <c r="G2" s="82" t="s">
        <v>881</v>
      </c>
      <c r="H2" s="82" t="s">
        <v>482</v>
      </c>
      <c r="I2" s="82" t="s">
        <v>474</v>
      </c>
      <c r="J2" s="82" t="s">
        <v>475</v>
      </c>
      <c r="K2" s="82" t="s">
        <v>477</v>
      </c>
      <c r="L2" s="82" t="s">
        <v>799</v>
      </c>
      <c r="M2" s="82" t="s">
        <v>432</v>
      </c>
      <c r="N2" s="82" t="s">
        <v>434</v>
      </c>
      <c r="O2" s="82" t="s">
        <v>435</v>
      </c>
      <c r="P2" s="82" t="s">
        <v>654</v>
      </c>
      <c r="Q2" s="82" t="s">
        <v>645</v>
      </c>
      <c r="R2" s="82" t="s">
        <v>686</v>
      </c>
      <c r="S2" s="82" t="s">
        <v>437</v>
      </c>
      <c r="T2" s="82" t="s">
        <v>438</v>
      </c>
      <c r="U2" s="82" t="s">
        <v>444</v>
      </c>
      <c r="V2" s="82" t="s">
        <v>503</v>
      </c>
      <c r="W2" s="83" t="s">
        <v>508</v>
      </c>
      <c r="X2" s="82" t="s">
        <v>535</v>
      </c>
      <c r="Y2" s="82" t="s">
        <v>487</v>
      </c>
      <c r="Z2" s="82" t="s">
        <v>491</v>
      </c>
      <c r="AA2" s="82" t="s">
        <v>494</v>
      </c>
      <c r="AB2" s="82" t="s">
        <v>573</v>
      </c>
      <c r="AC2" s="82" t="s">
        <v>330</v>
      </c>
      <c r="AD2" s="82" t="s">
        <v>331</v>
      </c>
      <c r="AE2" s="82" t="s">
        <v>332</v>
      </c>
      <c r="AF2" s="82" t="s">
        <v>656</v>
      </c>
      <c r="AG2" s="82" t="s">
        <v>357</v>
      </c>
      <c r="AH2" s="82" t="s">
        <v>701</v>
      </c>
      <c r="AI2" s="82" t="s">
        <v>752</v>
      </c>
      <c r="AJ2" s="82" t="s">
        <v>704</v>
      </c>
      <c r="AK2" s="82" t="s">
        <v>702</v>
      </c>
      <c r="AL2" s="82" t="s">
        <v>703</v>
      </c>
      <c r="AM2" s="82" t="s">
        <v>705</v>
      </c>
      <c r="AN2" s="84" t="s">
        <v>581</v>
      </c>
      <c r="AO2" s="85" t="s">
        <v>585</v>
      </c>
      <c r="AP2" s="83" t="s">
        <v>580</v>
      </c>
      <c r="AQ2" s="82" t="s">
        <v>582</v>
      </c>
      <c r="AR2" s="82" t="s">
        <v>587</v>
      </c>
      <c r="AS2" s="82" t="s">
        <v>718</v>
      </c>
    </row>
    <row r="3" spans="1:45" s="78" customFormat="1" ht="15" customHeight="1" x14ac:dyDescent="0.3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161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162</v>
      </c>
      <c r="AQ3" s="86" t="s">
        <v>163</v>
      </c>
      <c r="AR3" s="86"/>
      <c r="AS3" s="86"/>
    </row>
    <row r="4" spans="1:45" ht="12.75" customHeight="1" x14ac:dyDescent="0.3">
      <c r="A4" s="2" t="s">
        <v>164</v>
      </c>
      <c r="B4" s="2" t="s">
        <v>165</v>
      </c>
      <c r="C4" s="2" t="s">
        <v>801</v>
      </c>
      <c r="D4" s="2" t="s">
        <v>166</v>
      </c>
      <c r="E4" s="2" t="s">
        <v>675</v>
      </c>
      <c r="F4" s="2" t="s">
        <v>167</v>
      </c>
      <c r="G4" s="2" t="s">
        <v>884</v>
      </c>
      <c r="H4" s="2" t="s">
        <v>168</v>
      </c>
      <c r="I4" s="2" t="s">
        <v>169</v>
      </c>
      <c r="J4" s="2" t="s">
        <v>170</v>
      </c>
      <c r="K4" s="2" t="s">
        <v>171</v>
      </c>
      <c r="L4" s="22" t="s">
        <v>320</v>
      </c>
      <c r="M4" s="2" t="s">
        <v>629</v>
      </c>
      <c r="N4" s="2" t="s">
        <v>633</v>
      </c>
      <c r="O4" s="2" t="s">
        <v>638</v>
      </c>
      <c r="P4" s="2" t="s">
        <v>642</v>
      </c>
      <c r="Q4" s="2" t="s">
        <v>646</v>
      </c>
      <c r="R4" s="2" t="s">
        <v>687</v>
      </c>
      <c r="S4" s="2" t="s">
        <v>801</v>
      </c>
      <c r="T4" s="2" t="s">
        <v>801</v>
      </c>
      <c r="U4" s="2" t="s">
        <v>663</v>
      </c>
      <c r="V4" s="2" t="s">
        <v>302</v>
      </c>
      <c r="W4" s="2" t="s">
        <v>273</v>
      </c>
      <c r="X4" s="2" t="s">
        <v>172</v>
      </c>
      <c r="Y4" s="2" t="s">
        <v>801</v>
      </c>
      <c r="Z4" s="2" t="s">
        <v>801</v>
      </c>
      <c r="AA4" s="2" t="s">
        <v>802</v>
      </c>
      <c r="AB4" s="2" t="s">
        <v>574</v>
      </c>
      <c r="AC4" s="2" t="s">
        <v>651</v>
      </c>
      <c r="AD4" s="2" t="s">
        <v>633</v>
      </c>
      <c r="AE4" s="2" t="s">
        <v>643</v>
      </c>
      <c r="AF4" s="2" t="s">
        <v>646</v>
      </c>
      <c r="AG4" s="2" t="s">
        <v>660</v>
      </c>
      <c r="AH4" s="21" t="s">
        <v>760</v>
      </c>
      <c r="AI4" s="2" t="s">
        <v>638</v>
      </c>
      <c r="AJ4" s="22" t="s">
        <v>310</v>
      </c>
      <c r="AK4" s="22" t="s">
        <v>306</v>
      </c>
      <c r="AL4" s="22" t="s">
        <v>308</v>
      </c>
      <c r="AM4" s="2" t="s">
        <v>313</v>
      </c>
      <c r="AN4" t="s">
        <v>247</v>
      </c>
      <c r="AO4" t="s">
        <v>252</v>
      </c>
      <c r="AP4" t="s">
        <v>292</v>
      </c>
      <c r="AQ4" s="3" t="s">
        <v>173</v>
      </c>
      <c r="AR4" s="3" t="s">
        <v>801</v>
      </c>
      <c r="AS4" s="3" t="s">
        <v>172</v>
      </c>
    </row>
    <row r="5" spans="1:45" ht="12.75" customHeight="1" x14ac:dyDescent="0.3">
      <c r="A5" s="2" t="s">
        <v>174</v>
      </c>
      <c r="B5" s="2" t="s">
        <v>175</v>
      </c>
      <c r="C5" s="2"/>
      <c r="D5" s="2" t="s">
        <v>176</v>
      </c>
      <c r="E5" s="2" t="s">
        <v>674</v>
      </c>
      <c r="F5" s="2" t="s">
        <v>177</v>
      </c>
      <c r="G5" s="2" t="s">
        <v>885</v>
      </c>
      <c r="H5" s="2" t="s">
        <v>178</v>
      </c>
      <c r="I5" s="2" t="s">
        <v>179</v>
      </c>
      <c r="J5" s="2" t="s">
        <v>180</v>
      </c>
      <c r="K5" s="2" t="s">
        <v>181</v>
      </c>
      <c r="L5" s="22" t="s">
        <v>319</v>
      </c>
      <c r="M5" s="2" t="s">
        <v>630</v>
      </c>
      <c r="N5" s="2" t="s">
        <v>634</v>
      </c>
      <c r="O5" s="2" t="s">
        <v>639</v>
      </c>
      <c r="P5" s="2" t="s">
        <v>658</v>
      </c>
      <c r="Q5" s="2" t="s">
        <v>647</v>
      </c>
      <c r="R5" s="2" t="s">
        <v>688</v>
      </c>
      <c r="S5" s="2"/>
      <c r="T5" s="2"/>
      <c r="U5" s="2" t="s">
        <v>662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575</v>
      </c>
      <c r="AC5" s="2" t="s">
        <v>652</v>
      </c>
      <c r="AD5" s="2" t="s">
        <v>634</v>
      </c>
      <c r="AE5" s="2" t="s">
        <v>655</v>
      </c>
      <c r="AF5" s="2" t="s">
        <v>647</v>
      </c>
      <c r="AG5" s="2" t="s">
        <v>661</v>
      </c>
      <c r="AH5" s="2" t="s">
        <v>756</v>
      </c>
      <c r="AI5" s="2" t="s">
        <v>639</v>
      </c>
      <c r="AJ5" s="22" t="s">
        <v>311</v>
      </c>
      <c r="AK5" s="22" t="s">
        <v>307</v>
      </c>
      <c r="AL5" s="22" t="s">
        <v>309</v>
      </c>
      <c r="AM5" s="2" t="s">
        <v>314</v>
      </c>
      <c r="AN5" t="s">
        <v>248</v>
      </c>
      <c r="AO5" t="s">
        <v>803</v>
      </c>
      <c r="AP5" t="s">
        <v>293</v>
      </c>
      <c r="AQ5" s="3" t="s">
        <v>195</v>
      </c>
      <c r="AR5" s="3"/>
      <c r="AS5" s="3" t="s">
        <v>183</v>
      </c>
    </row>
    <row r="6" spans="1:45" ht="12.75" customHeight="1" x14ac:dyDescent="0.3">
      <c r="A6" s="2" t="s">
        <v>184</v>
      </c>
      <c r="B6" s="2" t="s">
        <v>185</v>
      </c>
      <c r="C6" s="2"/>
      <c r="D6" s="2" t="s">
        <v>186</v>
      </c>
      <c r="E6" s="2" t="s">
        <v>211</v>
      </c>
      <c r="F6" s="2" t="s">
        <v>187</v>
      </c>
      <c r="G6" s="2" t="s">
        <v>886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631</v>
      </c>
      <c r="N6" s="2" t="s">
        <v>637</v>
      </c>
      <c r="O6" s="2" t="s">
        <v>640</v>
      </c>
      <c r="P6" s="2" t="s">
        <v>667</v>
      </c>
      <c r="Q6" s="2" t="s">
        <v>648</v>
      </c>
      <c r="R6" s="2" t="s">
        <v>295</v>
      </c>
      <c r="S6" s="2"/>
      <c r="T6" s="2"/>
      <c r="U6" s="2" t="s">
        <v>680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697</v>
      </c>
      <c r="AC6" s="2" t="s">
        <v>653</v>
      </c>
      <c r="AD6" s="2" t="s">
        <v>637</v>
      </c>
      <c r="AE6" s="2"/>
      <c r="AF6" s="2" t="s">
        <v>648</v>
      </c>
      <c r="AG6" s="2" t="s">
        <v>678</v>
      </c>
      <c r="AH6" s="2" t="s">
        <v>757</v>
      </c>
      <c r="AI6" s="2" t="s">
        <v>753</v>
      </c>
      <c r="AJ6" s="22" t="s">
        <v>312</v>
      </c>
      <c r="AK6" s="22" t="s">
        <v>211</v>
      </c>
      <c r="AL6" s="2"/>
      <c r="AM6" s="22"/>
      <c r="AN6" t="s">
        <v>212</v>
      </c>
      <c r="AO6" t="s">
        <v>194</v>
      </c>
      <c r="AP6" s="21" t="s">
        <v>294</v>
      </c>
      <c r="AQ6" s="3" t="s">
        <v>34</v>
      </c>
      <c r="AR6" s="3"/>
      <c r="AS6" s="3" t="s">
        <v>193</v>
      </c>
    </row>
    <row r="7" spans="1:45" ht="12.75" customHeight="1" x14ac:dyDescent="0.3">
      <c r="A7" s="2" t="s">
        <v>196</v>
      </c>
      <c r="B7" s="2" t="s">
        <v>197</v>
      </c>
      <c r="C7" s="2"/>
      <c r="D7" s="2"/>
      <c r="E7" s="2"/>
      <c r="F7" s="2" t="s">
        <v>198</v>
      </c>
      <c r="G7" s="2" t="s">
        <v>887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632</v>
      </c>
      <c r="N7" s="2" t="s">
        <v>635</v>
      </c>
      <c r="O7" s="2" t="s">
        <v>641</v>
      </c>
      <c r="P7" s="2"/>
      <c r="Q7" s="2" t="s">
        <v>649</v>
      </c>
      <c r="R7" s="2"/>
      <c r="S7" s="2"/>
      <c r="T7" s="2"/>
      <c r="U7" s="2" t="s">
        <v>681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635</v>
      </c>
      <c r="AE7" s="2"/>
      <c r="AF7" s="2" t="s">
        <v>649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3">
      <c r="A8" s="2" t="s">
        <v>204</v>
      </c>
      <c r="B8" s="2" t="s">
        <v>205</v>
      </c>
      <c r="C8" s="2"/>
      <c r="D8" s="2"/>
      <c r="E8" s="2"/>
      <c r="F8" s="2" t="s">
        <v>206</v>
      </c>
      <c r="G8" s="2" t="s">
        <v>888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785</v>
      </c>
      <c r="N8" s="2" t="s">
        <v>636</v>
      </c>
      <c r="O8" s="2" t="s">
        <v>725</v>
      </c>
      <c r="P8" s="2"/>
      <c r="Q8" s="2" t="s">
        <v>650</v>
      </c>
      <c r="R8" s="2"/>
      <c r="S8" s="2"/>
      <c r="T8" s="2"/>
      <c r="U8" s="2" t="s">
        <v>682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636</v>
      </c>
      <c r="AE8" s="2"/>
      <c r="AF8" s="2" t="s">
        <v>650</v>
      </c>
      <c r="AG8" s="2"/>
      <c r="AH8" s="2" t="s">
        <v>759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295</v>
      </c>
      <c r="AR8" s="3"/>
      <c r="AS8" s="3" t="s">
        <v>211</v>
      </c>
    </row>
    <row r="9" spans="1:45" ht="12.75" customHeight="1" x14ac:dyDescent="0.3">
      <c r="A9" s="2" t="s">
        <v>214</v>
      </c>
      <c r="B9" s="2" t="s">
        <v>215</v>
      </c>
      <c r="C9" s="2"/>
      <c r="D9" s="2"/>
      <c r="E9" s="2"/>
      <c r="F9" s="2" t="s">
        <v>216</v>
      </c>
      <c r="G9" s="2" t="s">
        <v>889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657</v>
      </c>
      <c r="AG9" s="2"/>
      <c r="AH9" s="2" t="s">
        <v>706</v>
      </c>
      <c r="AI9" s="2"/>
      <c r="AJ9" s="2"/>
      <c r="AK9" s="2"/>
      <c r="AL9" s="2"/>
      <c r="AM9" s="2"/>
      <c r="AN9" t="s">
        <v>303</v>
      </c>
      <c r="AO9" t="s">
        <v>254</v>
      </c>
      <c r="AP9" t="s">
        <v>262</v>
      </c>
      <c r="AQ9" s="3" t="s">
        <v>296</v>
      </c>
      <c r="AR9" s="3"/>
      <c r="AS9" s="3"/>
    </row>
    <row r="10" spans="1:45" ht="12.75" customHeight="1" x14ac:dyDescent="0.3">
      <c r="A10" s="2" t="s">
        <v>223</v>
      </c>
      <c r="B10" s="2" t="s">
        <v>224</v>
      </c>
      <c r="C10" s="2"/>
      <c r="D10" s="2"/>
      <c r="E10" s="2"/>
      <c r="F10" s="2" t="s">
        <v>225</v>
      </c>
      <c r="G10" s="2" t="s">
        <v>890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297</v>
      </c>
      <c r="AR10" s="3"/>
      <c r="AS10" s="3"/>
    </row>
    <row r="11" spans="1:45" ht="12.75" customHeight="1" x14ac:dyDescent="0.3">
      <c r="A11" s="2"/>
      <c r="B11" s="2" t="s">
        <v>231</v>
      </c>
      <c r="C11" s="2"/>
      <c r="D11" s="2"/>
      <c r="E11" s="2"/>
      <c r="F11" s="2" t="s">
        <v>807</v>
      </c>
      <c r="G11" s="2" t="s">
        <v>891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811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/>
      <c r="F12" s="2"/>
      <c r="G12" s="2" t="s">
        <v>892</v>
      </c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/>
      <c r="F13" s="2"/>
      <c r="G13" s="2" t="s">
        <v>893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/>
      <c r="F14" s="2"/>
      <c r="G14" s="2" t="s">
        <v>894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/>
      <c r="F15" s="2"/>
      <c r="G15" s="2" t="s">
        <v>895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300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298</v>
      </c>
      <c r="AP18" t="s">
        <v>270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299</v>
      </c>
      <c r="AP19" s="3" t="s">
        <v>806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301</v>
      </c>
      <c r="AP20" s="3" t="s">
        <v>809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2022-03-23T16:57:00Z</dcterms:modified>
</cp:coreProperties>
</file>